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TropicalAgronomyTechnicalMemorandum\Soil\"/>
    </mc:Choice>
  </mc:AlternateContent>
  <xr:revisionPtr revIDLastSave="0" documentId="13_ncr:1_{ECF1283D-763E-4502-BD7D-991EF44A0ECF}" xr6:coauthVersionLast="47" xr6:coauthVersionMax="47" xr10:uidLastSave="{00000000-0000-0000-0000-000000000000}"/>
  <bookViews>
    <workbookView xWindow="-103" yWindow="-103" windowWidth="22149" windowHeight="11829" xr2:uid="{1B3BC249-E176-41FB-894E-76965481DAB7}"/>
  </bookViews>
  <sheets>
    <sheet name="Observed" sheetId="7" r:id="rId1"/>
    <sheet name="Cam sheet digitised" sheetId="1" r:id="rId2"/>
    <sheet name="Pivot table source" sheetId="4" r:id="rId3"/>
    <sheet name="Trends" sheetId="6" r:id="rId4"/>
    <sheet name="QA" sheetId="5" r:id="rId5"/>
    <sheet name="Lab book photos" sheetId="3" r:id="rId6"/>
    <sheet name="Other metadata" sheetId="8" r:id="rId7"/>
    <sheet name="To do" sheetId="2" r:id="rId8"/>
  </sheets>
  <externalReferences>
    <externalReference r:id="rId9"/>
  </externalReferences>
  <definedNames>
    <definedName name="ExternalData_1" localSheetId="4" hidden="1">QA!$A$1:$G$881</definedName>
    <definedName name="ExternalData_1" localSheetId="3" hidden="1">Trends!$A$1:$G$881</definedName>
  </definedNames>
  <calcPr calcId="191029"/>
  <pivotCaches>
    <pivotCache cacheId="1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65" i="7" l="1"/>
  <c r="D864" i="7"/>
  <c r="D817" i="7"/>
  <c r="D816" i="7"/>
  <c r="D815" i="7"/>
  <c r="D814" i="7"/>
  <c r="D809" i="7"/>
  <c r="D808" i="7"/>
  <c r="D833" i="7"/>
  <c r="D832" i="7"/>
  <c r="D849" i="7"/>
  <c r="D848" i="7"/>
  <c r="D857" i="7"/>
  <c r="D856" i="7"/>
  <c r="D825" i="7"/>
  <c r="D824" i="7"/>
  <c r="D841" i="7"/>
  <c r="D840" i="7"/>
  <c r="D863" i="7"/>
  <c r="D862" i="7"/>
  <c r="D881" i="7"/>
  <c r="D880" i="7"/>
  <c r="D839" i="7"/>
  <c r="D838" i="7"/>
  <c r="D823" i="7"/>
  <c r="D822" i="7"/>
  <c r="D847" i="7"/>
  <c r="D846" i="7"/>
  <c r="D873" i="7"/>
  <c r="D872" i="7"/>
  <c r="D831" i="7"/>
  <c r="D830" i="7"/>
  <c r="D807" i="7"/>
  <c r="D806" i="7"/>
  <c r="D829" i="7"/>
  <c r="D828" i="7"/>
  <c r="D813" i="7"/>
  <c r="D812" i="7"/>
  <c r="D827" i="7"/>
  <c r="D826" i="7"/>
  <c r="D879" i="7"/>
  <c r="D878" i="7"/>
  <c r="D861" i="7"/>
  <c r="D860" i="7"/>
  <c r="D855" i="7"/>
  <c r="D854" i="7"/>
  <c r="D811" i="7"/>
  <c r="D810" i="7"/>
  <c r="D871" i="7"/>
  <c r="D870" i="7"/>
  <c r="D877" i="7"/>
  <c r="D876" i="7"/>
  <c r="D875" i="7"/>
  <c r="D874" i="7"/>
  <c r="D859" i="7"/>
  <c r="D858" i="7"/>
  <c r="D869" i="7"/>
  <c r="D868" i="7"/>
  <c r="D845" i="7"/>
  <c r="D844" i="7"/>
  <c r="D805" i="7"/>
  <c r="D804" i="7"/>
  <c r="D821" i="7"/>
  <c r="D820" i="7"/>
  <c r="D837" i="7"/>
  <c r="D836" i="7"/>
  <c r="D843" i="7"/>
  <c r="D842" i="7"/>
  <c r="D819" i="7"/>
  <c r="D818" i="7"/>
  <c r="D867" i="7"/>
  <c r="D866" i="7"/>
  <c r="D803" i="7"/>
  <c r="D802" i="7"/>
  <c r="D853" i="7"/>
  <c r="D852" i="7"/>
  <c r="D851" i="7"/>
  <c r="D850" i="7"/>
  <c r="D835" i="7"/>
  <c r="D834" i="7"/>
  <c r="D785" i="7"/>
  <c r="D784" i="7"/>
  <c r="D737" i="7"/>
  <c r="D736" i="7"/>
  <c r="D735" i="7"/>
  <c r="D734" i="7"/>
  <c r="D729" i="7"/>
  <c r="D728" i="7"/>
  <c r="D753" i="7"/>
  <c r="D752" i="7"/>
  <c r="D769" i="7"/>
  <c r="D768" i="7"/>
  <c r="D777" i="7"/>
  <c r="D776" i="7"/>
  <c r="D745" i="7"/>
  <c r="D744" i="7"/>
  <c r="D761" i="7"/>
  <c r="D760" i="7"/>
  <c r="D783" i="7"/>
  <c r="D782" i="7"/>
  <c r="D801" i="7"/>
  <c r="D800" i="7"/>
  <c r="D759" i="7"/>
  <c r="D758" i="7"/>
  <c r="D743" i="7"/>
  <c r="D742" i="7"/>
  <c r="D767" i="7"/>
  <c r="D766" i="7"/>
  <c r="D793" i="7"/>
  <c r="D792" i="7"/>
  <c r="D751" i="7"/>
  <c r="D750" i="7"/>
  <c r="D727" i="7"/>
  <c r="D726" i="7"/>
  <c r="D749" i="7"/>
  <c r="D748" i="7"/>
  <c r="D733" i="7"/>
  <c r="D732" i="7"/>
  <c r="D747" i="7"/>
  <c r="D746" i="7"/>
  <c r="D799" i="7"/>
  <c r="D798" i="7"/>
  <c r="D781" i="7"/>
  <c r="D780" i="7"/>
  <c r="D775" i="7"/>
  <c r="D774" i="7"/>
  <c r="D731" i="7"/>
  <c r="D730" i="7"/>
  <c r="D791" i="7"/>
  <c r="D790" i="7"/>
  <c r="D797" i="7"/>
  <c r="D796" i="7"/>
  <c r="D795" i="7"/>
  <c r="D794" i="7"/>
  <c r="D779" i="7"/>
  <c r="D778" i="7"/>
  <c r="D789" i="7"/>
  <c r="D788" i="7"/>
  <c r="D765" i="7"/>
  <c r="D764" i="7"/>
  <c r="D725" i="7"/>
  <c r="D724" i="7"/>
  <c r="D741" i="7"/>
  <c r="D740" i="7"/>
  <c r="D757" i="7"/>
  <c r="D756" i="7"/>
  <c r="D763" i="7"/>
  <c r="D762" i="7"/>
  <c r="D739" i="7"/>
  <c r="D738" i="7"/>
  <c r="D787" i="7"/>
  <c r="D786" i="7"/>
  <c r="D723" i="7"/>
  <c r="D722" i="7"/>
  <c r="D773" i="7"/>
  <c r="D772" i="7"/>
  <c r="D771" i="7"/>
  <c r="D770" i="7"/>
  <c r="D755" i="7"/>
  <c r="D754" i="7"/>
  <c r="D705" i="7"/>
  <c r="D704" i="7"/>
  <c r="D657" i="7"/>
  <c r="D656" i="7"/>
  <c r="D655" i="7"/>
  <c r="D654" i="7"/>
  <c r="D649" i="7"/>
  <c r="D648" i="7"/>
  <c r="D673" i="7"/>
  <c r="D672" i="7"/>
  <c r="D689" i="7"/>
  <c r="D688" i="7"/>
  <c r="D697" i="7"/>
  <c r="D696" i="7"/>
  <c r="D665" i="7"/>
  <c r="D664" i="7"/>
  <c r="D681" i="7"/>
  <c r="D680" i="7"/>
  <c r="D703" i="7"/>
  <c r="D702" i="7"/>
  <c r="D721" i="7"/>
  <c r="D720" i="7"/>
  <c r="D679" i="7"/>
  <c r="D678" i="7"/>
  <c r="D663" i="7"/>
  <c r="D662" i="7"/>
  <c r="D687" i="7"/>
  <c r="D686" i="7"/>
  <c r="D713" i="7"/>
  <c r="D712" i="7"/>
  <c r="D671" i="7"/>
  <c r="D670" i="7"/>
  <c r="D647" i="7"/>
  <c r="D646" i="7"/>
  <c r="D669" i="7"/>
  <c r="D668" i="7"/>
  <c r="D653" i="7"/>
  <c r="D652" i="7"/>
  <c r="D667" i="7"/>
  <c r="D666" i="7"/>
  <c r="D719" i="7"/>
  <c r="D718" i="7"/>
  <c r="D701" i="7"/>
  <c r="D700" i="7"/>
  <c r="D695" i="7"/>
  <c r="D694" i="7"/>
  <c r="D651" i="7"/>
  <c r="D650" i="7"/>
  <c r="D711" i="7"/>
  <c r="D710" i="7"/>
  <c r="D717" i="7"/>
  <c r="D716" i="7"/>
  <c r="D715" i="7"/>
  <c r="D714" i="7"/>
  <c r="D699" i="7"/>
  <c r="D698" i="7"/>
  <c r="D709" i="7"/>
  <c r="D708" i="7"/>
  <c r="D685" i="7"/>
  <c r="D684" i="7"/>
  <c r="D645" i="7"/>
  <c r="D644" i="7"/>
  <c r="D661" i="7"/>
  <c r="D660" i="7"/>
  <c r="D677" i="7"/>
  <c r="D676" i="7"/>
  <c r="D683" i="7"/>
  <c r="D682" i="7"/>
  <c r="D659" i="7"/>
  <c r="D658" i="7"/>
  <c r="D707" i="7"/>
  <c r="D706" i="7"/>
  <c r="D643" i="7"/>
  <c r="D642" i="7"/>
  <c r="D693" i="7"/>
  <c r="D692" i="7"/>
  <c r="D691" i="7"/>
  <c r="D690" i="7"/>
  <c r="D675" i="7"/>
  <c r="D674" i="7"/>
  <c r="D625" i="7"/>
  <c r="D624" i="7"/>
  <c r="D577" i="7"/>
  <c r="D576" i="7"/>
  <c r="D575" i="7"/>
  <c r="D574" i="7"/>
  <c r="D569" i="7"/>
  <c r="D568" i="7"/>
  <c r="D593" i="7"/>
  <c r="D592" i="7"/>
  <c r="D609" i="7"/>
  <c r="D608" i="7"/>
  <c r="D617" i="7"/>
  <c r="D616" i="7"/>
  <c r="D585" i="7"/>
  <c r="D584" i="7"/>
  <c r="D601" i="7"/>
  <c r="D600" i="7"/>
  <c r="D623" i="7"/>
  <c r="D622" i="7"/>
  <c r="D641" i="7"/>
  <c r="D640" i="7"/>
  <c r="D599" i="7"/>
  <c r="D598" i="7"/>
  <c r="D583" i="7"/>
  <c r="D582" i="7"/>
  <c r="D607" i="7"/>
  <c r="D606" i="7"/>
  <c r="D633" i="7"/>
  <c r="D632" i="7"/>
  <c r="D591" i="7"/>
  <c r="D590" i="7"/>
  <c r="D567" i="7"/>
  <c r="D566" i="7"/>
  <c r="D589" i="7"/>
  <c r="D588" i="7"/>
  <c r="D573" i="7"/>
  <c r="D572" i="7"/>
  <c r="D587" i="7"/>
  <c r="D586" i="7"/>
  <c r="D639" i="7"/>
  <c r="D638" i="7"/>
  <c r="D621" i="7"/>
  <c r="D620" i="7"/>
  <c r="D615" i="7"/>
  <c r="D614" i="7"/>
  <c r="D571" i="7"/>
  <c r="D570" i="7"/>
  <c r="D631" i="7"/>
  <c r="D630" i="7"/>
  <c r="D637" i="7"/>
  <c r="D636" i="7"/>
  <c r="D635" i="7"/>
  <c r="D634" i="7"/>
  <c r="D619" i="7"/>
  <c r="D618" i="7"/>
  <c r="D629" i="7"/>
  <c r="D628" i="7"/>
  <c r="D605" i="7"/>
  <c r="D604" i="7"/>
  <c r="D565" i="7"/>
  <c r="D564" i="7"/>
  <c r="D581" i="7"/>
  <c r="D580" i="7"/>
  <c r="D597" i="7"/>
  <c r="D596" i="7"/>
  <c r="D603" i="7"/>
  <c r="D602" i="7"/>
  <c r="D579" i="7"/>
  <c r="D578" i="7"/>
  <c r="D627" i="7"/>
  <c r="D626" i="7"/>
  <c r="D563" i="7"/>
  <c r="D562" i="7"/>
  <c r="D613" i="7"/>
  <c r="D612" i="7"/>
  <c r="D611" i="7"/>
  <c r="D610" i="7"/>
  <c r="D595" i="7"/>
  <c r="D594" i="7"/>
  <c r="D545" i="7"/>
  <c r="D544" i="7"/>
  <c r="D497" i="7"/>
  <c r="D496" i="7"/>
  <c r="D495" i="7"/>
  <c r="D494" i="7"/>
  <c r="D489" i="7"/>
  <c r="D488" i="7"/>
  <c r="D513" i="7"/>
  <c r="D512" i="7"/>
  <c r="D529" i="7"/>
  <c r="D528" i="7"/>
  <c r="D537" i="7"/>
  <c r="D536" i="7"/>
  <c r="D505" i="7"/>
  <c r="D504" i="7"/>
  <c r="D521" i="7"/>
  <c r="D520" i="7"/>
  <c r="D543" i="7"/>
  <c r="D542" i="7"/>
  <c r="D561" i="7"/>
  <c r="D560" i="7"/>
  <c r="D519" i="7"/>
  <c r="D518" i="7"/>
  <c r="D503" i="7"/>
  <c r="D502" i="7"/>
  <c r="D527" i="7"/>
  <c r="D526" i="7"/>
  <c r="D553" i="7"/>
  <c r="D552" i="7"/>
  <c r="D511" i="7"/>
  <c r="D510" i="7"/>
  <c r="D487" i="7"/>
  <c r="D486" i="7"/>
  <c r="D509" i="7"/>
  <c r="D508" i="7"/>
  <c r="D493" i="7"/>
  <c r="D492" i="7"/>
  <c r="D507" i="7"/>
  <c r="D506" i="7"/>
  <c r="D559" i="7"/>
  <c r="D558" i="7"/>
  <c r="D541" i="7"/>
  <c r="D540" i="7"/>
  <c r="D535" i="7"/>
  <c r="D534" i="7"/>
  <c r="D491" i="7"/>
  <c r="D490" i="7"/>
  <c r="D551" i="7"/>
  <c r="D550" i="7"/>
  <c r="D557" i="7"/>
  <c r="D556" i="7"/>
  <c r="D555" i="7"/>
  <c r="D554" i="7"/>
  <c r="D539" i="7"/>
  <c r="D538" i="7"/>
  <c r="D549" i="7"/>
  <c r="D548" i="7"/>
  <c r="D525" i="7"/>
  <c r="D524" i="7"/>
  <c r="D485" i="7"/>
  <c r="D484" i="7"/>
  <c r="D501" i="7"/>
  <c r="D500" i="7"/>
  <c r="D517" i="7"/>
  <c r="D516" i="7"/>
  <c r="D523" i="7"/>
  <c r="D522" i="7"/>
  <c r="D499" i="7"/>
  <c r="D498" i="7"/>
  <c r="D547" i="7"/>
  <c r="D546" i="7"/>
  <c r="D483" i="7"/>
  <c r="D482" i="7"/>
  <c r="D533" i="7"/>
  <c r="D532" i="7"/>
  <c r="D531" i="7"/>
  <c r="D530" i="7"/>
  <c r="D515" i="7"/>
  <c r="D514" i="7"/>
  <c r="D465" i="7"/>
  <c r="D464" i="7"/>
  <c r="D417" i="7"/>
  <c r="D416" i="7"/>
  <c r="D415" i="7"/>
  <c r="D414" i="7"/>
  <c r="D409" i="7"/>
  <c r="D408" i="7"/>
  <c r="D433" i="7"/>
  <c r="D432" i="7"/>
  <c r="D449" i="7"/>
  <c r="D448" i="7"/>
  <c r="D457" i="7"/>
  <c r="D456" i="7"/>
  <c r="D425" i="7"/>
  <c r="D424" i="7"/>
  <c r="D441" i="7"/>
  <c r="D440" i="7"/>
  <c r="D463" i="7"/>
  <c r="D462" i="7"/>
  <c r="D481" i="7"/>
  <c r="D480" i="7"/>
  <c r="D439" i="7"/>
  <c r="D438" i="7"/>
  <c r="D423" i="7"/>
  <c r="D422" i="7"/>
  <c r="D447" i="7"/>
  <c r="D446" i="7"/>
  <c r="D473" i="7"/>
  <c r="D472" i="7"/>
  <c r="D431" i="7"/>
  <c r="D430" i="7"/>
  <c r="D407" i="7"/>
  <c r="D406" i="7"/>
  <c r="D429" i="7"/>
  <c r="D428" i="7"/>
  <c r="D413" i="7"/>
  <c r="D412" i="7"/>
  <c r="D427" i="7"/>
  <c r="D426" i="7"/>
  <c r="D479" i="7"/>
  <c r="D478" i="7"/>
  <c r="D461" i="7"/>
  <c r="D460" i="7"/>
  <c r="D455" i="7"/>
  <c r="D454" i="7"/>
  <c r="D411" i="7"/>
  <c r="D410" i="7"/>
  <c r="D471" i="7"/>
  <c r="D470" i="7"/>
  <c r="D477" i="7"/>
  <c r="D476" i="7"/>
  <c r="D475" i="7"/>
  <c r="D474" i="7"/>
  <c r="D459" i="7"/>
  <c r="D458" i="7"/>
  <c r="D469" i="7"/>
  <c r="D468" i="7"/>
  <c r="D445" i="7"/>
  <c r="D444" i="7"/>
  <c r="D405" i="7"/>
  <c r="D404" i="7"/>
  <c r="D421" i="7"/>
  <c r="D420" i="7"/>
  <c r="D437" i="7"/>
  <c r="D436" i="7"/>
  <c r="D443" i="7"/>
  <c r="D442" i="7"/>
  <c r="D419" i="7"/>
  <c r="D418" i="7"/>
  <c r="D467" i="7"/>
  <c r="D466" i="7"/>
  <c r="D403" i="7"/>
  <c r="D402" i="7"/>
  <c r="D453" i="7"/>
  <c r="D452" i="7"/>
  <c r="D451" i="7"/>
  <c r="D450" i="7"/>
  <c r="D435" i="7"/>
  <c r="D434" i="7"/>
  <c r="D385" i="7"/>
  <c r="D384" i="7"/>
  <c r="D337" i="7"/>
  <c r="D336" i="7"/>
  <c r="D335" i="7"/>
  <c r="D334" i="7"/>
  <c r="D329" i="7"/>
  <c r="D328" i="7"/>
  <c r="D353" i="7"/>
  <c r="D352" i="7"/>
  <c r="D369" i="7"/>
  <c r="D368" i="7"/>
  <c r="D377" i="7"/>
  <c r="D376" i="7"/>
  <c r="D345" i="7"/>
  <c r="D344" i="7"/>
  <c r="D361" i="7"/>
  <c r="D360" i="7"/>
  <c r="D383" i="7"/>
  <c r="D382" i="7"/>
  <c r="D401" i="7"/>
  <c r="D400" i="7"/>
  <c r="D359" i="7"/>
  <c r="D358" i="7"/>
  <c r="D343" i="7"/>
  <c r="D342" i="7"/>
  <c r="D367" i="7"/>
  <c r="D366" i="7"/>
  <c r="D393" i="7"/>
  <c r="D392" i="7"/>
  <c r="D351" i="7"/>
  <c r="D350" i="7"/>
  <c r="D327" i="7"/>
  <c r="D326" i="7"/>
  <c r="D349" i="7"/>
  <c r="D348" i="7"/>
  <c r="D333" i="7"/>
  <c r="D332" i="7"/>
  <c r="D347" i="7"/>
  <c r="D346" i="7"/>
  <c r="D399" i="7"/>
  <c r="D398" i="7"/>
  <c r="D381" i="7"/>
  <c r="D380" i="7"/>
  <c r="D375" i="7"/>
  <c r="D374" i="7"/>
  <c r="D331" i="7"/>
  <c r="D330" i="7"/>
  <c r="D391" i="7"/>
  <c r="D390" i="7"/>
  <c r="D397" i="7"/>
  <c r="D396" i="7"/>
  <c r="D395" i="7"/>
  <c r="D394" i="7"/>
  <c r="D379" i="7"/>
  <c r="D378" i="7"/>
  <c r="D389" i="7"/>
  <c r="D388" i="7"/>
  <c r="D365" i="7"/>
  <c r="D364" i="7"/>
  <c r="D325" i="7"/>
  <c r="D324" i="7"/>
  <c r="D341" i="7"/>
  <c r="D340" i="7"/>
  <c r="D357" i="7"/>
  <c r="D356" i="7"/>
  <c r="D363" i="7"/>
  <c r="D362" i="7"/>
  <c r="D339" i="7"/>
  <c r="D338" i="7"/>
  <c r="D387" i="7"/>
  <c r="D386" i="7"/>
  <c r="D323" i="7"/>
  <c r="D322" i="7"/>
  <c r="D373" i="7"/>
  <c r="D372" i="7"/>
  <c r="D371" i="7"/>
  <c r="D370" i="7"/>
  <c r="D355" i="7"/>
  <c r="D354" i="7"/>
  <c r="D305" i="7"/>
  <c r="D304" i="7"/>
  <c r="D257" i="7"/>
  <c r="D256" i="7"/>
  <c r="D255" i="7"/>
  <c r="D254" i="7"/>
  <c r="D249" i="7"/>
  <c r="D248" i="7"/>
  <c r="D273" i="7"/>
  <c r="D272" i="7"/>
  <c r="D289" i="7"/>
  <c r="D288" i="7"/>
  <c r="D297" i="7"/>
  <c r="D296" i="7"/>
  <c r="D265" i="7"/>
  <c r="D264" i="7"/>
  <c r="D281" i="7"/>
  <c r="D280" i="7"/>
  <c r="D303" i="7"/>
  <c r="D302" i="7"/>
  <c r="D321" i="7"/>
  <c r="D320" i="7"/>
  <c r="D279" i="7"/>
  <c r="D278" i="7"/>
  <c r="D263" i="7"/>
  <c r="D262" i="7"/>
  <c r="D287" i="7"/>
  <c r="D286" i="7"/>
  <c r="D313" i="7"/>
  <c r="D312" i="7"/>
  <c r="D271" i="7"/>
  <c r="D270" i="7"/>
  <c r="D247" i="7"/>
  <c r="D246" i="7"/>
  <c r="D269" i="7"/>
  <c r="D268" i="7"/>
  <c r="D253" i="7"/>
  <c r="D252" i="7"/>
  <c r="D267" i="7"/>
  <c r="D266" i="7"/>
  <c r="D319" i="7"/>
  <c r="D318" i="7"/>
  <c r="D301" i="7"/>
  <c r="D300" i="7"/>
  <c r="D295" i="7"/>
  <c r="D294" i="7"/>
  <c r="D251" i="7"/>
  <c r="D250" i="7"/>
  <c r="D311" i="7"/>
  <c r="D310" i="7"/>
  <c r="D317" i="7"/>
  <c r="D316" i="7"/>
  <c r="D315" i="7"/>
  <c r="D314" i="7"/>
  <c r="D299" i="7"/>
  <c r="D298" i="7"/>
  <c r="D309" i="7"/>
  <c r="D308" i="7"/>
  <c r="D285" i="7"/>
  <c r="D284" i="7"/>
  <c r="D245" i="7"/>
  <c r="D244" i="7"/>
  <c r="D261" i="7"/>
  <c r="D260" i="7"/>
  <c r="D277" i="7"/>
  <c r="D276" i="7"/>
  <c r="D283" i="7"/>
  <c r="D282" i="7"/>
  <c r="D259" i="7"/>
  <c r="D258" i="7"/>
  <c r="D307" i="7"/>
  <c r="D306" i="7"/>
  <c r="D243" i="7"/>
  <c r="D242" i="7"/>
  <c r="D293" i="7"/>
  <c r="D292" i="7"/>
  <c r="D291" i="7"/>
  <c r="D290" i="7"/>
  <c r="D275" i="7"/>
  <c r="D274" i="7"/>
  <c r="D225" i="7"/>
  <c r="D224" i="7"/>
  <c r="D177" i="7"/>
  <c r="D176" i="7"/>
  <c r="D175" i="7"/>
  <c r="D174" i="7"/>
  <c r="D169" i="7"/>
  <c r="D168" i="7"/>
  <c r="D193" i="7"/>
  <c r="D192" i="7"/>
  <c r="D209" i="7"/>
  <c r="D208" i="7"/>
  <c r="D217" i="7"/>
  <c r="D216" i="7"/>
  <c r="D185" i="7"/>
  <c r="D184" i="7"/>
  <c r="D201" i="7"/>
  <c r="D200" i="7"/>
  <c r="D223" i="7"/>
  <c r="D222" i="7"/>
  <c r="D241" i="7"/>
  <c r="D240" i="7"/>
  <c r="D199" i="7"/>
  <c r="D198" i="7"/>
  <c r="D183" i="7"/>
  <c r="D182" i="7"/>
  <c r="D207" i="7"/>
  <c r="D206" i="7"/>
  <c r="D233" i="7"/>
  <c r="D232" i="7"/>
  <c r="D191" i="7"/>
  <c r="D190" i="7"/>
  <c r="D167" i="7"/>
  <c r="D166" i="7"/>
  <c r="D189" i="7"/>
  <c r="D188" i="7"/>
  <c r="D173" i="7"/>
  <c r="D172" i="7"/>
  <c r="D187" i="7"/>
  <c r="D186" i="7"/>
  <c r="D239" i="7"/>
  <c r="D238" i="7"/>
  <c r="D221" i="7"/>
  <c r="D220" i="7"/>
  <c r="D215" i="7"/>
  <c r="D214" i="7"/>
  <c r="D171" i="7"/>
  <c r="D170" i="7"/>
  <c r="D231" i="7"/>
  <c r="D230" i="7"/>
  <c r="D237" i="7"/>
  <c r="D236" i="7"/>
  <c r="D235" i="7"/>
  <c r="D234" i="7"/>
  <c r="D219" i="7"/>
  <c r="D218" i="7"/>
  <c r="D229" i="7"/>
  <c r="D228" i="7"/>
  <c r="D205" i="7"/>
  <c r="D204" i="7"/>
  <c r="D165" i="7"/>
  <c r="D164" i="7"/>
  <c r="D181" i="7"/>
  <c r="D180" i="7"/>
  <c r="D197" i="7"/>
  <c r="D196" i="7"/>
  <c r="D203" i="7"/>
  <c r="D202" i="7"/>
  <c r="D179" i="7"/>
  <c r="D178" i="7"/>
  <c r="D227" i="7"/>
  <c r="D226" i="7"/>
  <c r="D163" i="7"/>
  <c r="D162" i="7"/>
  <c r="D213" i="7"/>
  <c r="D212" i="7"/>
  <c r="D211" i="7"/>
  <c r="D210" i="7"/>
  <c r="D195" i="7"/>
  <c r="D194" i="7"/>
  <c r="D145" i="7"/>
  <c r="D144" i="7"/>
  <c r="D97" i="7"/>
  <c r="D96" i="7"/>
  <c r="D95" i="7"/>
  <c r="D94" i="7"/>
  <c r="D89" i="7"/>
  <c r="D88" i="7"/>
  <c r="D113" i="7"/>
  <c r="D112" i="7"/>
  <c r="D129" i="7"/>
  <c r="D128" i="7"/>
  <c r="D137" i="7"/>
  <c r="D136" i="7"/>
  <c r="D105" i="7"/>
  <c r="D104" i="7"/>
  <c r="D121" i="7"/>
  <c r="D120" i="7"/>
  <c r="D143" i="7"/>
  <c r="D142" i="7"/>
  <c r="D161" i="7"/>
  <c r="D160" i="7"/>
  <c r="D119" i="7"/>
  <c r="D118" i="7"/>
  <c r="D103" i="7"/>
  <c r="D102" i="7"/>
  <c r="D127" i="7"/>
  <c r="D126" i="7"/>
  <c r="D153" i="7"/>
  <c r="D152" i="7"/>
  <c r="D111" i="7"/>
  <c r="D110" i="7"/>
  <c r="D87" i="7"/>
  <c r="D86" i="7"/>
  <c r="D109" i="7"/>
  <c r="D108" i="7"/>
  <c r="D93" i="7"/>
  <c r="D92" i="7"/>
  <c r="D107" i="7"/>
  <c r="D106" i="7"/>
  <c r="D159" i="7"/>
  <c r="D158" i="7"/>
  <c r="D141" i="7"/>
  <c r="D140" i="7"/>
  <c r="D135" i="7"/>
  <c r="D134" i="7"/>
  <c r="D91" i="7"/>
  <c r="D90" i="7"/>
  <c r="D151" i="7"/>
  <c r="D150" i="7"/>
  <c r="D157" i="7"/>
  <c r="D156" i="7"/>
  <c r="D155" i="7"/>
  <c r="D154" i="7"/>
  <c r="D139" i="7"/>
  <c r="D138" i="7"/>
  <c r="D149" i="7"/>
  <c r="D148" i="7"/>
  <c r="D125" i="7"/>
  <c r="D124" i="7"/>
  <c r="D85" i="7"/>
  <c r="D84" i="7"/>
  <c r="D101" i="7"/>
  <c r="D100" i="7"/>
  <c r="D117" i="7"/>
  <c r="D116" i="7"/>
  <c r="D123" i="7"/>
  <c r="D122" i="7"/>
  <c r="D99" i="7"/>
  <c r="D98" i="7"/>
  <c r="D147" i="7"/>
  <c r="D146" i="7"/>
  <c r="D83" i="7"/>
  <c r="D82" i="7"/>
  <c r="D133" i="7"/>
  <c r="D132" i="7"/>
  <c r="D131" i="7"/>
  <c r="D130" i="7"/>
  <c r="D115" i="7"/>
  <c r="D114" i="7"/>
  <c r="D65" i="7"/>
  <c r="D64" i="7"/>
  <c r="D17" i="7"/>
  <c r="D16" i="7"/>
  <c r="D15" i="7"/>
  <c r="D14" i="7"/>
  <c r="D9" i="7"/>
  <c r="D8" i="7"/>
  <c r="D33" i="7"/>
  <c r="D32" i="7"/>
  <c r="D49" i="7"/>
  <c r="D48" i="7"/>
  <c r="D57" i="7"/>
  <c r="D56" i="7"/>
  <c r="D25" i="7"/>
  <c r="D24" i="7"/>
  <c r="D41" i="7"/>
  <c r="D40" i="7"/>
  <c r="D63" i="7"/>
  <c r="D62" i="7"/>
  <c r="D81" i="7"/>
  <c r="D80" i="7"/>
  <c r="D39" i="7"/>
  <c r="D38" i="7"/>
  <c r="D23" i="7"/>
  <c r="D22" i="7"/>
  <c r="D47" i="7"/>
  <c r="D46" i="7"/>
  <c r="D73" i="7"/>
  <c r="D72" i="7"/>
  <c r="D31" i="7"/>
  <c r="D30" i="7"/>
  <c r="D7" i="7"/>
  <c r="D6" i="7"/>
  <c r="D29" i="7"/>
  <c r="D28" i="7"/>
  <c r="D13" i="7"/>
  <c r="D12" i="7"/>
  <c r="D27" i="7"/>
  <c r="D26" i="7"/>
  <c r="D79" i="7"/>
  <c r="D78" i="7"/>
  <c r="D61" i="7"/>
  <c r="D60" i="7"/>
  <c r="D55" i="7"/>
  <c r="D54" i="7"/>
  <c r="D11" i="7"/>
  <c r="D10" i="7"/>
  <c r="D71" i="7"/>
  <c r="D70" i="7"/>
  <c r="D77" i="7"/>
  <c r="D76" i="7"/>
  <c r="D75" i="7"/>
  <c r="D74" i="7"/>
  <c r="D59" i="7"/>
  <c r="D58" i="7"/>
  <c r="D69" i="7"/>
  <c r="D68" i="7"/>
  <c r="D45" i="7"/>
  <c r="D44" i="7"/>
  <c r="D5" i="7"/>
  <c r="D4" i="7"/>
  <c r="D21" i="7"/>
  <c r="D20" i="7"/>
  <c r="D37" i="7"/>
  <c r="D36" i="7"/>
  <c r="D43" i="7"/>
  <c r="D42" i="7"/>
  <c r="D19" i="7"/>
  <c r="D18" i="7"/>
  <c r="D67" i="7"/>
  <c r="D66" i="7"/>
  <c r="D3" i="7"/>
  <c r="D2" i="7"/>
  <c r="D53" i="7"/>
  <c r="D52" i="7"/>
  <c r="D51" i="7"/>
  <c r="D50" i="7"/>
  <c r="D35" i="7"/>
  <c r="D34" i="7"/>
  <c r="R81" i="1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C9414-17AC-4B76-8759-59E6890E8B9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A6A50A0-4261-48BD-8FC0-A38C0D73B66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CC1331A5-F11F-4169-A2BA-797F7EA4695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<sst xmlns="http://schemas.openxmlformats.org/spreadsheetml/2006/main" count="6427" uniqueCount="86">
  <si>
    <t>1981 and 1983 = Autowal</t>
  </si>
  <si>
    <t>1985 = Titration</t>
  </si>
  <si>
    <t>Notes from original</t>
  </si>
  <si>
    <t>Digitise Cam note</t>
  </si>
  <si>
    <t>Use Pivot tables to summarise</t>
  </si>
  <si>
    <t>Cross check the data against individuals years</t>
  </si>
  <si>
    <t xml:space="preserve">Add metadata </t>
  </si>
  <si>
    <t>Create an observed spreadsheet suitable for APSIM datastore.</t>
  </si>
  <si>
    <t>See if there is any N rundown over the years in N0 treatment, high SR</t>
  </si>
  <si>
    <t>See if there is any N increase over the years in N100 treatment, low SR</t>
  </si>
  <si>
    <t>Circled, suspected considered to be an outlyier</t>
  </si>
  <si>
    <t>NaN</t>
  </si>
  <si>
    <t>Stocking</t>
  </si>
  <si>
    <t>N</t>
  </si>
  <si>
    <t>Sample</t>
  </si>
  <si>
    <t>A</t>
  </si>
  <si>
    <t>B</t>
  </si>
  <si>
    <t>Phase 1 to 2 paddock diff</t>
  </si>
  <si>
    <t>Paddock no.13 was divided into 13 and 14, therefore before 1973, paddock 14 is a dup of 13</t>
  </si>
  <si>
    <t>Paddock 1973+</t>
  </si>
  <si>
    <t>Paddock 1967-1972</t>
  </si>
  <si>
    <t>Paddock no.18 (1967) was divided to form paddock 19 and 20 (1973+), therefore paddock 18 (1967) is duplicated</t>
  </si>
  <si>
    <t>Paddock 18 (1967) / 19 and 20 (1973+) was an N treatment light stocking rate prior 1973</t>
  </si>
  <si>
    <t>Paddock 13 and 14 were grass and legumes, light stocking rate treatment prior to 1973</t>
  </si>
  <si>
    <t>Paddock no.26 (1967) was divided to form paddock 28 and 29 (1973+), therefore paddock 26 (1967) is duplicated</t>
  </si>
  <si>
    <t>Paddock 26 (1967) / 28 and 29 (1973+) was an 0 fert treatment light stocking rate prior 1973</t>
  </si>
  <si>
    <t>Paddock no.29 (1967) was divided to form paddock 32 and 33 (1973+), therefore paddock 29 (1967) is duplicated</t>
  </si>
  <si>
    <t>Paddock 29 (1967) / 32 and 33 (1973+) was an P fert treatment light stocking rate prior 1973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</si>
  <si>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</si>
  <si>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</si>
  <si>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</si>
  <si>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</si>
  <si>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</si>
  <si>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</si>
  <si>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</si>
  <si>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</si>
  <si>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</si>
  <si>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</si>
  <si>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</si>
  <si>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Year</t>
  </si>
  <si>
    <t>TotalSoilN</t>
  </si>
  <si>
    <t>Row Labels</t>
  </si>
  <si>
    <t>Grand Total</t>
  </si>
  <si>
    <t>Average of TotalSoilN</t>
  </si>
  <si>
    <t>1967 - ave of these two numbers (0.33) don't match those on the map (0.36)</t>
  </si>
  <si>
    <t>1967 - ave of these two numbers (0.43) don't match those on the map (0.40)</t>
  </si>
  <si>
    <t>1967 - ave of these two numbers (0.42) don't match those on the map (0.40)</t>
  </si>
  <si>
    <t>1969 - Data from the lab book excludes the 0.318 rep without justification</t>
  </si>
  <si>
    <t>1969 - ave of these two numbers (0.2928) in the lab book summary (0.2907)</t>
  </si>
  <si>
    <t>1969 - ave of these two numbers (0.3283) in the lab book summary (0.3339)</t>
  </si>
  <si>
    <t>1969 - ave of these two numbers (0.3069) in the lab book summary (0.3142)</t>
  </si>
  <si>
    <t>1969 - ave of these two numbers (0.3965) in the lab book summary (0.3800)</t>
  </si>
  <si>
    <t>Difference in values between sources</t>
  </si>
  <si>
    <t>1981 - ave of these two numbers (0.3355) in the lab book summary (0.3476)</t>
  </si>
  <si>
    <t>In the lab book the B rep is liquid papered out and given the same value as A</t>
  </si>
  <si>
    <t>1981 - ave of these two numbers (0.3463) in the lab book summary (0.3322)</t>
  </si>
  <si>
    <t>Total diff %</t>
  </si>
  <si>
    <t>Column Labels</t>
  </si>
  <si>
    <t>SimulationName</t>
  </si>
  <si>
    <t>Clock.Today</t>
  </si>
  <si>
    <t>Paddock</t>
  </si>
  <si>
    <t>TotalSoilNPercent</t>
  </si>
  <si>
    <t>NarayenN0Stocking1_0</t>
  </si>
  <si>
    <t>1_0</t>
  </si>
  <si>
    <t>NarayenN0Stocking1_4</t>
  </si>
  <si>
    <t>NarayenN0Stocking1_8</t>
  </si>
  <si>
    <t>NarayenN0Stocking2_0</t>
  </si>
  <si>
    <t>NarayenN0Stocking2_2</t>
  </si>
  <si>
    <t>2_2</t>
  </si>
  <si>
    <t>2_0</t>
  </si>
  <si>
    <t>1_4</t>
  </si>
  <si>
    <t>1_8</t>
  </si>
  <si>
    <t>NarayenN100Stocking1_0</t>
  </si>
  <si>
    <t>NarayenN100Stocking1_4</t>
  </si>
  <si>
    <t>NarayenN100Stocking1_8</t>
  </si>
  <si>
    <t>NarayenN100Stocking2_0</t>
  </si>
  <si>
    <t>NarayenN100Stocking2_2</t>
  </si>
  <si>
    <t>Data surce was from lab books provided by Cam McDonald</t>
  </si>
  <si>
    <t>Note: Paddock were changed in 1973 to commence phase 2 of the trial with new treatments. The old 36 paddock field design was converted to a 40 paddock design (see side by side photo of paddocks) by splitting paddock number 13, 18, 26 and 29 (paddock no. is the top number, bottom number is the treatment number)</t>
  </si>
  <si>
    <t>In the 1985 data, samples were split into A and B analytical replicates, these are maintained in the spreadsheet.</t>
  </si>
  <si>
    <t>1967? Data: Map found in J.S. Russell soil analyse lab book 1</t>
  </si>
  <si>
    <t>1969 Data: Lab book labedl ' Narayen experiment results, Pasture, crop &amp; soil, N&amp;P</t>
  </si>
  <si>
    <t>1981 Data: Lab book labedl ' Narayen experiment results, Pasture, crop &amp; soil, N&amp;P</t>
  </si>
  <si>
    <t>1985 Data: Soil analyses lab book 3</t>
  </si>
  <si>
    <t>Photos of the lab books under 'Lab book photos' tab.</t>
  </si>
  <si>
    <t>Total soil N measurements were cross checked with photos and info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</si>
</sst>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5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0.0000"/>
    </dxf>
    <dxf>
      <numFmt numFmtId="0" formatCode="General"/>
    </dxf>
    <dxf>
      <numFmt numFmtId="0" formatCode="General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 total N 1967-87.xlsx]Trends!PivotTable2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Trends!$J$4:$J$16</c:f>
              <c:multiLvlStrCache>
                <c:ptCount val="10"/>
                <c:lvl>
                  <c:pt idx="0">
                    <c:v>1</c:v>
                  </c:pt>
                  <c:pt idx="1">
                    <c:v>1.4</c:v>
                  </c:pt>
                  <c:pt idx="2">
                    <c:v>1.8</c:v>
                  </c:pt>
                  <c:pt idx="3">
                    <c:v>2</c:v>
                  </c:pt>
                  <c:pt idx="4">
                    <c:v>2.2</c:v>
                  </c:pt>
                  <c:pt idx="5">
                    <c:v>1</c:v>
                  </c:pt>
                  <c:pt idx="6">
                    <c:v>1.4</c:v>
                  </c:pt>
                  <c:pt idx="7">
                    <c:v>1.8</c:v>
                  </c:pt>
                  <c:pt idx="8">
                    <c:v>2</c:v>
                  </c:pt>
                  <c:pt idx="9">
                    <c:v>2.2</c:v>
                  </c:pt>
                </c:lvl>
                <c:lvl>
                  <c:pt idx="0">
                    <c:v>0</c:v>
                  </c:pt>
                  <c:pt idx="5">
                    <c:v>100</c:v>
                  </c:pt>
                </c:lvl>
              </c:multiLvlStrCache>
            </c:multiLvlStrRef>
          </c:cat>
          <c:val>
            <c:numRef>
              <c:f>Trends!$K$4:$K$16</c:f>
              <c:numCache>
                <c:formatCode>0.00</c:formatCode>
                <c:ptCount val="10"/>
                <c:pt idx="0">
                  <c:v>0.34806250000000011</c:v>
                </c:pt>
                <c:pt idx="1">
                  <c:v>0.30277840909090914</c:v>
                </c:pt>
                <c:pt idx="2">
                  <c:v>0.35328977272727263</c:v>
                </c:pt>
                <c:pt idx="3">
                  <c:v>0.30900454545454542</c:v>
                </c:pt>
                <c:pt idx="4">
                  <c:v>0.33433863636363637</c:v>
                </c:pt>
                <c:pt idx="5">
                  <c:v>0.3495795454545455</c:v>
                </c:pt>
                <c:pt idx="6">
                  <c:v>0.37181363636363629</c:v>
                </c:pt>
                <c:pt idx="7">
                  <c:v>0.34786022727272731</c:v>
                </c:pt>
                <c:pt idx="8">
                  <c:v>0.33466931818181833</c:v>
                </c:pt>
                <c:pt idx="9">
                  <c:v>0.33603295454545457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3-4B48-878C-9BFEC694D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153776"/>
        <c:axId val="630145136"/>
      </c:lineChart>
      <c:catAx>
        <c:axId val="6301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45136"/>
        <c:crosses val="autoZero"/>
        <c:auto val="1"/>
        <c:lblAlgn val="ctr"/>
        <c:lblOffset val="100"/>
        <c:noMultiLvlLbl val="0"/>
      </c:catAx>
      <c:valAx>
        <c:axId val="6301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168728</xdr:colOff>
      <xdr:row>16</xdr:row>
      <xdr:rowOff>179614</xdr:rowOff>
    </xdr:from>
    <xdr:to>
      <xdr:col>19</xdr:col>
      <xdr:colOff>435428</xdr:colOff>
      <xdr:row>31</xdr:row>
      <xdr:rowOff>146957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BB302-30DA-5E72-C633-7670BFEB9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496560</xdr:colOff>
      <xdr:row>43</xdr:row>
      <xdr:rowOff>86880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11FF0-9DFF-09CB-A976-06547B2B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30960" cy="8278380"/>
        </a:xfrm>
        <a:prstGeom prst="rect">
          <a:avLst/>
        </a:prstGeom>
      </xdr:spPr>
    </xdr:pic>
    <xdr:clientData/>
  </xdr:twoCellAnchor>
  <xdr:twoCellAnchor editAs="oneCell">
    <xdr:from>
      <xdr:col>15</xdr:col>
      <xdr:colOff>43543</xdr:colOff>
      <xdr:row>0</xdr:row>
      <xdr:rowOff>136072</xdr:rowOff>
    </xdr:from>
    <xdr:to>
      <xdr:col>30</xdr:col>
      <xdr:colOff>54346</xdr:colOff>
      <xdr:row>19</xdr:row>
      <xdr:rowOff>18178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B4BA2-4514-BBCC-E43D-91B309E5F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0686" y="136072"/>
          <a:ext cx="9807946" cy="33981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15</xdr:col>
      <xdr:colOff>10803</xdr:colOff>
      <xdr:row>62</xdr:row>
      <xdr:rowOff>67163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215A0E-8C3B-7F88-E099-CE407413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9154803" cy="3496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14</xdr:col>
      <xdr:colOff>591824</xdr:colOff>
      <xdr:row>79</xdr:row>
      <xdr:rowOff>19478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DE5CB6-F911-481A-9993-6F73280EE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001500"/>
          <a:ext cx="9126224" cy="3067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372497</xdr:colOff>
      <xdr:row>42</xdr:row>
      <xdr:rowOff>168274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090AF-5C93-4F4C-BAE1-8FBCB3142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0571"/>
          <a:ext cx="4944497" cy="590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21</xdr:col>
      <xdr:colOff>288019</xdr:colOff>
      <xdr:row>43</xdr:row>
      <xdr:rowOff>8276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AE573-C1CC-472C-9F51-F15074A0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5143" y="1850571"/>
          <a:ext cx="8778876" cy="5930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8</xdr:col>
      <xdr:colOff>590211</xdr:colOff>
      <xdr:row>81</xdr:row>
      <xdr:rowOff>124732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6505DD-53A9-449D-828F-5AF9CB78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57457"/>
          <a:ext cx="5815354" cy="6971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288018</xdr:colOff>
      <xdr:row>44</xdr:row>
      <xdr:rowOff>5896</xdr:rowOff>
    </xdr:from>
    <xdr:to>
      <xdr:col>18</xdr:col>
      <xdr:colOff>266699</xdr:colOff>
      <xdr:row>82</xdr:row>
      <xdr:rowOff>23133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62391C-E9E3-4774-9337-DD40237D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6304" y="7963353"/>
          <a:ext cx="5856966" cy="7049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54882</xdr:colOff>
      <xdr:row>74</xdr:row>
      <xdr:rowOff>27215</xdr:rowOff>
    </xdr:from>
    <xdr:to>
      <xdr:col>12</xdr:col>
      <xdr:colOff>1</xdr:colOff>
      <xdr:row>99</xdr:row>
      <xdr:rowOff>7258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7F80D2-0CEA-4DD4-A174-7F1E75BE8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3739" y="13536386"/>
          <a:ext cx="3863976" cy="46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rson%20control%20in%20Git\TropicalAgronomyTechnicalMemorandum\Soil\Cam's%20lab%20book%20data\Percent%20N%20per%20paddock%2067%2069%2081%2085\ObservedPercentPaddockN.xlsx" TargetMode="External"/><Relationship Id="rId1" Type="http://schemas.openxmlformats.org/officeDocument/2006/relationships/externalLinkPath" Target="Cam's%20lab%20book%20data/Percent%20N%20per%20paddock%2067%2069%2081%2085/ObservedPercentPaddock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addock treatments"/>
      <sheetName val="Photo of lab books"/>
    </sheetNames>
    <sheetDataSet>
      <sheetData sheetId="0" refreshError="1"/>
      <sheetData sheetId="1">
        <row r="2">
          <cell r="A2">
            <v>1</v>
          </cell>
          <cell r="B2">
            <v>0</v>
          </cell>
          <cell r="C2">
            <v>2.2000000000000002</v>
          </cell>
        </row>
        <row r="3">
          <cell r="A3">
            <v>2</v>
          </cell>
          <cell r="B3">
            <v>100</v>
          </cell>
          <cell r="C3">
            <v>1.4</v>
          </cell>
        </row>
        <row r="4">
          <cell r="A4">
            <v>3</v>
          </cell>
          <cell r="B4">
            <v>100</v>
          </cell>
          <cell r="C4">
            <v>1.4</v>
          </cell>
        </row>
        <row r="5">
          <cell r="A5">
            <v>4</v>
          </cell>
          <cell r="B5">
            <v>0</v>
          </cell>
          <cell r="C5">
            <v>1</v>
          </cell>
        </row>
        <row r="6">
          <cell r="A6">
            <v>5</v>
          </cell>
          <cell r="B6">
            <v>100</v>
          </cell>
          <cell r="C6">
            <v>2</v>
          </cell>
        </row>
        <row r="7">
          <cell r="A7">
            <v>6</v>
          </cell>
          <cell r="B7">
            <v>0</v>
          </cell>
          <cell r="C7">
            <v>1.8</v>
          </cell>
        </row>
        <row r="8">
          <cell r="A8">
            <v>7</v>
          </cell>
          <cell r="B8">
            <v>100</v>
          </cell>
          <cell r="C8">
            <v>1</v>
          </cell>
        </row>
        <row r="9">
          <cell r="A9">
            <v>8</v>
          </cell>
          <cell r="B9">
            <v>0</v>
          </cell>
          <cell r="C9">
            <v>2.2000000000000002</v>
          </cell>
        </row>
        <row r="10">
          <cell r="A10">
            <v>9</v>
          </cell>
          <cell r="B10">
            <v>0</v>
          </cell>
          <cell r="C10">
            <v>1.8</v>
          </cell>
        </row>
        <row r="11">
          <cell r="A11">
            <v>10</v>
          </cell>
          <cell r="B11">
            <v>0</v>
          </cell>
          <cell r="C11">
            <v>1</v>
          </cell>
        </row>
        <row r="12">
          <cell r="A12">
            <v>11</v>
          </cell>
          <cell r="B12">
            <v>100</v>
          </cell>
          <cell r="C12">
            <v>1</v>
          </cell>
        </row>
        <row r="13">
          <cell r="A13">
            <v>12</v>
          </cell>
          <cell r="B13">
            <v>100</v>
          </cell>
          <cell r="C13">
            <v>2</v>
          </cell>
        </row>
        <row r="14">
          <cell r="A14">
            <v>13</v>
          </cell>
          <cell r="B14">
            <v>100</v>
          </cell>
          <cell r="C14">
            <v>1.8</v>
          </cell>
        </row>
        <row r="15">
          <cell r="A15">
            <v>14</v>
          </cell>
          <cell r="B15">
            <v>100</v>
          </cell>
          <cell r="C15">
            <v>2.2000000000000002</v>
          </cell>
        </row>
        <row r="16">
          <cell r="A16">
            <v>15</v>
          </cell>
          <cell r="B16">
            <v>100</v>
          </cell>
          <cell r="C16">
            <v>2.2000000000000002</v>
          </cell>
        </row>
        <row r="17">
          <cell r="A17">
            <v>16</v>
          </cell>
          <cell r="B17">
            <v>100</v>
          </cell>
          <cell r="C17">
            <v>2</v>
          </cell>
        </row>
        <row r="18">
          <cell r="A18">
            <v>17</v>
          </cell>
          <cell r="B18">
            <v>0</v>
          </cell>
          <cell r="C18">
            <v>1.4</v>
          </cell>
        </row>
        <row r="19">
          <cell r="A19">
            <v>18</v>
          </cell>
          <cell r="B19">
            <v>100</v>
          </cell>
          <cell r="C19">
            <v>1.4</v>
          </cell>
        </row>
        <row r="20">
          <cell r="A20">
            <v>19</v>
          </cell>
          <cell r="B20">
            <v>100</v>
          </cell>
          <cell r="C20">
            <v>1.8</v>
          </cell>
        </row>
        <row r="21">
          <cell r="A21">
            <v>20</v>
          </cell>
          <cell r="B21">
            <v>100</v>
          </cell>
          <cell r="C21">
            <v>2.2000000000000002</v>
          </cell>
        </row>
        <row r="22">
          <cell r="A22">
            <v>21</v>
          </cell>
          <cell r="B22">
            <v>0</v>
          </cell>
          <cell r="C22">
            <v>2</v>
          </cell>
        </row>
        <row r="23">
          <cell r="A23">
            <v>22</v>
          </cell>
          <cell r="B23">
            <v>0</v>
          </cell>
          <cell r="C23">
            <v>1.4</v>
          </cell>
        </row>
        <row r="24">
          <cell r="A24">
            <v>23</v>
          </cell>
          <cell r="B24">
            <v>0</v>
          </cell>
          <cell r="C24">
            <v>2</v>
          </cell>
        </row>
        <row r="25">
          <cell r="A25">
            <v>24</v>
          </cell>
          <cell r="B25">
            <v>0</v>
          </cell>
          <cell r="C25">
            <v>1</v>
          </cell>
        </row>
        <row r="26">
          <cell r="A26">
            <v>25</v>
          </cell>
          <cell r="B26">
            <v>0</v>
          </cell>
          <cell r="C26">
            <v>2</v>
          </cell>
        </row>
        <row r="27">
          <cell r="A27">
            <v>26</v>
          </cell>
          <cell r="B27">
            <v>100</v>
          </cell>
          <cell r="C27">
            <v>2</v>
          </cell>
        </row>
        <row r="28">
          <cell r="A28">
            <v>27</v>
          </cell>
          <cell r="B28">
            <v>100</v>
          </cell>
          <cell r="C28">
            <v>1</v>
          </cell>
        </row>
        <row r="29">
          <cell r="A29">
            <v>28</v>
          </cell>
          <cell r="B29">
            <v>0</v>
          </cell>
          <cell r="C29">
            <v>1.8</v>
          </cell>
        </row>
        <row r="30">
          <cell r="A30">
            <v>29</v>
          </cell>
          <cell r="B30">
            <v>0</v>
          </cell>
          <cell r="C30">
            <v>2.2000000000000002</v>
          </cell>
        </row>
        <row r="31">
          <cell r="A31">
            <v>30</v>
          </cell>
          <cell r="B31">
            <v>100</v>
          </cell>
          <cell r="C31">
            <v>2.2000000000000002</v>
          </cell>
        </row>
        <row r="32">
          <cell r="A32">
            <v>31</v>
          </cell>
          <cell r="B32">
            <v>100</v>
          </cell>
          <cell r="C32">
            <v>1.8</v>
          </cell>
        </row>
        <row r="33">
          <cell r="A33">
            <v>32</v>
          </cell>
          <cell r="B33">
            <v>0</v>
          </cell>
          <cell r="C33">
            <v>2.2000000000000002</v>
          </cell>
        </row>
        <row r="34">
          <cell r="A34">
            <v>33</v>
          </cell>
          <cell r="B34">
            <v>0</v>
          </cell>
          <cell r="C34">
            <v>1.8</v>
          </cell>
        </row>
        <row r="35">
          <cell r="A35">
            <v>34</v>
          </cell>
          <cell r="B35">
            <v>100</v>
          </cell>
          <cell r="C35">
            <v>1.4</v>
          </cell>
        </row>
        <row r="36">
          <cell r="A36">
            <v>35</v>
          </cell>
          <cell r="B36">
            <v>100</v>
          </cell>
          <cell r="C36">
            <v>1</v>
          </cell>
        </row>
        <row r="37">
          <cell r="A37">
            <v>36</v>
          </cell>
          <cell r="B37">
            <v>0</v>
          </cell>
          <cell r="C37">
            <v>2</v>
          </cell>
        </row>
        <row r="38">
          <cell r="A38">
            <v>37</v>
          </cell>
          <cell r="B38">
            <v>0</v>
          </cell>
          <cell r="C38">
            <v>1</v>
          </cell>
        </row>
        <row r="39">
          <cell r="A39">
            <v>38</v>
          </cell>
          <cell r="B39">
            <v>0</v>
          </cell>
          <cell r="C39">
            <v>1.4</v>
          </cell>
        </row>
        <row r="40">
          <cell r="A40">
            <v>39</v>
          </cell>
          <cell r="B40">
            <v>0</v>
          </cell>
          <cell r="C40">
            <v>1.4</v>
          </cell>
        </row>
        <row r="41">
          <cell r="A41">
            <v>40</v>
          </cell>
          <cell r="B41">
            <v>100</v>
          </cell>
          <cell r="C41">
            <v>1.8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daro, David (A&amp;F, Westmead)" refreshedDate="46204.466622453707" createdVersion="8" refreshedVersion="8" minRefreshableVersion="3" recordCount="880" xr:uid="{4A87F9B8-AD08-4E60-9DEA-7A8B5E72FD56}">
  <cacheSource type="worksheet">
    <worksheetSource name="Table1_1"/>
  </cacheSource>
  <cacheFields count="7">
    <cacheField name="Paddock 1967-1972" numFmtId="0">
      <sharedItems containsSemiMixedTypes="0" containsString="0" containsNumber="1" containsInteger="1" minValue="1" maxValue="36"/>
    </cacheField>
    <cacheField name="Paddock 1973+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Sample" numFmtId="0">
      <sharedItems count="2">
        <s v="A"/>
        <s v="B"/>
      </sharedItems>
    </cacheField>
    <cacheField name="Stocking" numFmtId="0">
      <sharedItems containsSemiMixedTypes="0" containsString="0" containsNumber="1" minValue="1" maxValue="2.2000000000000002" count="5">
        <n v="2.2000000000000002"/>
        <n v="1.4"/>
        <n v="1"/>
        <n v="2"/>
        <n v="1.8"/>
      </sharedItems>
    </cacheField>
    <cacheField name="N" numFmtId="0">
      <sharedItems containsSemiMixedTypes="0" containsString="0" containsNumber="1" containsInteger="1" minValue="0" maxValue="100" count="2">
        <n v="0"/>
        <n v="100"/>
      </sharedItems>
    </cacheField>
    <cacheField name="Year" numFmtId="0">
      <sharedItems count="11">
        <s v="1967"/>
        <s v="1969"/>
        <s v="1971"/>
        <s v="1973"/>
        <s v="1975"/>
        <s v="1977"/>
        <s v="1979"/>
        <s v="1981"/>
        <s v="1983"/>
        <s v="1985"/>
        <s v="1987"/>
      </sharedItems>
    </cacheField>
    <cacheField name="TotalSoilN" numFmtId="0">
      <sharedItems containsSemiMixedTypes="0" containsString="0" containsNumber="1" minValue="0.14799999999999999" maxValue="0.5230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">
  <r>
    <n v="1"/>
    <x v="0"/>
    <x v="0"/>
    <x v="0"/>
    <x v="0"/>
    <x v="0"/>
    <n v="0.33850000000000002"/>
  </r>
  <r>
    <n v="1"/>
    <x v="0"/>
    <x v="0"/>
    <x v="0"/>
    <x v="0"/>
    <x v="1"/>
    <n v="0.36530000000000001"/>
  </r>
  <r>
    <n v="1"/>
    <x v="0"/>
    <x v="0"/>
    <x v="0"/>
    <x v="0"/>
    <x v="2"/>
    <n v="0.3654"/>
  </r>
  <r>
    <n v="1"/>
    <x v="0"/>
    <x v="0"/>
    <x v="0"/>
    <x v="0"/>
    <x v="3"/>
    <n v="0.34379999999999999"/>
  </r>
  <r>
    <n v="1"/>
    <x v="0"/>
    <x v="0"/>
    <x v="0"/>
    <x v="0"/>
    <x v="4"/>
    <n v="0.32450000000000001"/>
  </r>
  <r>
    <n v="1"/>
    <x v="0"/>
    <x v="0"/>
    <x v="0"/>
    <x v="0"/>
    <x v="5"/>
    <n v="0.34360000000000002"/>
  </r>
  <r>
    <n v="1"/>
    <x v="0"/>
    <x v="0"/>
    <x v="0"/>
    <x v="0"/>
    <x v="6"/>
    <n v="0.29599999999999999"/>
  </r>
  <r>
    <n v="1"/>
    <x v="0"/>
    <x v="0"/>
    <x v="0"/>
    <x v="0"/>
    <x v="7"/>
    <n v="0.31359999999999999"/>
  </r>
  <r>
    <n v="1"/>
    <x v="0"/>
    <x v="0"/>
    <x v="0"/>
    <x v="0"/>
    <x v="8"/>
    <n v="0.30120000000000002"/>
  </r>
  <r>
    <n v="1"/>
    <x v="0"/>
    <x v="0"/>
    <x v="0"/>
    <x v="0"/>
    <x v="9"/>
    <n v="0.34799999999999998"/>
  </r>
  <r>
    <n v="1"/>
    <x v="0"/>
    <x v="0"/>
    <x v="0"/>
    <x v="0"/>
    <x v="10"/>
    <n v="0.14799999999999999"/>
  </r>
  <r>
    <n v="1"/>
    <x v="0"/>
    <x v="1"/>
    <x v="0"/>
    <x v="0"/>
    <x v="0"/>
    <n v="0.30809999999999998"/>
  </r>
  <r>
    <n v="1"/>
    <x v="0"/>
    <x v="1"/>
    <x v="0"/>
    <x v="0"/>
    <x v="1"/>
    <n v="0.3669"/>
  </r>
  <r>
    <n v="1"/>
    <x v="0"/>
    <x v="1"/>
    <x v="0"/>
    <x v="0"/>
    <x v="2"/>
    <n v="0.37240000000000001"/>
  </r>
  <r>
    <n v="1"/>
    <x v="0"/>
    <x v="1"/>
    <x v="0"/>
    <x v="0"/>
    <x v="3"/>
    <n v="0.3196"/>
  </r>
  <r>
    <n v="1"/>
    <x v="0"/>
    <x v="1"/>
    <x v="0"/>
    <x v="0"/>
    <x v="4"/>
    <n v="0.34810000000000002"/>
  </r>
  <r>
    <n v="1"/>
    <x v="0"/>
    <x v="1"/>
    <x v="0"/>
    <x v="0"/>
    <x v="5"/>
    <n v="0.33229999999999998"/>
  </r>
  <r>
    <n v="1"/>
    <x v="0"/>
    <x v="1"/>
    <x v="0"/>
    <x v="0"/>
    <x v="6"/>
    <n v="0.30249999999999999"/>
  </r>
  <r>
    <n v="1"/>
    <x v="0"/>
    <x v="1"/>
    <x v="0"/>
    <x v="0"/>
    <x v="7"/>
    <n v="0.31359999999999999"/>
  </r>
  <r>
    <n v="1"/>
    <x v="0"/>
    <x v="1"/>
    <x v="0"/>
    <x v="0"/>
    <x v="8"/>
    <n v="0.30120000000000002"/>
  </r>
  <r>
    <n v="1"/>
    <x v="0"/>
    <x v="1"/>
    <x v="0"/>
    <x v="0"/>
    <x v="9"/>
    <n v="0.38529999999999998"/>
  </r>
  <r>
    <n v="1"/>
    <x v="0"/>
    <x v="1"/>
    <x v="0"/>
    <x v="0"/>
    <x v="10"/>
    <n v="0.224"/>
  </r>
  <r>
    <n v="2"/>
    <x v="1"/>
    <x v="0"/>
    <x v="1"/>
    <x v="1"/>
    <x v="0"/>
    <n v="0.28029999999999999"/>
  </r>
  <r>
    <n v="2"/>
    <x v="1"/>
    <x v="0"/>
    <x v="1"/>
    <x v="1"/>
    <x v="1"/>
    <n v="0.37559999999999999"/>
  </r>
  <r>
    <n v="2"/>
    <x v="1"/>
    <x v="0"/>
    <x v="1"/>
    <x v="1"/>
    <x v="2"/>
    <n v="0.40839999999999999"/>
  </r>
  <r>
    <n v="2"/>
    <x v="1"/>
    <x v="0"/>
    <x v="1"/>
    <x v="1"/>
    <x v="3"/>
    <n v="0.35260000000000002"/>
  </r>
  <r>
    <n v="2"/>
    <x v="1"/>
    <x v="0"/>
    <x v="1"/>
    <x v="1"/>
    <x v="4"/>
    <n v="0.31950000000000001"/>
  </r>
  <r>
    <n v="2"/>
    <x v="1"/>
    <x v="0"/>
    <x v="1"/>
    <x v="1"/>
    <x v="5"/>
    <n v="0.35649999999999998"/>
  </r>
  <r>
    <n v="2"/>
    <x v="1"/>
    <x v="0"/>
    <x v="1"/>
    <x v="1"/>
    <x v="6"/>
    <n v="0.311"/>
  </r>
  <r>
    <n v="2"/>
    <x v="1"/>
    <x v="0"/>
    <x v="1"/>
    <x v="1"/>
    <x v="7"/>
    <n v="0.31540000000000001"/>
  </r>
  <r>
    <n v="2"/>
    <x v="1"/>
    <x v="0"/>
    <x v="1"/>
    <x v="1"/>
    <x v="8"/>
    <n v="0.39989999999999998"/>
  </r>
  <r>
    <n v="2"/>
    <x v="1"/>
    <x v="0"/>
    <x v="1"/>
    <x v="1"/>
    <x v="9"/>
    <n v="0.3992"/>
  </r>
  <r>
    <n v="2"/>
    <x v="1"/>
    <x v="0"/>
    <x v="1"/>
    <x v="1"/>
    <x v="10"/>
    <n v="0.251"/>
  </r>
  <r>
    <n v="2"/>
    <x v="1"/>
    <x v="1"/>
    <x v="1"/>
    <x v="1"/>
    <x v="0"/>
    <n v="0.29630000000000001"/>
  </r>
  <r>
    <n v="2"/>
    <x v="1"/>
    <x v="1"/>
    <x v="1"/>
    <x v="1"/>
    <x v="1"/>
    <n v="0.39389999999999997"/>
  </r>
  <r>
    <n v="2"/>
    <x v="1"/>
    <x v="1"/>
    <x v="1"/>
    <x v="1"/>
    <x v="2"/>
    <n v="0.36470000000000002"/>
  </r>
  <r>
    <n v="2"/>
    <x v="1"/>
    <x v="1"/>
    <x v="1"/>
    <x v="1"/>
    <x v="3"/>
    <n v="0.36930000000000002"/>
  </r>
  <r>
    <n v="2"/>
    <x v="1"/>
    <x v="1"/>
    <x v="1"/>
    <x v="1"/>
    <x v="4"/>
    <n v="0.34239999999999998"/>
  </r>
  <r>
    <n v="2"/>
    <x v="1"/>
    <x v="1"/>
    <x v="1"/>
    <x v="1"/>
    <x v="5"/>
    <n v="0.36840000000000001"/>
  </r>
  <r>
    <n v="2"/>
    <x v="1"/>
    <x v="1"/>
    <x v="1"/>
    <x v="1"/>
    <x v="6"/>
    <n v="0.36530000000000001"/>
  </r>
  <r>
    <n v="2"/>
    <x v="1"/>
    <x v="1"/>
    <x v="1"/>
    <x v="1"/>
    <x v="7"/>
    <n v="0.31330000000000002"/>
  </r>
  <r>
    <n v="2"/>
    <x v="1"/>
    <x v="1"/>
    <x v="1"/>
    <x v="1"/>
    <x v="8"/>
    <n v="0.36149999999999999"/>
  </r>
  <r>
    <n v="2"/>
    <x v="1"/>
    <x v="1"/>
    <x v="1"/>
    <x v="1"/>
    <x v="9"/>
    <n v="0.41720000000000002"/>
  </r>
  <r>
    <n v="2"/>
    <x v="1"/>
    <x v="1"/>
    <x v="1"/>
    <x v="1"/>
    <x v="10"/>
    <n v="0.314"/>
  </r>
  <r>
    <n v="3"/>
    <x v="2"/>
    <x v="0"/>
    <x v="1"/>
    <x v="1"/>
    <x v="0"/>
    <n v="0.34449999999999997"/>
  </r>
  <r>
    <n v="3"/>
    <x v="2"/>
    <x v="0"/>
    <x v="1"/>
    <x v="1"/>
    <x v="1"/>
    <n v="0.3735"/>
  </r>
  <r>
    <n v="3"/>
    <x v="2"/>
    <x v="0"/>
    <x v="1"/>
    <x v="1"/>
    <x v="2"/>
    <n v="0.4128"/>
  </r>
  <r>
    <n v="3"/>
    <x v="2"/>
    <x v="0"/>
    <x v="1"/>
    <x v="1"/>
    <x v="3"/>
    <n v="0.38640000000000002"/>
  </r>
  <r>
    <n v="3"/>
    <x v="2"/>
    <x v="0"/>
    <x v="1"/>
    <x v="1"/>
    <x v="4"/>
    <n v="0.39779999999999999"/>
  </r>
  <r>
    <n v="3"/>
    <x v="2"/>
    <x v="0"/>
    <x v="1"/>
    <x v="1"/>
    <x v="5"/>
    <n v="0.44419999999999998"/>
  </r>
  <r>
    <n v="3"/>
    <x v="2"/>
    <x v="0"/>
    <x v="1"/>
    <x v="1"/>
    <x v="6"/>
    <n v="0.38290000000000002"/>
  </r>
  <r>
    <n v="3"/>
    <x v="2"/>
    <x v="0"/>
    <x v="1"/>
    <x v="1"/>
    <x v="7"/>
    <n v="0.3599"/>
  </r>
  <r>
    <n v="3"/>
    <x v="2"/>
    <x v="0"/>
    <x v="1"/>
    <x v="1"/>
    <x v="8"/>
    <n v="0.34510000000000002"/>
  </r>
  <r>
    <n v="3"/>
    <x v="2"/>
    <x v="0"/>
    <x v="1"/>
    <x v="1"/>
    <x v="9"/>
    <n v="0.42380000000000001"/>
  </r>
  <r>
    <n v="3"/>
    <x v="2"/>
    <x v="0"/>
    <x v="1"/>
    <x v="1"/>
    <x v="10"/>
    <n v="0.308"/>
  </r>
  <r>
    <n v="3"/>
    <x v="2"/>
    <x v="1"/>
    <x v="1"/>
    <x v="1"/>
    <x v="0"/>
    <n v="0.4042"/>
  </r>
  <r>
    <n v="3"/>
    <x v="2"/>
    <x v="1"/>
    <x v="1"/>
    <x v="1"/>
    <x v="1"/>
    <n v="0.36559999999999998"/>
  </r>
  <r>
    <n v="3"/>
    <x v="2"/>
    <x v="1"/>
    <x v="1"/>
    <x v="1"/>
    <x v="2"/>
    <n v="0.38369999999999999"/>
  </r>
  <r>
    <n v="3"/>
    <x v="2"/>
    <x v="1"/>
    <x v="1"/>
    <x v="1"/>
    <x v="3"/>
    <n v="0.40949999999999998"/>
  </r>
  <r>
    <n v="3"/>
    <x v="2"/>
    <x v="1"/>
    <x v="1"/>
    <x v="1"/>
    <x v="4"/>
    <n v="0.3785"/>
  </r>
  <r>
    <n v="3"/>
    <x v="2"/>
    <x v="1"/>
    <x v="1"/>
    <x v="1"/>
    <x v="5"/>
    <n v="0.3911"/>
  </r>
  <r>
    <n v="3"/>
    <x v="2"/>
    <x v="1"/>
    <x v="1"/>
    <x v="1"/>
    <x v="6"/>
    <n v="0.36799999999999999"/>
  </r>
  <r>
    <n v="3"/>
    <x v="2"/>
    <x v="1"/>
    <x v="1"/>
    <x v="1"/>
    <x v="7"/>
    <n v="0.35010000000000002"/>
  </r>
  <r>
    <n v="3"/>
    <x v="2"/>
    <x v="1"/>
    <x v="1"/>
    <x v="1"/>
    <x v="8"/>
    <n v="0.33960000000000001"/>
  </r>
  <r>
    <n v="3"/>
    <x v="2"/>
    <x v="1"/>
    <x v="1"/>
    <x v="1"/>
    <x v="9"/>
    <n v="0.37190000000000001"/>
  </r>
  <r>
    <n v="3"/>
    <x v="2"/>
    <x v="1"/>
    <x v="1"/>
    <x v="1"/>
    <x v="10"/>
    <n v="0.28000000000000003"/>
  </r>
  <r>
    <n v="4"/>
    <x v="3"/>
    <x v="0"/>
    <x v="2"/>
    <x v="0"/>
    <x v="0"/>
    <n v="0.39739999999999998"/>
  </r>
  <r>
    <n v="4"/>
    <x v="3"/>
    <x v="0"/>
    <x v="2"/>
    <x v="0"/>
    <x v="1"/>
    <n v="0.3775"/>
  </r>
  <r>
    <n v="4"/>
    <x v="3"/>
    <x v="0"/>
    <x v="2"/>
    <x v="0"/>
    <x v="2"/>
    <n v="0.42020000000000002"/>
  </r>
  <r>
    <n v="4"/>
    <x v="3"/>
    <x v="0"/>
    <x v="2"/>
    <x v="0"/>
    <x v="3"/>
    <n v="0.34300000000000003"/>
  </r>
  <r>
    <n v="4"/>
    <x v="3"/>
    <x v="0"/>
    <x v="2"/>
    <x v="0"/>
    <x v="4"/>
    <n v="0.34460000000000002"/>
  </r>
  <r>
    <n v="4"/>
    <x v="3"/>
    <x v="0"/>
    <x v="2"/>
    <x v="0"/>
    <x v="5"/>
    <n v="0.37230000000000002"/>
  </r>
  <r>
    <n v="4"/>
    <x v="3"/>
    <x v="0"/>
    <x v="2"/>
    <x v="0"/>
    <x v="6"/>
    <n v="0.33460000000000001"/>
  </r>
  <r>
    <n v="4"/>
    <x v="3"/>
    <x v="0"/>
    <x v="2"/>
    <x v="0"/>
    <x v="7"/>
    <n v="0.35099999999999998"/>
  </r>
  <r>
    <n v="4"/>
    <x v="3"/>
    <x v="0"/>
    <x v="2"/>
    <x v="0"/>
    <x v="8"/>
    <n v="0.31219999999999998"/>
  </r>
  <r>
    <n v="4"/>
    <x v="3"/>
    <x v="0"/>
    <x v="2"/>
    <x v="0"/>
    <x v="9"/>
    <n v="0.36199999999999999"/>
  </r>
  <r>
    <n v="4"/>
    <x v="3"/>
    <x v="0"/>
    <x v="2"/>
    <x v="0"/>
    <x v="10"/>
    <n v="0.3"/>
  </r>
  <r>
    <n v="4"/>
    <x v="3"/>
    <x v="1"/>
    <x v="2"/>
    <x v="0"/>
    <x v="0"/>
    <n v="0.29499999999999998"/>
  </r>
  <r>
    <n v="4"/>
    <x v="3"/>
    <x v="1"/>
    <x v="2"/>
    <x v="0"/>
    <x v="1"/>
    <n v="0.3891"/>
  </r>
  <r>
    <n v="4"/>
    <x v="3"/>
    <x v="1"/>
    <x v="2"/>
    <x v="0"/>
    <x v="2"/>
    <n v="0.39800000000000002"/>
  </r>
  <r>
    <n v="4"/>
    <x v="3"/>
    <x v="1"/>
    <x v="2"/>
    <x v="0"/>
    <x v="3"/>
    <n v="0.37409999999999999"/>
  </r>
  <r>
    <n v="4"/>
    <x v="3"/>
    <x v="1"/>
    <x v="2"/>
    <x v="0"/>
    <x v="4"/>
    <n v="0.3417"/>
  </r>
  <r>
    <n v="4"/>
    <x v="3"/>
    <x v="1"/>
    <x v="2"/>
    <x v="0"/>
    <x v="5"/>
    <n v="0.39660000000000001"/>
  </r>
  <r>
    <n v="4"/>
    <x v="3"/>
    <x v="1"/>
    <x v="2"/>
    <x v="0"/>
    <x v="6"/>
    <n v="0.32390000000000002"/>
  </r>
  <r>
    <n v="4"/>
    <x v="3"/>
    <x v="1"/>
    <x v="2"/>
    <x v="0"/>
    <x v="7"/>
    <n v="0.31950000000000001"/>
  </r>
  <r>
    <n v="4"/>
    <x v="3"/>
    <x v="1"/>
    <x v="2"/>
    <x v="0"/>
    <x v="8"/>
    <n v="0.3286"/>
  </r>
  <r>
    <n v="4"/>
    <x v="3"/>
    <x v="1"/>
    <x v="2"/>
    <x v="0"/>
    <x v="9"/>
    <n v="0.4052"/>
  </r>
  <r>
    <n v="4"/>
    <x v="3"/>
    <x v="1"/>
    <x v="2"/>
    <x v="0"/>
    <x v="10"/>
    <n v="0.24299999999999999"/>
  </r>
  <r>
    <n v="5"/>
    <x v="4"/>
    <x v="0"/>
    <x v="3"/>
    <x v="1"/>
    <x v="0"/>
    <n v="0.3674"/>
  </r>
  <r>
    <n v="5"/>
    <x v="4"/>
    <x v="0"/>
    <x v="3"/>
    <x v="1"/>
    <x v="1"/>
    <n v="0.3866"/>
  </r>
  <r>
    <n v="5"/>
    <x v="4"/>
    <x v="0"/>
    <x v="3"/>
    <x v="1"/>
    <x v="2"/>
    <n v="0.43419999999999997"/>
  </r>
  <r>
    <n v="5"/>
    <x v="4"/>
    <x v="0"/>
    <x v="3"/>
    <x v="1"/>
    <x v="3"/>
    <n v="0.37440000000000001"/>
  </r>
  <r>
    <n v="5"/>
    <x v="4"/>
    <x v="0"/>
    <x v="3"/>
    <x v="1"/>
    <x v="4"/>
    <n v="0.37069999999999997"/>
  </r>
  <r>
    <n v="5"/>
    <x v="4"/>
    <x v="0"/>
    <x v="3"/>
    <x v="1"/>
    <x v="5"/>
    <n v="0.37330000000000002"/>
  </r>
  <r>
    <n v="5"/>
    <x v="4"/>
    <x v="0"/>
    <x v="3"/>
    <x v="1"/>
    <x v="6"/>
    <n v="0.33810000000000001"/>
  </r>
  <r>
    <n v="5"/>
    <x v="4"/>
    <x v="0"/>
    <x v="3"/>
    <x v="1"/>
    <x v="7"/>
    <n v="0.31480000000000002"/>
  </r>
  <r>
    <n v="5"/>
    <x v="4"/>
    <x v="0"/>
    <x v="3"/>
    <x v="1"/>
    <x v="8"/>
    <n v="0.31759999999999999"/>
  </r>
  <r>
    <n v="5"/>
    <x v="4"/>
    <x v="0"/>
    <x v="3"/>
    <x v="1"/>
    <x v="9"/>
    <n v="0.43919999999999998"/>
  </r>
  <r>
    <n v="5"/>
    <x v="4"/>
    <x v="0"/>
    <x v="3"/>
    <x v="1"/>
    <x v="10"/>
    <n v="0.309"/>
  </r>
  <r>
    <n v="5"/>
    <x v="4"/>
    <x v="1"/>
    <x v="3"/>
    <x v="1"/>
    <x v="0"/>
    <n v="0.4108"/>
  </r>
  <r>
    <n v="5"/>
    <x v="4"/>
    <x v="1"/>
    <x v="3"/>
    <x v="1"/>
    <x v="1"/>
    <n v="0.39360000000000001"/>
  </r>
  <r>
    <n v="5"/>
    <x v="4"/>
    <x v="1"/>
    <x v="3"/>
    <x v="1"/>
    <x v="2"/>
    <n v="0.37540000000000001"/>
  </r>
  <r>
    <n v="5"/>
    <x v="4"/>
    <x v="1"/>
    <x v="3"/>
    <x v="1"/>
    <x v="3"/>
    <n v="0.38009999999999999"/>
  </r>
  <r>
    <n v="5"/>
    <x v="4"/>
    <x v="1"/>
    <x v="3"/>
    <x v="1"/>
    <x v="4"/>
    <n v="0.39129999999999998"/>
  </r>
  <r>
    <n v="5"/>
    <x v="4"/>
    <x v="1"/>
    <x v="3"/>
    <x v="1"/>
    <x v="5"/>
    <n v="0.43409999999999999"/>
  </r>
  <r>
    <n v="5"/>
    <x v="4"/>
    <x v="1"/>
    <x v="3"/>
    <x v="1"/>
    <x v="6"/>
    <n v="0.38390000000000002"/>
  </r>
  <r>
    <n v="5"/>
    <x v="4"/>
    <x v="1"/>
    <x v="3"/>
    <x v="1"/>
    <x v="7"/>
    <n v="0.37390000000000001"/>
  </r>
  <r>
    <n v="5"/>
    <x v="4"/>
    <x v="1"/>
    <x v="3"/>
    <x v="1"/>
    <x v="8"/>
    <n v="0.35599999999999998"/>
  </r>
  <r>
    <n v="5"/>
    <x v="4"/>
    <x v="1"/>
    <x v="3"/>
    <x v="1"/>
    <x v="9"/>
    <n v="0.38529999999999998"/>
  </r>
  <r>
    <n v="5"/>
    <x v="4"/>
    <x v="1"/>
    <x v="3"/>
    <x v="1"/>
    <x v="10"/>
    <n v="0.33600000000000002"/>
  </r>
  <r>
    <n v="6"/>
    <x v="5"/>
    <x v="0"/>
    <x v="4"/>
    <x v="0"/>
    <x v="0"/>
    <n v="0.44130000000000003"/>
  </r>
  <r>
    <n v="6"/>
    <x v="5"/>
    <x v="0"/>
    <x v="4"/>
    <x v="0"/>
    <x v="1"/>
    <n v="0.39350000000000002"/>
  </r>
  <r>
    <n v="6"/>
    <x v="5"/>
    <x v="0"/>
    <x v="4"/>
    <x v="0"/>
    <x v="2"/>
    <n v="0.41160000000000002"/>
  </r>
  <r>
    <n v="6"/>
    <x v="5"/>
    <x v="0"/>
    <x v="4"/>
    <x v="0"/>
    <x v="3"/>
    <n v="0.39350000000000002"/>
  </r>
  <r>
    <n v="6"/>
    <x v="5"/>
    <x v="0"/>
    <x v="4"/>
    <x v="0"/>
    <x v="4"/>
    <n v="0.40600000000000003"/>
  </r>
  <r>
    <n v="6"/>
    <x v="5"/>
    <x v="0"/>
    <x v="4"/>
    <x v="0"/>
    <x v="5"/>
    <n v="0.41270000000000001"/>
  </r>
  <r>
    <n v="6"/>
    <x v="5"/>
    <x v="0"/>
    <x v="4"/>
    <x v="0"/>
    <x v="6"/>
    <n v="0.37440000000000001"/>
  </r>
  <r>
    <n v="6"/>
    <x v="5"/>
    <x v="0"/>
    <x v="4"/>
    <x v="0"/>
    <x v="7"/>
    <n v="0.35599999999999998"/>
  </r>
  <r>
    <n v="6"/>
    <x v="5"/>
    <x v="0"/>
    <x v="4"/>
    <x v="0"/>
    <x v="8"/>
    <n v="0.31209999999999999"/>
  </r>
  <r>
    <n v="6"/>
    <x v="5"/>
    <x v="0"/>
    <x v="4"/>
    <x v="0"/>
    <x v="9"/>
    <n v="0.42449999999999999"/>
  </r>
  <r>
    <n v="6"/>
    <x v="5"/>
    <x v="0"/>
    <x v="4"/>
    <x v="0"/>
    <x v="10"/>
    <n v="0.32700000000000001"/>
  </r>
  <r>
    <n v="6"/>
    <x v="5"/>
    <x v="1"/>
    <x v="4"/>
    <x v="0"/>
    <x v="0"/>
    <n v="0.39850000000000002"/>
  </r>
  <r>
    <n v="6"/>
    <x v="5"/>
    <x v="1"/>
    <x v="4"/>
    <x v="0"/>
    <x v="1"/>
    <n v="0.39560000000000001"/>
  </r>
  <r>
    <n v="6"/>
    <x v="5"/>
    <x v="1"/>
    <x v="4"/>
    <x v="0"/>
    <x v="2"/>
    <n v="0.39450000000000002"/>
  </r>
  <r>
    <n v="6"/>
    <x v="5"/>
    <x v="1"/>
    <x v="4"/>
    <x v="0"/>
    <x v="3"/>
    <n v="0.40699999999999997"/>
  </r>
  <r>
    <n v="6"/>
    <x v="5"/>
    <x v="1"/>
    <x v="4"/>
    <x v="0"/>
    <x v="4"/>
    <n v="0.37040000000000001"/>
  </r>
  <r>
    <n v="6"/>
    <x v="5"/>
    <x v="1"/>
    <x v="4"/>
    <x v="0"/>
    <x v="5"/>
    <n v="0.44130000000000003"/>
  </r>
  <r>
    <n v="6"/>
    <x v="5"/>
    <x v="1"/>
    <x v="4"/>
    <x v="0"/>
    <x v="6"/>
    <n v="0.36699999999999999"/>
  </r>
  <r>
    <n v="6"/>
    <x v="5"/>
    <x v="1"/>
    <x v="4"/>
    <x v="0"/>
    <x v="7"/>
    <n v="0.36259999999999998"/>
  </r>
  <r>
    <n v="6"/>
    <x v="5"/>
    <x v="1"/>
    <x v="4"/>
    <x v="0"/>
    <x v="8"/>
    <n v="0.3286"/>
  </r>
  <r>
    <n v="6"/>
    <x v="5"/>
    <x v="1"/>
    <x v="4"/>
    <x v="0"/>
    <x v="9"/>
    <n v="0.44450000000000001"/>
  </r>
  <r>
    <n v="6"/>
    <x v="5"/>
    <x v="1"/>
    <x v="4"/>
    <x v="0"/>
    <x v="10"/>
    <n v="0.32700000000000001"/>
  </r>
  <r>
    <n v="7"/>
    <x v="6"/>
    <x v="0"/>
    <x v="2"/>
    <x v="1"/>
    <x v="0"/>
    <n v="0.26840000000000003"/>
  </r>
  <r>
    <n v="7"/>
    <x v="6"/>
    <x v="0"/>
    <x v="2"/>
    <x v="1"/>
    <x v="1"/>
    <n v="0.36530000000000001"/>
  </r>
  <r>
    <n v="7"/>
    <x v="6"/>
    <x v="0"/>
    <x v="2"/>
    <x v="1"/>
    <x v="2"/>
    <n v="0.36480000000000001"/>
  </r>
  <r>
    <n v="7"/>
    <x v="6"/>
    <x v="0"/>
    <x v="2"/>
    <x v="1"/>
    <x v="3"/>
    <n v="0.3679"/>
  </r>
  <r>
    <n v="7"/>
    <x v="6"/>
    <x v="0"/>
    <x v="2"/>
    <x v="1"/>
    <x v="4"/>
    <n v="0.34949999999999998"/>
  </r>
  <r>
    <n v="7"/>
    <x v="6"/>
    <x v="0"/>
    <x v="2"/>
    <x v="1"/>
    <x v="5"/>
    <n v="0.35539999999999999"/>
  </r>
  <r>
    <n v="7"/>
    <x v="6"/>
    <x v="0"/>
    <x v="2"/>
    <x v="1"/>
    <x v="6"/>
    <n v="0.36059999999999998"/>
  </r>
  <r>
    <n v="7"/>
    <x v="6"/>
    <x v="0"/>
    <x v="2"/>
    <x v="1"/>
    <x v="7"/>
    <n v="0.37830000000000003"/>
  </r>
  <r>
    <n v="7"/>
    <x v="6"/>
    <x v="0"/>
    <x v="2"/>
    <x v="1"/>
    <x v="8"/>
    <n v="0.30669999999999997"/>
  </r>
  <r>
    <n v="7"/>
    <x v="6"/>
    <x v="0"/>
    <x v="2"/>
    <x v="1"/>
    <x v="9"/>
    <n v="0.37990000000000002"/>
  </r>
  <r>
    <n v="7"/>
    <x v="6"/>
    <x v="0"/>
    <x v="2"/>
    <x v="1"/>
    <x v="10"/>
    <n v="0.24199999999999999"/>
  </r>
  <r>
    <n v="7"/>
    <x v="6"/>
    <x v="1"/>
    <x v="2"/>
    <x v="1"/>
    <x v="0"/>
    <n v="0.2742"/>
  </r>
  <r>
    <n v="7"/>
    <x v="6"/>
    <x v="1"/>
    <x v="2"/>
    <x v="1"/>
    <x v="1"/>
    <n v="0.36120000000000002"/>
  </r>
  <r>
    <n v="7"/>
    <x v="6"/>
    <x v="1"/>
    <x v="2"/>
    <x v="1"/>
    <x v="2"/>
    <n v="0.37669999999999998"/>
  </r>
  <r>
    <n v="7"/>
    <x v="6"/>
    <x v="1"/>
    <x v="2"/>
    <x v="1"/>
    <x v="3"/>
    <n v="0.35489999999999999"/>
  </r>
  <r>
    <n v="7"/>
    <x v="6"/>
    <x v="1"/>
    <x v="2"/>
    <x v="1"/>
    <x v="4"/>
    <n v="0.36220000000000002"/>
  </r>
  <r>
    <n v="7"/>
    <x v="6"/>
    <x v="1"/>
    <x v="2"/>
    <x v="1"/>
    <x v="5"/>
    <n v="0.33119999999999999"/>
  </r>
  <r>
    <n v="7"/>
    <x v="6"/>
    <x v="1"/>
    <x v="2"/>
    <x v="1"/>
    <x v="6"/>
    <n v="0.3574"/>
  </r>
  <r>
    <n v="7"/>
    <x v="6"/>
    <x v="1"/>
    <x v="2"/>
    <x v="1"/>
    <x v="7"/>
    <n v="0.29770000000000002"/>
  </r>
  <r>
    <n v="7"/>
    <x v="6"/>
    <x v="1"/>
    <x v="2"/>
    <x v="1"/>
    <x v="8"/>
    <n v="0.29020000000000001"/>
  </r>
  <r>
    <n v="7"/>
    <x v="6"/>
    <x v="1"/>
    <x v="2"/>
    <x v="1"/>
    <x v="9"/>
    <n v="0.40060000000000001"/>
  </r>
  <r>
    <n v="7"/>
    <x v="6"/>
    <x v="1"/>
    <x v="2"/>
    <x v="1"/>
    <x v="10"/>
    <n v="0.29099999999999998"/>
  </r>
  <r>
    <n v="8"/>
    <x v="7"/>
    <x v="0"/>
    <x v="0"/>
    <x v="0"/>
    <x v="0"/>
    <n v="0.40050000000000002"/>
  </r>
  <r>
    <n v="8"/>
    <x v="7"/>
    <x v="0"/>
    <x v="0"/>
    <x v="0"/>
    <x v="1"/>
    <n v="0.37069999999999997"/>
  </r>
  <r>
    <n v="8"/>
    <x v="7"/>
    <x v="0"/>
    <x v="0"/>
    <x v="0"/>
    <x v="2"/>
    <n v="0.35210000000000002"/>
  </r>
  <r>
    <n v="8"/>
    <x v="7"/>
    <x v="0"/>
    <x v="0"/>
    <x v="0"/>
    <x v="3"/>
    <n v="0.33679999999999999"/>
  </r>
  <r>
    <n v="8"/>
    <x v="7"/>
    <x v="0"/>
    <x v="0"/>
    <x v="0"/>
    <x v="4"/>
    <n v="0.34789999999999999"/>
  </r>
  <r>
    <n v="8"/>
    <x v="7"/>
    <x v="0"/>
    <x v="0"/>
    <x v="0"/>
    <x v="5"/>
    <n v="0.32969999999999999"/>
  </r>
  <r>
    <n v="8"/>
    <x v="7"/>
    <x v="0"/>
    <x v="0"/>
    <x v="0"/>
    <x v="6"/>
    <n v="0.307"/>
  </r>
  <r>
    <n v="8"/>
    <x v="7"/>
    <x v="0"/>
    <x v="0"/>
    <x v="0"/>
    <x v="7"/>
    <n v="0.37269999999999998"/>
  </r>
  <r>
    <n v="8"/>
    <x v="7"/>
    <x v="0"/>
    <x v="0"/>
    <x v="0"/>
    <x v="8"/>
    <n v="0.28470000000000001"/>
  </r>
  <r>
    <n v="8"/>
    <x v="7"/>
    <x v="0"/>
    <x v="0"/>
    <x v="0"/>
    <x v="9"/>
    <n v="0.31740000000000002"/>
  </r>
  <r>
    <n v="8"/>
    <x v="7"/>
    <x v="0"/>
    <x v="0"/>
    <x v="0"/>
    <x v="10"/>
    <n v="0.188"/>
  </r>
  <r>
    <n v="8"/>
    <x v="7"/>
    <x v="1"/>
    <x v="0"/>
    <x v="0"/>
    <x v="0"/>
    <n v="0.45839999999999997"/>
  </r>
  <r>
    <n v="8"/>
    <x v="7"/>
    <x v="1"/>
    <x v="0"/>
    <x v="0"/>
    <x v="1"/>
    <n v="0.36680000000000001"/>
  </r>
  <r>
    <n v="8"/>
    <x v="7"/>
    <x v="1"/>
    <x v="0"/>
    <x v="0"/>
    <x v="2"/>
    <n v="0.29599999999999999"/>
  </r>
  <r>
    <n v="8"/>
    <x v="7"/>
    <x v="1"/>
    <x v="0"/>
    <x v="0"/>
    <x v="3"/>
    <n v="0.34200000000000003"/>
  </r>
  <r>
    <n v="8"/>
    <x v="7"/>
    <x v="1"/>
    <x v="0"/>
    <x v="0"/>
    <x v="4"/>
    <n v="0.2979"/>
  </r>
  <r>
    <n v="8"/>
    <x v="7"/>
    <x v="1"/>
    <x v="0"/>
    <x v="0"/>
    <x v="5"/>
    <n v="0.38329999999999997"/>
  </r>
  <r>
    <n v="8"/>
    <x v="7"/>
    <x v="1"/>
    <x v="0"/>
    <x v="0"/>
    <x v="6"/>
    <n v="0.28370000000000001"/>
  </r>
  <r>
    <n v="8"/>
    <x v="7"/>
    <x v="1"/>
    <x v="0"/>
    <x v="0"/>
    <x v="7"/>
    <n v="0.28089999999999998"/>
  </r>
  <r>
    <n v="8"/>
    <x v="7"/>
    <x v="1"/>
    <x v="0"/>
    <x v="0"/>
    <x v="8"/>
    <n v="0.2737"/>
  </r>
  <r>
    <n v="8"/>
    <x v="7"/>
    <x v="1"/>
    <x v="0"/>
    <x v="0"/>
    <x v="9"/>
    <n v="0.30009999999999998"/>
  </r>
  <r>
    <n v="8"/>
    <x v="7"/>
    <x v="1"/>
    <x v="0"/>
    <x v="0"/>
    <x v="10"/>
    <n v="0.25"/>
  </r>
  <r>
    <n v="9"/>
    <x v="8"/>
    <x v="0"/>
    <x v="4"/>
    <x v="0"/>
    <x v="0"/>
    <n v="0.3543"/>
  </r>
  <r>
    <n v="9"/>
    <x v="8"/>
    <x v="0"/>
    <x v="4"/>
    <x v="0"/>
    <x v="1"/>
    <n v="0.39369999999999999"/>
  </r>
  <r>
    <n v="9"/>
    <x v="8"/>
    <x v="0"/>
    <x v="4"/>
    <x v="0"/>
    <x v="2"/>
    <n v="0.39429999999999998"/>
  </r>
  <r>
    <n v="9"/>
    <x v="8"/>
    <x v="0"/>
    <x v="4"/>
    <x v="0"/>
    <x v="3"/>
    <n v="0.34279999999999999"/>
  </r>
  <r>
    <n v="9"/>
    <x v="8"/>
    <x v="0"/>
    <x v="4"/>
    <x v="0"/>
    <x v="4"/>
    <n v="0.35299999999999998"/>
  </r>
  <r>
    <n v="9"/>
    <x v="8"/>
    <x v="0"/>
    <x v="4"/>
    <x v="0"/>
    <x v="5"/>
    <n v="0.32179999999999997"/>
  </r>
  <r>
    <n v="9"/>
    <x v="8"/>
    <x v="0"/>
    <x v="4"/>
    <x v="0"/>
    <x v="6"/>
    <n v="0.30549999999999999"/>
  </r>
  <r>
    <n v="9"/>
    <x v="8"/>
    <x v="0"/>
    <x v="4"/>
    <x v="0"/>
    <x v="7"/>
    <n v="0.3649"/>
  </r>
  <r>
    <n v="9"/>
    <x v="8"/>
    <x v="0"/>
    <x v="4"/>
    <x v="0"/>
    <x v="8"/>
    <n v="0.2737"/>
  </r>
  <r>
    <n v="9"/>
    <x v="8"/>
    <x v="0"/>
    <x v="4"/>
    <x v="0"/>
    <x v="9"/>
    <n v="0.4012"/>
  </r>
  <r>
    <n v="9"/>
    <x v="8"/>
    <x v="0"/>
    <x v="4"/>
    <x v="0"/>
    <x v="10"/>
    <n v="0.26600000000000001"/>
  </r>
  <r>
    <n v="9"/>
    <x v="8"/>
    <x v="1"/>
    <x v="4"/>
    <x v="0"/>
    <x v="0"/>
    <n v="0.3705"/>
  </r>
  <r>
    <n v="9"/>
    <x v="8"/>
    <x v="1"/>
    <x v="4"/>
    <x v="0"/>
    <x v="1"/>
    <n v="0.39360000000000001"/>
  </r>
  <r>
    <n v="9"/>
    <x v="8"/>
    <x v="1"/>
    <x v="4"/>
    <x v="0"/>
    <x v="2"/>
    <n v="0.38190000000000002"/>
  </r>
  <r>
    <n v="9"/>
    <x v="8"/>
    <x v="1"/>
    <x v="4"/>
    <x v="0"/>
    <x v="3"/>
    <n v="0.38390000000000002"/>
  </r>
  <r>
    <n v="9"/>
    <x v="8"/>
    <x v="1"/>
    <x v="4"/>
    <x v="0"/>
    <x v="4"/>
    <n v="0.33989999999999998"/>
  </r>
  <r>
    <n v="9"/>
    <x v="8"/>
    <x v="1"/>
    <x v="4"/>
    <x v="0"/>
    <x v="5"/>
    <n v="0.3599"/>
  </r>
  <r>
    <n v="9"/>
    <x v="8"/>
    <x v="1"/>
    <x v="4"/>
    <x v="0"/>
    <x v="6"/>
    <n v="0.30070000000000002"/>
  </r>
  <r>
    <n v="9"/>
    <x v="8"/>
    <x v="1"/>
    <x v="4"/>
    <x v="0"/>
    <x v="7"/>
    <n v="0.37819999999999998"/>
  </r>
  <r>
    <n v="9"/>
    <x v="8"/>
    <x v="1"/>
    <x v="4"/>
    <x v="0"/>
    <x v="8"/>
    <n v="0.30120000000000002"/>
  </r>
  <r>
    <n v="9"/>
    <x v="8"/>
    <x v="1"/>
    <x v="4"/>
    <x v="0"/>
    <x v="9"/>
    <n v="0.34870000000000001"/>
  </r>
  <r>
    <n v="9"/>
    <x v="8"/>
    <x v="1"/>
    <x v="4"/>
    <x v="0"/>
    <x v="10"/>
    <n v="0.28499999999999998"/>
  </r>
  <r>
    <n v="10"/>
    <x v="9"/>
    <x v="0"/>
    <x v="2"/>
    <x v="0"/>
    <x v="0"/>
    <n v="0.32029999999999997"/>
  </r>
  <r>
    <n v="10"/>
    <x v="9"/>
    <x v="0"/>
    <x v="2"/>
    <x v="0"/>
    <x v="1"/>
    <n v="0.42"/>
  </r>
  <r>
    <n v="10"/>
    <x v="9"/>
    <x v="0"/>
    <x v="2"/>
    <x v="0"/>
    <x v="2"/>
    <n v="0.35320000000000001"/>
  </r>
  <r>
    <n v="10"/>
    <x v="9"/>
    <x v="0"/>
    <x v="2"/>
    <x v="0"/>
    <x v="3"/>
    <n v="0.436"/>
  </r>
  <r>
    <n v="10"/>
    <x v="9"/>
    <x v="0"/>
    <x v="2"/>
    <x v="0"/>
    <x v="4"/>
    <n v="0.41739999999999999"/>
  </r>
  <r>
    <n v="10"/>
    <x v="9"/>
    <x v="0"/>
    <x v="2"/>
    <x v="0"/>
    <x v="5"/>
    <n v="0.41739999999999999"/>
  </r>
  <r>
    <n v="10"/>
    <x v="9"/>
    <x v="0"/>
    <x v="2"/>
    <x v="0"/>
    <x v="6"/>
    <n v="0.33500000000000002"/>
  </r>
  <r>
    <n v="10"/>
    <x v="9"/>
    <x v="0"/>
    <x v="2"/>
    <x v="0"/>
    <x v="7"/>
    <n v="0.33350000000000002"/>
  </r>
  <r>
    <n v="10"/>
    <x v="9"/>
    <x v="0"/>
    <x v="2"/>
    <x v="0"/>
    <x v="8"/>
    <n v="0.29570000000000002"/>
  </r>
  <r>
    <n v="10"/>
    <x v="9"/>
    <x v="0"/>
    <x v="2"/>
    <x v="0"/>
    <x v="9"/>
    <n v="0.37"/>
  </r>
  <r>
    <n v="10"/>
    <x v="9"/>
    <x v="0"/>
    <x v="2"/>
    <x v="0"/>
    <x v="10"/>
    <n v="0.26100000000000001"/>
  </r>
  <r>
    <n v="10"/>
    <x v="9"/>
    <x v="1"/>
    <x v="2"/>
    <x v="0"/>
    <x v="0"/>
    <n v="0.2979"/>
  </r>
  <r>
    <n v="10"/>
    <x v="9"/>
    <x v="1"/>
    <x v="2"/>
    <x v="0"/>
    <x v="1"/>
    <n v="0.318"/>
  </r>
  <r>
    <n v="10"/>
    <x v="9"/>
    <x v="1"/>
    <x v="2"/>
    <x v="0"/>
    <x v="2"/>
    <n v="0.30059999999999998"/>
  </r>
  <r>
    <n v="10"/>
    <x v="9"/>
    <x v="1"/>
    <x v="2"/>
    <x v="0"/>
    <x v="3"/>
    <n v="0.39939999999999998"/>
  </r>
  <r>
    <n v="10"/>
    <x v="9"/>
    <x v="1"/>
    <x v="2"/>
    <x v="0"/>
    <x v="4"/>
    <n v="0.39419999999999999"/>
  </r>
  <r>
    <n v="10"/>
    <x v="9"/>
    <x v="1"/>
    <x v="2"/>
    <x v="0"/>
    <x v="5"/>
    <n v="0.39419999999999999"/>
  </r>
  <r>
    <n v="10"/>
    <x v="9"/>
    <x v="1"/>
    <x v="2"/>
    <x v="0"/>
    <x v="6"/>
    <n v="0.32890000000000003"/>
  </r>
  <r>
    <n v="10"/>
    <x v="9"/>
    <x v="1"/>
    <x v="2"/>
    <x v="0"/>
    <x v="7"/>
    <n v="0.3352"/>
  </r>
  <r>
    <n v="10"/>
    <x v="9"/>
    <x v="1"/>
    <x v="2"/>
    <x v="0"/>
    <x v="8"/>
    <n v="0.30659999999999998"/>
  </r>
  <r>
    <n v="10"/>
    <x v="9"/>
    <x v="1"/>
    <x v="2"/>
    <x v="0"/>
    <x v="9"/>
    <n v="0.37390000000000001"/>
  </r>
  <r>
    <n v="10"/>
    <x v="9"/>
    <x v="1"/>
    <x v="2"/>
    <x v="0"/>
    <x v="10"/>
    <n v="0.22900000000000001"/>
  </r>
  <r>
    <n v="11"/>
    <x v="10"/>
    <x v="0"/>
    <x v="2"/>
    <x v="1"/>
    <x v="0"/>
    <n v="0.39760000000000001"/>
  </r>
  <r>
    <n v="11"/>
    <x v="10"/>
    <x v="0"/>
    <x v="2"/>
    <x v="1"/>
    <x v="1"/>
    <n v="0.44600000000000001"/>
  </r>
  <r>
    <n v="11"/>
    <x v="10"/>
    <x v="0"/>
    <x v="2"/>
    <x v="1"/>
    <x v="2"/>
    <n v="0.4168"/>
  </r>
  <r>
    <n v="11"/>
    <x v="10"/>
    <x v="0"/>
    <x v="2"/>
    <x v="1"/>
    <x v="3"/>
    <n v="0.39050000000000001"/>
  </r>
  <r>
    <n v="11"/>
    <x v="10"/>
    <x v="0"/>
    <x v="2"/>
    <x v="1"/>
    <x v="4"/>
    <n v="0.40629999999999999"/>
  </r>
  <r>
    <n v="11"/>
    <x v="10"/>
    <x v="0"/>
    <x v="2"/>
    <x v="1"/>
    <x v="5"/>
    <n v="0.42309999999999998"/>
  </r>
  <r>
    <n v="11"/>
    <x v="10"/>
    <x v="0"/>
    <x v="2"/>
    <x v="1"/>
    <x v="6"/>
    <n v="0.39019999999999999"/>
  </r>
  <r>
    <n v="11"/>
    <x v="10"/>
    <x v="0"/>
    <x v="2"/>
    <x v="1"/>
    <x v="7"/>
    <n v="0.40970000000000001"/>
  </r>
  <r>
    <n v="11"/>
    <x v="10"/>
    <x v="0"/>
    <x v="2"/>
    <x v="1"/>
    <x v="8"/>
    <n v="0.35060000000000002"/>
  </r>
  <r>
    <n v="11"/>
    <x v="10"/>
    <x v="0"/>
    <x v="2"/>
    <x v="1"/>
    <x v="9"/>
    <n v="0.44850000000000001"/>
  </r>
  <r>
    <n v="11"/>
    <x v="10"/>
    <x v="0"/>
    <x v="2"/>
    <x v="1"/>
    <x v="10"/>
    <n v="0.26400000000000001"/>
  </r>
  <r>
    <n v="11"/>
    <x v="10"/>
    <x v="1"/>
    <x v="2"/>
    <x v="1"/>
    <x v="0"/>
    <n v="0.36990000000000001"/>
  </r>
  <r>
    <n v="11"/>
    <x v="10"/>
    <x v="1"/>
    <x v="2"/>
    <x v="1"/>
    <x v="1"/>
    <n v="0.40699999999999997"/>
  </r>
  <r>
    <n v="11"/>
    <x v="10"/>
    <x v="1"/>
    <x v="2"/>
    <x v="1"/>
    <x v="2"/>
    <n v="0.39500000000000002"/>
  </r>
  <r>
    <n v="11"/>
    <x v="10"/>
    <x v="1"/>
    <x v="2"/>
    <x v="1"/>
    <x v="3"/>
    <n v="0.39489999999999997"/>
  </r>
  <r>
    <n v="11"/>
    <x v="10"/>
    <x v="1"/>
    <x v="2"/>
    <x v="1"/>
    <x v="4"/>
    <n v="0.39900000000000002"/>
  </r>
  <r>
    <n v="11"/>
    <x v="10"/>
    <x v="1"/>
    <x v="2"/>
    <x v="1"/>
    <x v="5"/>
    <n v="0.437"/>
  </r>
  <r>
    <n v="11"/>
    <x v="10"/>
    <x v="1"/>
    <x v="2"/>
    <x v="1"/>
    <x v="6"/>
    <n v="0.39150000000000001"/>
  </r>
  <r>
    <n v="11"/>
    <x v="10"/>
    <x v="1"/>
    <x v="2"/>
    <x v="1"/>
    <x v="7"/>
    <n v="0.372"/>
  </r>
  <r>
    <n v="11"/>
    <x v="10"/>
    <x v="1"/>
    <x v="2"/>
    <x v="1"/>
    <x v="8"/>
    <n v="0.39989999999999998"/>
  </r>
  <r>
    <n v="11"/>
    <x v="10"/>
    <x v="1"/>
    <x v="2"/>
    <x v="1"/>
    <x v="9"/>
    <n v="0.39190000000000003"/>
  </r>
  <r>
    <n v="11"/>
    <x v="10"/>
    <x v="1"/>
    <x v="2"/>
    <x v="1"/>
    <x v="10"/>
    <n v="0.28899999999999998"/>
  </r>
  <r>
    <n v="12"/>
    <x v="11"/>
    <x v="0"/>
    <x v="3"/>
    <x v="1"/>
    <x v="0"/>
    <n v="0.39639999999999997"/>
  </r>
  <r>
    <n v="12"/>
    <x v="11"/>
    <x v="0"/>
    <x v="3"/>
    <x v="1"/>
    <x v="1"/>
    <n v="0.40379999999999999"/>
  </r>
  <r>
    <n v="12"/>
    <x v="11"/>
    <x v="0"/>
    <x v="3"/>
    <x v="1"/>
    <x v="2"/>
    <n v="0.41189999999999999"/>
  </r>
  <r>
    <n v="12"/>
    <x v="11"/>
    <x v="0"/>
    <x v="3"/>
    <x v="1"/>
    <x v="3"/>
    <n v="0.37119999999999997"/>
  </r>
  <r>
    <n v="12"/>
    <x v="11"/>
    <x v="0"/>
    <x v="3"/>
    <x v="1"/>
    <x v="4"/>
    <n v="0.30719999999999997"/>
  </r>
  <r>
    <n v="12"/>
    <x v="11"/>
    <x v="0"/>
    <x v="3"/>
    <x v="1"/>
    <x v="5"/>
    <n v="0.41720000000000002"/>
  </r>
  <r>
    <n v="12"/>
    <x v="11"/>
    <x v="0"/>
    <x v="3"/>
    <x v="1"/>
    <x v="6"/>
    <n v="0.3926"/>
  </r>
  <r>
    <n v="12"/>
    <x v="11"/>
    <x v="0"/>
    <x v="3"/>
    <x v="1"/>
    <x v="7"/>
    <n v="0.3397"/>
  </r>
  <r>
    <n v="12"/>
    <x v="11"/>
    <x v="0"/>
    <x v="3"/>
    <x v="1"/>
    <x v="8"/>
    <n v="0.31759999999999999"/>
  </r>
  <r>
    <n v="12"/>
    <x v="11"/>
    <x v="0"/>
    <x v="3"/>
    <x v="1"/>
    <x v="9"/>
    <n v="0.37990000000000002"/>
  </r>
  <r>
    <n v="12"/>
    <x v="11"/>
    <x v="0"/>
    <x v="3"/>
    <x v="1"/>
    <x v="10"/>
    <n v="0.314"/>
  </r>
  <r>
    <n v="12"/>
    <x v="11"/>
    <x v="1"/>
    <x v="3"/>
    <x v="1"/>
    <x v="0"/>
    <n v="0.44950000000000001"/>
  </r>
  <r>
    <n v="12"/>
    <x v="11"/>
    <x v="1"/>
    <x v="3"/>
    <x v="1"/>
    <x v="1"/>
    <n v="0.42159999999999997"/>
  </r>
  <r>
    <n v="12"/>
    <x v="11"/>
    <x v="1"/>
    <x v="3"/>
    <x v="1"/>
    <x v="2"/>
    <n v="0.40300000000000002"/>
  </r>
  <r>
    <n v="12"/>
    <x v="11"/>
    <x v="1"/>
    <x v="3"/>
    <x v="1"/>
    <x v="3"/>
    <n v="0.3458"/>
  </r>
  <r>
    <n v="12"/>
    <x v="11"/>
    <x v="1"/>
    <x v="3"/>
    <x v="1"/>
    <x v="4"/>
    <n v="0.33169999999999999"/>
  </r>
  <r>
    <n v="12"/>
    <x v="11"/>
    <x v="1"/>
    <x v="3"/>
    <x v="1"/>
    <x v="5"/>
    <n v="0.37480000000000002"/>
  </r>
  <r>
    <n v="12"/>
    <x v="11"/>
    <x v="1"/>
    <x v="3"/>
    <x v="1"/>
    <x v="6"/>
    <n v="0.37509999999999999"/>
  </r>
  <r>
    <n v="12"/>
    <x v="11"/>
    <x v="1"/>
    <x v="3"/>
    <x v="1"/>
    <x v="7"/>
    <n v="0.36380000000000001"/>
  </r>
  <r>
    <n v="12"/>
    <x v="11"/>
    <x v="1"/>
    <x v="3"/>
    <x v="1"/>
    <x v="8"/>
    <n v="0.29570000000000002"/>
  </r>
  <r>
    <n v="12"/>
    <x v="11"/>
    <x v="1"/>
    <x v="3"/>
    <x v="1"/>
    <x v="9"/>
    <n v="0.2009"/>
  </r>
  <r>
    <n v="12"/>
    <x v="11"/>
    <x v="1"/>
    <x v="3"/>
    <x v="1"/>
    <x v="10"/>
    <n v="0.34499999999999997"/>
  </r>
  <r>
    <n v="13"/>
    <x v="12"/>
    <x v="0"/>
    <x v="4"/>
    <x v="1"/>
    <x v="0"/>
    <n v="0.27"/>
  </r>
  <r>
    <n v="13"/>
    <x v="12"/>
    <x v="0"/>
    <x v="4"/>
    <x v="1"/>
    <x v="1"/>
    <n v="0.39950000000000002"/>
  </r>
  <r>
    <n v="13"/>
    <x v="12"/>
    <x v="0"/>
    <x v="4"/>
    <x v="1"/>
    <x v="2"/>
    <n v="0.40870000000000001"/>
  </r>
  <r>
    <n v="13"/>
    <x v="12"/>
    <x v="0"/>
    <x v="4"/>
    <x v="1"/>
    <x v="3"/>
    <n v="0.33650000000000002"/>
  </r>
  <r>
    <n v="13"/>
    <x v="12"/>
    <x v="0"/>
    <x v="4"/>
    <x v="1"/>
    <x v="4"/>
    <n v="0.35010000000000002"/>
  </r>
  <r>
    <n v="13"/>
    <x v="12"/>
    <x v="0"/>
    <x v="4"/>
    <x v="1"/>
    <x v="5"/>
    <n v="0.3851"/>
  </r>
  <r>
    <n v="13"/>
    <x v="12"/>
    <x v="0"/>
    <x v="4"/>
    <x v="1"/>
    <x v="6"/>
    <n v="0.34129999999999999"/>
  </r>
  <r>
    <n v="13"/>
    <x v="12"/>
    <x v="0"/>
    <x v="4"/>
    <x v="1"/>
    <x v="7"/>
    <n v="0.36580000000000001"/>
  </r>
  <r>
    <n v="13"/>
    <x v="12"/>
    <x v="0"/>
    <x v="4"/>
    <x v="1"/>
    <x v="8"/>
    <n v="0.26279999999999998"/>
  </r>
  <r>
    <n v="13"/>
    <x v="12"/>
    <x v="0"/>
    <x v="4"/>
    <x v="1"/>
    <x v="9"/>
    <n v="0.3367"/>
  </r>
  <r>
    <n v="13"/>
    <x v="12"/>
    <x v="0"/>
    <x v="4"/>
    <x v="1"/>
    <x v="10"/>
    <n v="0.3"/>
  </r>
  <r>
    <n v="13"/>
    <x v="12"/>
    <x v="1"/>
    <x v="4"/>
    <x v="1"/>
    <x v="0"/>
    <n v="0.34789999999999999"/>
  </r>
  <r>
    <n v="13"/>
    <x v="12"/>
    <x v="1"/>
    <x v="4"/>
    <x v="1"/>
    <x v="1"/>
    <n v="0.35199999999999998"/>
  </r>
  <r>
    <n v="13"/>
    <x v="12"/>
    <x v="1"/>
    <x v="4"/>
    <x v="1"/>
    <x v="2"/>
    <n v="0.39219999999999999"/>
  </r>
  <r>
    <n v="13"/>
    <x v="12"/>
    <x v="1"/>
    <x v="4"/>
    <x v="1"/>
    <x v="3"/>
    <n v="0.34100000000000003"/>
  </r>
  <r>
    <n v="13"/>
    <x v="12"/>
    <x v="1"/>
    <x v="4"/>
    <x v="1"/>
    <x v="4"/>
    <n v="0.34570000000000001"/>
  </r>
  <r>
    <n v="13"/>
    <x v="12"/>
    <x v="1"/>
    <x v="4"/>
    <x v="1"/>
    <x v="5"/>
    <n v="0.37780000000000002"/>
  </r>
  <r>
    <n v="13"/>
    <x v="12"/>
    <x v="1"/>
    <x v="4"/>
    <x v="1"/>
    <x v="6"/>
    <n v="0.33019999999999999"/>
  </r>
  <r>
    <n v="13"/>
    <x v="12"/>
    <x v="1"/>
    <x v="4"/>
    <x v="1"/>
    <x v="7"/>
    <n v="0.3034"/>
  </r>
  <r>
    <n v="13"/>
    <x v="12"/>
    <x v="1"/>
    <x v="4"/>
    <x v="1"/>
    <x v="8"/>
    <n v="0.30659999999999998"/>
  </r>
  <r>
    <n v="13"/>
    <x v="12"/>
    <x v="1"/>
    <x v="4"/>
    <x v="1"/>
    <x v="9"/>
    <n v="0.48570000000000002"/>
  </r>
  <r>
    <n v="13"/>
    <x v="12"/>
    <x v="1"/>
    <x v="4"/>
    <x v="1"/>
    <x v="10"/>
    <n v="0.41699999999999998"/>
  </r>
  <r>
    <n v="13"/>
    <x v="13"/>
    <x v="0"/>
    <x v="0"/>
    <x v="1"/>
    <x v="0"/>
    <n v="0.27"/>
  </r>
  <r>
    <n v="13"/>
    <x v="13"/>
    <x v="0"/>
    <x v="0"/>
    <x v="1"/>
    <x v="1"/>
    <n v="0.39950000000000002"/>
  </r>
  <r>
    <n v="13"/>
    <x v="13"/>
    <x v="0"/>
    <x v="0"/>
    <x v="1"/>
    <x v="2"/>
    <n v="0.40870000000000001"/>
  </r>
  <r>
    <n v="13"/>
    <x v="13"/>
    <x v="0"/>
    <x v="0"/>
    <x v="1"/>
    <x v="3"/>
    <n v="0.37930000000000003"/>
  </r>
  <r>
    <n v="13"/>
    <x v="13"/>
    <x v="0"/>
    <x v="0"/>
    <x v="1"/>
    <x v="4"/>
    <n v="0.38250000000000001"/>
  </r>
  <r>
    <n v="13"/>
    <x v="13"/>
    <x v="0"/>
    <x v="0"/>
    <x v="1"/>
    <x v="5"/>
    <n v="0.44400000000000001"/>
  </r>
  <r>
    <n v="13"/>
    <x v="13"/>
    <x v="0"/>
    <x v="0"/>
    <x v="1"/>
    <x v="6"/>
    <n v="0.38140000000000002"/>
  </r>
  <r>
    <n v="13"/>
    <x v="13"/>
    <x v="0"/>
    <x v="0"/>
    <x v="1"/>
    <x v="7"/>
    <n v="0.4073"/>
  </r>
  <r>
    <n v="13"/>
    <x v="13"/>
    <x v="0"/>
    <x v="0"/>
    <x v="1"/>
    <x v="8"/>
    <n v="0.33960000000000001"/>
  </r>
  <r>
    <n v="13"/>
    <x v="13"/>
    <x v="0"/>
    <x v="0"/>
    <x v="1"/>
    <x v="9"/>
    <n v="0.34399999999999997"/>
  </r>
  <r>
    <n v="13"/>
    <x v="13"/>
    <x v="0"/>
    <x v="0"/>
    <x v="1"/>
    <x v="10"/>
    <n v="0.27800000000000002"/>
  </r>
  <r>
    <n v="13"/>
    <x v="13"/>
    <x v="1"/>
    <x v="0"/>
    <x v="1"/>
    <x v="0"/>
    <n v="0.34789999999999999"/>
  </r>
  <r>
    <n v="13"/>
    <x v="13"/>
    <x v="1"/>
    <x v="0"/>
    <x v="1"/>
    <x v="1"/>
    <n v="0.35199999999999998"/>
  </r>
  <r>
    <n v="13"/>
    <x v="13"/>
    <x v="1"/>
    <x v="0"/>
    <x v="1"/>
    <x v="2"/>
    <n v="0.39219999999999999"/>
  </r>
  <r>
    <n v="13"/>
    <x v="13"/>
    <x v="1"/>
    <x v="0"/>
    <x v="1"/>
    <x v="3"/>
    <n v="0.37959999999999999"/>
  </r>
  <r>
    <n v="13"/>
    <x v="13"/>
    <x v="1"/>
    <x v="0"/>
    <x v="1"/>
    <x v="4"/>
    <n v="0.40229999999999999"/>
  </r>
  <r>
    <n v="13"/>
    <x v="13"/>
    <x v="1"/>
    <x v="0"/>
    <x v="1"/>
    <x v="5"/>
    <n v="0.43259999999999998"/>
  </r>
  <r>
    <n v="13"/>
    <x v="13"/>
    <x v="1"/>
    <x v="0"/>
    <x v="1"/>
    <x v="6"/>
    <n v="0.44030000000000002"/>
  </r>
  <r>
    <n v="13"/>
    <x v="13"/>
    <x v="1"/>
    <x v="0"/>
    <x v="1"/>
    <x v="7"/>
    <n v="0.41220000000000001"/>
  </r>
  <r>
    <n v="13"/>
    <x v="13"/>
    <x v="1"/>
    <x v="0"/>
    <x v="1"/>
    <x v="8"/>
    <n v="0.46029999999999999"/>
  </r>
  <r>
    <n v="13"/>
    <x v="13"/>
    <x v="1"/>
    <x v="0"/>
    <x v="1"/>
    <x v="9"/>
    <n v="0.43980000000000002"/>
  </r>
  <r>
    <n v="13"/>
    <x v="13"/>
    <x v="1"/>
    <x v="0"/>
    <x v="1"/>
    <x v="10"/>
    <n v="0.28699999999999998"/>
  </r>
  <r>
    <n v="14"/>
    <x v="14"/>
    <x v="0"/>
    <x v="0"/>
    <x v="1"/>
    <x v="0"/>
    <n v="0.27850000000000003"/>
  </r>
  <r>
    <n v="14"/>
    <x v="14"/>
    <x v="0"/>
    <x v="0"/>
    <x v="1"/>
    <x v="1"/>
    <n v="0.28889999999999999"/>
  </r>
  <r>
    <n v="14"/>
    <x v="14"/>
    <x v="0"/>
    <x v="0"/>
    <x v="1"/>
    <x v="2"/>
    <n v="0.31269999999999998"/>
  </r>
  <r>
    <n v="14"/>
    <x v="14"/>
    <x v="0"/>
    <x v="0"/>
    <x v="1"/>
    <x v="3"/>
    <n v="0.32350000000000001"/>
  </r>
  <r>
    <n v="14"/>
    <x v="14"/>
    <x v="0"/>
    <x v="0"/>
    <x v="1"/>
    <x v="4"/>
    <n v="0.30270000000000002"/>
  </r>
  <r>
    <n v="14"/>
    <x v="14"/>
    <x v="0"/>
    <x v="0"/>
    <x v="1"/>
    <x v="5"/>
    <n v="0.33650000000000002"/>
  </r>
  <r>
    <n v="14"/>
    <x v="14"/>
    <x v="0"/>
    <x v="0"/>
    <x v="1"/>
    <x v="6"/>
    <n v="0.29620000000000002"/>
  </r>
  <r>
    <n v="14"/>
    <x v="14"/>
    <x v="0"/>
    <x v="0"/>
    <x v="1"/>
    <x v="7"/>
    <n v="0.29239999999999999"/>
  </r>
  <r>
    <n v="14"/>
    <x v="14"/>
    <x v="0"/>
    <x v="0"/>
    <x v="1"/>
    <x v="8"/>
    <n v="0.23530000000000001"/>
  </r>
  <r>
    <n v="14"/>
    <x v="14"/>
    <x v="0"/>
    <x v="0"/>
    <x v="1"/>
    <x v="9"/>
    <n v="0.29339999999999999"/>
  </r>
  <r>
    <n v="14"/>
    <x v="14"/>
    <x v="0"/>
    <x v="0"/>
    <x v="1"/>
    <x v="10"/>
    <n v="0.16900000000000001"/>
  </r>
  <r>
    <n v="14"/>
    <x v="14"/>
    <x v="1"/>
    <x v="0"/>
    <x v="1"/>
    <x v="0"/>
    <n v="0.2475"/>
  </r>
  <r>
    <n v="14"/>
    <x v="14"/>
    <x v="1"/>
    <x v="0"/>
    <x v="1"/>
    <x v="1"/>
    <n v="0.29670000000000002"/>
  </r>
  <r>
    <n v="14"/>
    <x v="14"/>
    <x v="1"/>
    <x v="0"/>
    <x v="1"/>
    <x v="2"/>
    <n v="0.32219999999999999"/>
  </r>
  <r>
    <n v="14"/>
    <x v="14"/>
    <x v="1"/>
    <x v="0"/>
    <x v="1"/>
    <x v="3"/>
    <n v="0.30880000000000002"/>
  </r>
  <r>
    <n v="14"/>
    <x v="14"/>
    <x v="1"/>
    <x v="0"/>
    <x v="1"/>
    <x v="4"/>
    <n v="0.30740000000000001"/>
  </r>
  <r>
    <n v="14"/>
    <x v="14"/>
    <x v="1"/>
    <x v="0"/>
    <x v="1"/>
    <x v="5"/>
    <n v="0.32090000000000002"/>
  </r>
  <r>
    <n v="14"/>
    <x v="14"/>
    <x v="1"/>
    <x v="0"/>
    <x v="1"/>
    <x v="6"/>
    <n v="0.29260000000000003"/>
  </r>
  <r>
    <n v="14"/>
    <x v="14"/>
    <x v="1"/>
    <x v="0"/>
    <x v="1"/>
    <x v="7"/>
    <n v="0.26319999999999999"/>
  </r>
  <r>
    <n v="14"/>
    <x v="14"/>
    <x v="1"/>
    <x v="0"/>
    <x v="1"/>
    <x v="8"/>
    <n v="0.25180000000000002"/>
  </r>
  <r>
    <n v="14"/>
    <x v="14"/>
    <x v="1"/>
    <x v="0"/>
    <x v="1"/>
    <x v="9"/>
    <n v="0.3054"/>
  </r>
  <r>
    <n v="14"/>
    <x v="14"/>
    <x v="1"/>
    <x v="0"/>
    <x v="1"/>
    <x v="10"/>
    <n v="0.20899999999999999"/>
  </r>
  <r>
    <n v="15"/>
    <x v="15"/>
    <x v="0"/>
    <x v="3"/>
    <x v="1"/>
    <x v="0"/>
    <n v="0.24490000000000001"/>
  </r>
  <r>
    <n v="15"/>
    <x v="15"/>
    <x v="0"/>
    <x v="3"/>
    <x v="1"/>
    <x v="1"/>
    <n v="0.28989999999999999"/>
  </r>
  <r>
    <n v="15"/>
    <x v="15"/>
    <x v="0"/>
    <x v="3"/>
    <x v="1"/>
    <x v="2"/>
    <n v="0.30769999999999997"/>
  </r>
  <r>
    <n v="15"/>
    <x v="15"/>
    <x v="0"/>
    <x v="3"/>
    <x v="1"/>
    <x v="3"/>
    <n v="0.28960000000000002"/>
  </r>
  <r>
    <n v="15"/>
    <x v="15"/>
    <x v="0"/>
    <x v="3"/>
    <x v="1"/>
    <x v="4"/>
    <n v="0.28749999999999998"/>
  </r>
  <r>
    <n v="15"/>
    <x v="15"/>
    <x v="0"/>
    <x v="3"/>
    <x v="1"/>
    <x v="5"/>
    <n v="0.34010000000000001"/>
  </r>
  <r>
    <n v="15"/>
    <x v="15"/>
    <x v="0"/>
    <x v="3"/>
    <x v="1"/>
    <x v="6"/>
    <n v="0.29039999999999999"/>
  </r>
  <r>
    <n v="15"/>
    <x v="15"/>
    <x v="0"/>
    <x v="3"/>
    <x v="1"/>
    <x v="7"/>
    <n v="0.26640000000000003"/>
  </r>
  <r>
    <n v="15"/>
    <x v="15"/>
    <x v="0"/>
    <x v="3"/>
    <x v="1"/>
    <x v="8"/>
    <n v="0.2792"/>
  </r>
  <r>
    <n v="15"/>
    <x v="15"/>
    <x v="0"/>
    <x v="3"/>
    <x v="1"/>
    <x v="9"/>
    <n v="0.37590000000000001"/>
  </r>
  <r>
    <n v="15"/>
    <x v="15"/>
    <x v="0"/>
    <x v="3"/>
    <x v="1"/>
    <x v="10"/>
    <n v="0.22"/>
  </r>
  <r>
    <n v="15"/>
    <x v="15"/>
    <x v="1"/>
    <x v="3"/>
    <x v="1"/>
    <x v="0"/>
    <n v="0.2326"/>
  </r>
  <r>
    <n v="15"/>
    <x v="15"/>
    <x v="1"/>
    <x v="3"/>
    <x v="1"/>
    <x v="1"/>
    <n v="0.31530000000000002"/>
  </r>
  <r>
    <n v="15"/>
    <x v="15"/>
    <x v="1"/>
    <x v="3"/>
    <x v="1"/>
    <x v="2"/>
    <n v="0.3049"/>
  </r>
  <r>
    <n v="15"/>
    <x v="15"/>
    <x v="1"/>
    <x v="3"/>
    <x v="1"/>
    <x v="3"/>
    <n v="0.31409999999999999"/>
  </r>
  <r>
    <n v="15"/>
    <x v="15"/>
    <x v="1"/>
    <x v="3"/>
    <x v="1"/>
    <x v="4"/>
    <n v="0.3382"/>
  </r>
  <r>
    <n v="15"/>
    <x v="15"/>
    <x v="1"/>
    <x v="3"/>
    <x v="1"/>
    <x v="5"/>
    <n v="0.31740000000000002"/>
  </r>
  <r>
    <n v="15"/>
    <x v="15"/>
    <x v="1"/>
    <x v="3"/>
    <x v="1"/>
    <x v="6"/>
    <n v="0.29020000000000001"/>
  </r>
  <r>
    <n v="15"/>
    <x v="15"/>
    <x v="1"/>
    <x v="3"/>
    <x v="1"/>
    <x v="7"/>
    <n v="0.25309999999999999"/>
  </r>
  <r>
    <n v="15"/>
    <x v="15"/>
    <x v="1"/>
    <x v="3"/>
    <x v="1"/>
    <x v="8"/>
    <n v="0.24629999999999999"/>
  </r>
  <r>
    <n v="15"/>
    <x v="15"/>
    <x v="1"/>
    <x v="3"/>
    <x v="1"/>
    <x v="9"/>
    <n v="0.36599999999999999"/>
  </r>
  <r>
    <n v="15"/>
    <x v="15"/>
    <x v="1"/>
    <x v="3"/>
    <x v="1"/>
    <x v="10"/>
    <n v="0.23400000000000001"/>
  </r>
  <r>
    <n v="16"/>
    <x v="16"/>
    <x v="0"/>
    <x v="1"/>
    <x v="0"/>
    <x v="0"/>
    <n v="0.33850000000000002"/>
  </r>
  <r>
    <n v="16"/>
    <x v="16"/>
    <x v="0"/>
    <x v="1"/>
    <x v="0"/>
    <x v="1"/>
    <n v="0.34110000000000001"/>
  </r>
  <r>
    <n v="16"/>
    <x v="16"/>
    <x v="0"/>
    <x v="1"/>
    <x v="0"/>
    <x v="2"/>
    <n v="0.34279999999999999"/>
  </r>
  <r>
    <n v="16"/>
    <x v="16"/>
    <x v="0"/>
    <x v="1"/>
    <x v="0"/>
    <x v="3"/>
    <n v="0.35010000000000002"/>
  </r>
  <r>
    <n v="16"/>
    <x v="16"/>
    <x v="0"/>
    <x v="1"/>
    <x v="0"/>
    <x v="4"/>
    <n v="0.30859999999999999"/>
  </r>
  <r>
    <n v="16"/>
    <x v="16"/>
    <x v="0"/>
    <x v="1"/>
    <x v="0"/>
    <x v="5"/>
    <n v="0.3266"/>
  </r>
  <r>
    <n v="16"/>
    <x v="16"/>
    <x v="0"/>
    <x v="1"/>
    <x v="0"/>
    <x v="6"/>
    <n v="0.30149999999999999"/>
  </r>
  <r>
    <n v="16"/>
    <x v="16"/>
    <x v="0"/>
    <x v="1"/>
    <x v="0"/>
    <x v="7"/>
    <n v="0.33550000000000002"/>
  </r>
  <r>
    <n v="16"/>
    <x v="16"/>
    <x v="0"/>
    <x v="1"/>
    <x v="0"/>
    <x v="8"/>
    <n v="0.26279999999999998"/>
  </r>
  <r>
    <n v="16"/>
    <x v="16"/>
    <x v="0"/>
    <x v="1"/>
    <x v="0"/>
    <x v="9"/>
    <n v="0.3453"/>
  </r>
  <r>
    <n v="16"/>
    <x v="16"/>
    <x v="0"/>
    <x v="1"/>
    <x v="0"/>
    <x v="10"/>
    <n v="0.21099999999999999"/>
  </r>
  <r>
    <n v="16"/>
    <x v="16"/>
    <x v="1"/>
    <x v="1"/>
    <x v="0"/>
    <x v="0"/>
    <n v="0.28789999999999999"/>
  </r>
  <r>
    <n v="16"/>
    <x v="16"/>
    <x v="1"/>
    <x v="1"/>
    <x v="0"/>
    <x v="1"/>
    <n v="0.35699999999999998"/>
  </r>
  <r>
    <n v="16"/>
    <x v="16"/>
    <x v="1"/>
    <x v="1"/>
    <x v="0"/>
    <x v="2"/>
    <n v="0.32990000000000003"/>
  </r>
  <r>
    <n v="16"/>
    <x v="16"/>
    <x v="1"/>
    <x v="1"/>
    <x v="0"/>
    <x v="3"/>
    <n v="0.35249999999999998"/>
  </r>
  <r>
    <n v="16"/>
    <x v="16"/>
    <x v="1"/>
    <x v="1"/>
    <x v="0"/>
    <x v="4"/>
    <n v="0.31059999999999999"/>
  </r>
  <r>
    <n v="16"/>
    <x v="16"/>
    <x v="1"/>
    <x v="1"/>
    <x v="0"/>
    <x v="5"/>
    <n v="0.30940000000000001"/>
  </r>
  <r>
    <n v="16"/>
    <x v="16"/>
    <x v="1"/>
    <x v="1"/>
    <x v="0"/>
    <x v="6"/>
    <n v="0.32690000000000002"/>
  </r>
  <r>
    <n v="16"/>
    <x v="16"/>
    <x v="1"/>
    <x v="1"/>
    <x v="0"/>
    <x v="7"/>
    <n v="0.33550000000000002"/>
  </r>
  <r>
    <n v="16"/>
    <x v="16"/>
    <x v="1"/>
    <x v="1"/>
    <x v="0"/>
    <x v="8"/>
    <n v="0.2737"/>
  </r>
  <r>
    <n v="16"/>
    <x v="16"/>
    <x v="1"/>
    <x v="1"/>
    <x v="0"/>
    <x v="9"/>
    <n v="0.36730000000000002"/>
  </r>
  <r>
    <n v="16"/>
    <x v="16"/>
    <x v="1"/>
    <x v="1"/>
    <x v="0"/>
    <x v="10"/>
    <n v="0.26"/>
  </r>
  <r>
    <n v="17"/>
    <x v="17"/>
    <x v="0"/>
    <x v="1"/>
    <x v="1"/>
    <x v="0"/>
    <n v="0.30220000000000002"/>
  </r>
  <r>
    <n v="17"/>
    <x v="17"/>
    <x v="0"/>
    <x v="1"/>
    <x v="1"/>
    <x v="1"/>
    <n v="0.37230000000000002"/>
  </r>
  <r>
    <n v="17"/>
    <x v="17"/>
    <x v="0"/>
    <x v="1"/>
    <x v="1"/>
    <x v="2"/>
    <n v="0.43020000000000003"/>
  </r>
  <r>
    <n v="17"/>
    <x v="17"/>
    <x v="0"/>
    <x v="1"/>
    <x v="1"/>
    <x v="3"/>
    <n v="0.3493"/>
  </r>
  <r>
    <n v="17"/>
    <x v="17"/>
    <x v="0"/>
    <x v="1"/>
    <x v="1"/>
    <x v="4"/>
    <n v="0.33739999999999998"/>
  </r>
  <r>
    <n v="17"/>
    <x v="17"/>
    <x v="0"/>
    <x v="1"/>
    <x v="1"/>
    <x v="5"/>
    <n v="0.38379999999999997"/>
  </r>
  <r>
    <n v="17"/>
    <x v="17"/>
    <x v="0"/>
    <x v="1"/>
    <x v="1"/>
    <x v="6"/>
    <n v="0.3785"/>
  </r>
  <r>
    <n v="17"/>
    <x v="17"/>
    <x v="0"/>
    <x v="1"/>
    <x v="1"/>
    <x v="7"/>
    <n v="0.36359999999999998"/>
  </r>
  <r>
    <n v="17"/>
    <x v="17"/>
    <x v="0"/>
    <x v="1"/>
    <x v="1"/>
    <x v="8"/>
    <n v="0.29020000000000001"/>
  </r>
  <r>
    <n v="17"/>
    <x v="17"/>
    <x v="0"/>
    <x v="1"/>
    <x v="1"/>
    <x v="9"/>
    <n v="0.39589999999999997"/>
  </r>
  <r>
    <n v="17"/>
    <x v="17"/>
    <x v="0"/>
    <x v="1"/>
    <x v="1"/>
    <x v="10"/>
    <n v="0.309"/>
  </r>
  <r>
    <n v="17"/>
    <x v="17"/>
    <x v="1"/>
    <x v="1"/>
    <x v="1"/>
    <x v="0"/>
    <n v="0.31819999999999998"/>
  </r>
  <r>
    <n v="17"/>
    <x v="17"/>
    <x v="1"/>
    <x v="1"/>
    <x v="1"/>
    <x v="1"/>
    <n v="0.41270000000000001"/>
  </r>
  <r>
    <n v="17"/>
    <x v="17"/>
    <x v="1"/>
    <x v="1"/>
    <x v="1"/>
    <x v="2"/>
    <n v="0.38690000000000002"/>
  </r>
  <r>
    <n v="17"/>
    <x v="17"/>
    <x v="1"/>
    <x v="1"/>
    <x v="1"/>
    <x v="3"/>
    <n v="0.37480000000000002"/>
  </r>
  <r>
    <n v="17"/>
    <x v="17"/>
    <x v="1"/>
    <x v="1"/>
    <x v="1"/>
    <x v="4"/>
    <n v="0.3256"/>
  </r>
  <r>
    <n v="17"/>
    <x v="17"/>
    <x v="1"/>
    <x v="1"/>
    <x v="1"/>
    <x v="5"/>
    <n v="0.37580000000000002"/>
  </r>
  <r>
    <n v="17"/>
    <x v="17"/>
    <x v="1"/>
    <x v="1"/>
    <x v="1"/>
    <x v="6"/>
    <n v="0.374"/>
  </r>
  <r>
    <n v="17"/>
    <x v="17"/>
    <x v="1"/>
    <x v="1"/>
    <x v="1"/>
    <x v="7"/>
    <n v="0.32890000000000003"/>
  </r>
  <r>
    <n v="17"/>
    <x v="17"/>
    <x v="1"/>
    <x v="1"/>
    <x v="1"/>
    <x v="8"/>
    <n v="0.3281"/>
  </r>
  <r>
    <n v="17"/>
    <x v="17"/>
    <x v="1"/>
    <x v="1"/>
    <x v="1"/>
    <x v="9"/>
    <n v="0.38729999999999998"/>
  </r>
  <r>
    <n v="17"/>
    <x v="17"/>
    <x v="1"/>
    <x v="1"/>
    <x v="1"/>
    <x v="10"/>
    <n v="0.29799999999999999"/>
  </r>
  <r>
    <n v="18"/>
    <x v="18"/>
    <x v="0"/>
    <x v="4"/>
    <x v="1"/>
    <x v="0"/>
    <n v="0.29480000000000001"/>
  </r>
  <r>
    <n v="18"/>
    <x v="18"/>
    <x v="0"/>
    <x v="4"/>
    <x v="1"/>
    <x v="1"/>
    <n v="0.39850000000000002"/>
  </r>
  <r>
    <n v="18"/>
    <x v="18"/>
    <x v="0"/>
    <x v="4"/>
    <x v="1"/>
    <x v="2"/>
    <n v="0.4168"/>
  </r>
  <r>
    <n v="18"/>
    <x v="18"/>
    <x v="0"/>
    <x v="4"/>
    <x v="1"/>
    <x v="3"/>
    <n v="0.41470000000000001"/>
  </r>
  <r>
    <n v="18"/>
    <x v="18"/>
    <x v="0"/>
    <x v="4"/>
    <x v="1"/>
    <x v="4"/>
    <n v="0.34129999999999999"/>
  </r>
  <r>
    <n v="18"/>
    <x v="18"/>
    <x v="0"/>
    <x v="4"/>
    <x v="1"/>
    <x v="5"/>
    <n v="0.39689999999999998"/>
  </r>
  <r>
    <n v="18"/>
    <x v="18"/>
    <x v="0"/>
    <x v="4"/>
    <x v="1"/>
    <x v="6"/>
    <n v="0.38719999999999999"/>
  </r>
  <r>
    <n v="18"/>
    <x v="18"/>
    <x v="0"/>
    <x v="4"/>
    <x v="1"/>
    <x v="7"/>
    <n v="0.32290000000000002"/>
  </r>
  <r>
    <n v="18"/>
    <x v="18"/>
    <x v="0"/>
    <x v="4"/>
    <x v="1"/>
    <x v="8"/>
    <n v="0.39389999999999997"/>
  </r>
  <r>
    <n v="18"/>
    <x v="18"/>
    <x v="0"/>
    <x v="4"/>
    <x v="1"/>
    <x v="9"/>
    <n v="0.40720000000000001"/>
  </r>
  <r>
    <n v="18"/>
    <x v="18"/>
    <x v="0"/>
    <x v="4"/>
    <x v="1"/>
    <x v="10"/>
    <n v="0.30599999999999999"/>
  </r>
  <r>
    <n v="18"/>
    <x v="18"/>
    <x v="1"/>
    <x v="4"/>
    <x v="1"/>
    <x v="0"/>
    <n v="0.34129999999999999"/>
  </r>
  <r>
    <n v="18"/>
    <x v="18"/>
    <x v="1"/>
    <x v="4"/>
    <x v="1"/>
    <x v="1"/>
    <n v="0.35520000000000002"/>
  </r>
  <r>
    <n v="18"/>
    <x v="18"/>
    <x v="1"/>
    <x v="4"/>
    <x v="1"/>
    <x v="2"/>
    <n v="0.40799999999999997"/>
  </r>
  <r>
    <n v="18"/>
    <x v="18"/>
    <x v="1"/>
    <x v="4"/>
    <x v="1"/>
    <x v="3"/>
    <n v="0.38750000000000001"/>
  </r>
  <r>
    <n v="18"/>
    <x v="18"/>
    <x v="1"/>
    <x v="4"/>
    <x v="1"/>
    <x v="4"/>
    <n v="0.39479999999999998"/>
  </r>
  <r>
    <n v="18"/>
    <x v="18"/>
    <x v="1"/>
    <x v="4"/>
    <x v="1"/>
    <x v="5"/>
    <n v="0.42320000000000002"/>
  </r>
  <r>
    <n v="18"/>
    <x v="18"/>
    <x v="1"/>
    <x v="4"/>
    <x v="1"/>
    <x v="6"/>
    <n v="0.35970000000000002"/>
  </r>
  <r>
    <n v="18"/>
    <x v="18"/>
    <x v="1"/>
    <x v="4"/>
    <x v="1"/>
    <x v="7"/>
    <n v="0.3327"/>
  </r>
  <r>
    <n v="18"/>
    <x v="18"/>
    <x v="1"/>
    <x v="4"/>
    <x v="1"/>
    <x v="8"/>
    <n v="0.26769999999999999"/>
  </r>
  <r>
    <n v="18"/>
    <x v="18"/>
    <x v="1"/>
    <x v="4"/>
    <x v="1"/>
    <x v="9"/>
    <n v="0.40789999999999998"/>
  </r>
  <r>
    <n v="18"/>
    <x v="18"/>
    <x v="1"/>
    <x v="4"/>
    <x v="1"/>
    <x v="10"/>
    <n v="0.34699999999999998"/>
  </r>
  <r>
    <n v="18"/>
    <x v="19"/>
    <x v="0"/>
    <x v="0"/>
    <x v="1"/>
    <x v="0"/>
    <n v="0.29480000000000001"/>
  </r>
  <r>
    <n v="18"/>
    <x v="19"/>
    <x v="0"/>
    <x v="0"/>
    <x v="1"/>
    <x v="1"/>
    <n v="0.39850000000000002"/>
  </r>
  <r>
    <n v="18"/>
    <x v="19"/>
    <x v="0"/>
    <x v="0"/>
    <x v="1"/>
    <x v="2"/>
    <n v="0.4168"/>
  </r>
  <r>
    <n v="18"/>
    <x v="19"/>
    <x v="0"/>
    <x v="0"/>
    <x v="1"/>
    <x v="3"/>
    <n v="0.37519999999999998"/>
  </r>
  <r>
    <n v="18"/>
    <x v="19"/>
    <x v="0"/>
    <x v="0"/>
    <x v="1"/>
    <x v="4"/>
    <n v="0.34399999999999997"/>
  </r>
  <r>
    <n v="18"/>
    <x v="19"/>
    <x v="0"/>
    <x v="0"/>
    <x v="1"/>
    <x v="5"/>
    <n v="0.3523"/>
  </r>
  <r>
    <n v="18"/>
    <x v="19"/>
    <x v="0"/>
    <x v="0"/>
    <x v="1"/>
    <x v="6"/>
    <n v="0.30840000000000001"/>
  </r>
  <r>
    <n v="18"/>
    <x v="19"/>
    <x v="0"/>
    <x v="0"/>
    <x v="1"/>
    <x v="7"/>
    <n v="0.35310000000000002"/>
  </r>
  <r>
    <n v="18"/>
    <x v="19"/>
    <x v="0"/>
    <x v="0"/>
    <x v="1"/>
    <x v="8"/>
    <n v="0.31709999999999999"/>
  </r>
  <r>
    <n v="18"/>
    <x v="19"/>
    <x v="0"/>
    <x v="0"/>
    <x v="1"/>
    <x v="9"/>
    <n v="0.43780000000000002"/>
  </r>
  <r>
    <n v="18"/>
    <x v="19"/>
    <x v="0"/>
    <x v="0"/>
    <x v="1"/>
    <x v="10"/>
    <n v="0.28299999999999997"/>
  </r>
  <r>
    <n v="18"/>
    <x v="19"/>
    <x v="1"/>
    <x v="0"/>
    <x v="1"/>
    <x v="0"/>
    <n v="0.34129999999999999"/>
  </r>
  <r>
    <n v="18"/>
    <x v="19"/>
    <x v="1"/>
    <x v="0"/>
    <x v="1"/>
    <x v="1"/>
    <n v="0.35520000000000002"/>
  </r>
  <r>
    <n v="18"/>
    <x v="19"/>
    <x v="1"/>
    <x v="0"/>
    <x v="1"/>
    <x v="2"/>
    <n v="0.40799999999999997"/>
  </r>
  <r>
    <n v="18"/>
    <x v="19"/>
    <x v="1"/>
    <x v="0"/>
    <x v="1"/>
    <x v="3"/>
    <n v="0.38269999999999998"/>
  </r>
  <r>
    <n v="18"/>
    <x v="19"/>
    <x v="1"/>
    <x v="0"/>
    <x v="1"/>
    <x v="4"/>
    <n v="0.37240000000000001"/>
  </r>
  <r>
    <n v="18"/>
    <x v="19"/>
    <x v="1"/>
    <x v="0"/>
    <x v="1"/>
    <x v="5"/>
    <n v="0.36720000000000003"/>
  </r>
  <r>
    <n v="18"/>
    <x v="19"/>
    <x v="1"/>
    <x v="0"/>
    <x v="1"/>
    <x v="6"/>
    <n v="0.36530000000000001"/>
  </r>
  <r>
    <n v="18"/>
    <x v="19"/>
    <x v="1"/>
    <x v="0"/>
    <x v="1"/>
    <x v="7"/>
    <n v="0.3503"/>
  </r>
  <r>
    <n v="18"/>
    <x v="19"/>
    <x v="1"/>
    <x v="0"/>
    <x v="1"/>
    <x v="8"/>
    <n v="0.3226"/>
  </r>
  <r>
    <n v="18"/>
    <x v="19"/>
    <x v="1"/>
    <x v="0"/>
    <x v="1"/>
    <x v="9"/>
    <n v="0.3846"/>
  </r>
  <r>
    <n v="18"/>
    <x v="19"/>
    <x v="1"/>
    <x v="0"/>
    <x v="1"/>
    <x v="10"/>
    <n v="0.217"/>
  </r>
  <r>
    <n v="19"/>
    <x v="20"/>
    <x v="0"/>
    <x v="3"/>
    <x v="0"/>
    <x v="0"/>
    <n v="0.28920000000000001"/>
  </r>
  <r>
    <n v="19"/>
    <x v="20"/>
    <x v="0"/>
    <x v="3"/>
    <x v="0"/>
    <x v="1"/>
    <n v="0.32090000000000002"/>
  </r>
  <r>
    <n v="19"/>
    <x v="20"/>
    <x v="0"/>
    <x v="3"/>
    <x v="0"/>
    <x v="2"/>
    <n v="0.32750000000000001"/>
  </r>
  <r>
    <n v="19"/>
    <x v="20"/>
    <x v="0"/>
    <x v="3"/>
    <x v="0"/>
    <x v="3"/>
    <n v="0.27539999999999998"/>
  </r>
  <r>
    <n v="19"/>
    <x v="20"/>
    <x v="0"/>
    <x v="3"/>
    <x v="0"/>
    <x v="4"/>
    <n v="0.2782"/>
  </r>
  <r>
    <n v="19"/>
    <x v="20"/>
    <x v="0"/>
    <x v="3"/>
    <x v="0"/>
    <x v="5"/>
    <n v="0.33150000000000002"/>
  </r>
  <r>
    <n v="19"/>
    <x v="20"/>
    <x v="0"/>
    <x v="3"/>
    <x v="0"/>
    <x v="6"/>
    <n v="0.32750000000000001"/>
  </r>
  <r>
    <n v="19"/>
    <x v="20"/>
    <x v="0"/>
    <x v="3"/>
    <x v="0"/>
    <x v="7"/>
    <n v="0.2873"/>
  </r>
  <r>
    <n v="19"/>
    <x v="20"/>
    <x v="0"/>
    <x v="3"/>
    <x v="0"/>
    <x v="8"/>
    <n v="0.28420000000000001"/>
  </r>
  <r>
    <n v="19"/>
    <x v="20"/>
    <x v="0"/>
    <x v="3"/>
    <x v="0"/>
    <x v="9"/>
    <n v="0.29609999999999997"/>
  </r>
  <r>
    <n v="19"/>
    <x v="20"/>
    <x v="0"/>
    <x v="3"/>
    <x v="0"/>
    <x v="10"/>
    <n v="0.19"/>
  </r>
  <r>
    <n v="19"/>
    <x v="20"/>
    <x v="1"/>
    <x v="3"/>
    <x v="0"/>
    <x v="0"/>
    <n v="0.34139999999999998"/>
  </r>
  <r>
    <n v="19"/>
    <x v="20"/>
    <x v="1"/>
    <x v="3"/>
    <x v="0"/>
    <x v="1"/>
    <n v="0.35039999999999999"/>
  </r>
  <r>
    <n v="19"/>
    <x v="20"/>
    <x v="1"/>
    <x v="3"/>
    <x v="0"/>
    <x v="2"/>
    <n v="0.33729999999999999"/>
  </r>
  <r>
    <n v="19"/>
    <x v="20"/>
    <x v="1"/>
    <x v="3"/>
    <x v="0"/>
    <x v="3"/>
    <n v="0.32319999999999999"/>
  </r>
  <r>
    <n v="19"/>
    <x v="20"/>
    <x v="1"/>
    <x v="3"/>
    <x v="0"/>
    <x v="4"/>
    <n v="0.30059999999999998"/>
  </r>
  <r>
    <n v="19"/>
    <x v="20"/>
    <x v="1"/>
    <x v="3"/>
    <x v="0"/>
    <x v="5"/>
    <n v="0.30769999999999997"/>
  </r>
  <r>
    <n v="19"/>
    <x v="20"/>
    <x v="1"/>
    <x v="3"/>
    <x v="0"/>
    <x v="6"/>
    <n v="0.3206"/>
  </r>
  <r>
    <n v="19"/>
    <x v="20"/>
    <x v="1"/>
    <x v="3"/>
    <x v="0"/>
    <x v="7"/>
    <n v="0.24579999999999999"/>
  </r>
  <r>
    <n v="19"/>
    <x v="20"/>
    <x v="1"/>
    <x v="3"/>
    <x v="0"/>
    <x v="8"/>
    <n v="0.26769999999999999"/>
  </r>
  <r>
    <n v="19"/>
    <x v="20"/>
    <x v="1"/>
    <x v="3"/>
    <x v="0"/>
    <x v="9"/>
    <n v="0.34470000000000001"/>
  </r>
  <r>
    <n v="19"/>
    <x v="20"/>
    <x v="1"/>
    <x v="3"/>
    <x v="0"/>
    <x v="10"/>
    <n v="0.19"/>
  </r>
  <r>
    <n v="20"/>
    <x v="21"/>
    <x v="0"/>
    <x v="1"/>
    <x v="0"/>
    <x v="0"/>
    <n v="0.29289999999999999"/>
  </r>
  <r>
    <n v="20"/>
    <x v="21"/>
    <x v="0"/>
    <x v="1"/>
    <x v="0"/>
    <x v="1"/>
    <n v="0.38240000000000002"/>
  </r>
  <r>
    <n v="20"/>
    <x v="21"/>
    <x v="0"/>
    <x v="1"/>
    <x v="0"/>
    <x v="2"/>
    <n v="0.38159999999999999"/>
  </r>
  <r>
    <n v="20"/>
    <x v="21"/>
    <x v="0"/>
    <x v="1"/>
    <x v="0"/>
    <x v="3"/>
    <n v="0.309"/>
  </r>
  <r>
    <n v="20"/>
    <x v="21"/>
    <x v="0"/>
    <x v="1"/>
    <x v="0"/>
    <x v="4"/>
    <n v="0.31280000000000002"/>
  </r>
  <r>
    <n v="20"/>
    <x v="21"/>
    <x v="0"/>
    <x v="1"/>
    <x v="0"/>
    <x v="5"/>
    <n v="0.35020000000000001"/>
  </r>
  <r>
    <n v="20"/>
    <x v="21"/>
    <x v="0"/>
    <x v="1"/>
    <x v="0"/>
    <x v="6"/>
    <n v="0.30030000000000001"/>
  </r>
  <r>
    <n v="20"/>
    <x v="21"/>
    <x v="0"/>
    <x v="1"/>
    <x v="0"/>
    <x v="7"/>
    <n v="0.27029999999999998"/>
  </r>
  <r>
    <n v="20"/>
    <x v="21"/>
    <x v="0"/>
    <x v="1"/>
    <x v="0"/>
    <x v="8"/>
    <n v="0.29509999999999997"/>
  </r>
  <r>
    <n v="20"/>
    <x v="21"/>
    <x v="0"/>
    <x v="1"/>
    <x v="0"/>
    <x v="9"/>
    <n v="0.40849999999999997"/>
  </r>
  <r>
    <n v="20"/>
    <x v="21"/>
    <x v="0"/>
    <x v="1"/>
    <x v="0"/>
    <x v="10"/>
    <n v="0.22600000000000001"/>
  </r>
  <r>
    <n v="20"/>
    <x v="21"/>
    <x v="1"/>
    <x v="1"/>
    <x v="0"/>
    <x v="0"/>
    <n v="0.36809999999999998"/>
  </r>
  <r>
    <n v="20"/>
    <x v="21"/>
    <x v="1"/>
    <x v="1"/>
    <x v="0"/>
    <x v="1"/>
    <n v="0.32950000000000002"/>
  </r>
  <r>
    <n v="20"/>
    <x v="21"/>
    <x v="1"/>
    <x v="1"/>
    <x v="0"/>
    <x v="2"/>
    <n v="0.3387"/>
  </r>
  <r>
    <n v="20"/>
    <x v="21"/>
    <x v="1"/>
    <x v="1"/>
    <x v="0"/>
    <x v="3"/>
    <n v="0.31940000000000002"/>
  </r>
  <r>
    <n v="20"/>
    <x v="21"/>
    <x v="1"/>
    <x v="1"/>
    <x v="0"/>
    <x v="4"/>
    <n v="0.33439999999999998"/>
  </r>
  <r>
    <n v="20"/>
    <x v="21"/>
    <x v="1"/>
    <x v="1"/>
    <x v="0"/>
    <x v="5"/>
    <n v="0.3785"/>
  </r>
  <r>
    <n v="20"/>
    <x v="21"/>
    <x v="1"/>
    <x v="1"/>
    <x v="0"/>
    <x v="6"/>
    <n v="0.29580000000000001"/>
  </r>
  <r>
    <n v="20"/>
    <x v="21"/>
    <x v="1"/>
    <x v="1"/>
    <x v="0"/>
    <x v="7"/>
    <n v="0.2928"/>
  </r>
  <r>
    <n v="20"/>
    <x v="21"/>
    <x v="1"/>
    <x v="1"/>
    <x v="0"/>
    <x v="8"/>
    <n v="0.2787"/>
  </r>
  <r>
    <n v="20"/>
    <x v="21"/>
    <x v="1"/>
    <x v="1"/>
    <x v="0"/>
    <x v="9"/>
    <n v="0.3347"/>
  </r>
  <r>
    <n v="20"/>
    <x v="21"/>
    <x v="1"/>
    <x v="1"/>
    <x v="0"/>
    <x v="10"/>
    <n v="0.218"/>
  </r>
  <r>
    <n v="21"/>
    <x v="22"/>
    <x v="0"/>
    <x v="3"/>
    <x v="0"/>
    <x v="0"/>
    <n v="0.34010000000000001"/>
  </r>
  <r>
    <n v="21"/>
    <x v="22"/>
    <x v="0"/>
    <x v="3"/>
    <x v="0"/>
    <x v="1"/>
    <n v="0.37090000000000001"/>
  </r>
  <r>
    <n v="21"/>
    <x v="22"/>
    <x v="0"/>
    <x v="3"/>
    <x v="0"/>
    <x v="2"/>
    <n v="0.39150000000000001"/>
  </r>
  <r>
    <n v="21"/>
    <x v="22"/>
    <x v="0"/>
    <x v="3"/>
    <x v="0"/>
    <x v="3"/>
    <n v="0.38390000000000002"/>
  </r>
  <r>
    <n v="21"/>
    <x v="22"/>
    <x v="0"/>
    <x v="3"/>
    <x v="0"/>
    <x v="4"/>
    <n v="0.31940000000000002"/>
  </r>
  <r>
    <n v="21"/>
    <x v="22"/>
    <x v="0"/>
    <x v="3"/>
    <x v="0"/>
    <x v="5"/>
    <n v="0.3881"/>
  </r>
  <r>
    <n v="21"/>
    <x v="22"/>
    <x v="0"/>
    <x v="3"/>
    <x v="0"/>
    <x v="6"/>
    <n v="0.35659999999999997"/>
  </r>
  <r>
    <n v="21"/>
    <x v="22"/>
    <x v="0"/>
    <x v="3"/>
    <x v="0"/>
    <x v="7"/>
    <n v="0.35"/>
  </r>
  <r>
    <n v="21"/>
    <x v="22"/>
    <x v="0"/>
    <x v="3"/>
    <x v="0"/>
    <x v="8"/>
    <n v="0.30059999999999998"/>
  </r>
  <r>
    <n v="21"/>
    <x v="22"/>
    <x v="0"/>
    <x v="3"/>
    <x v="0"/>
    <x v="9"/>
    <n v="0.36199999999999999"/>
  </r>
  <r>
    <n v="21"/>
    <x v="22"/>
    <x v="0"/>
    <x v="3"/>
    <x v="0"/>
    <x v="10"/>
    <n v="0.246"/>
  </r>
  <r>
    <n v="21"/>
    <x v="22"/>
    <x v="1"/>
    <x v="3"/>
    <x v="0"/>
    <x v="0"/>
    <n v="0.3412"/>
  </r>
  <r>
    <n v="21"/>
    <x v="22"/>
    <x v="1"/>
    <x v="3"/>
    <x v="0"/>
    <x v="1"/>
    <n v="0.35730000000000001"/>
  </r>
  <r>
    <n v="21"/>
    <x v="22"/>
    <x v="1"/>
    <x v="3"/>
    <x v="0"/>
    <x v="2"/>
    <n v="0.39900000000000002"/>
  </r>
  <r>
    <n v="21"/>
    <x v="22"/>
    <x v="1"/>
    <x v="3"/>
    <x v="0"/>
    <x v="3"/>
    <n v="0.36159999999999998"/>
  </r>
  <r>
    <n v="21"/>
    <x v="22"/>
    <x v="1"/>
    <x v="3"/>
    <x v="0"/>
    <x v="4"/>
    <n v="0.35749999999999998"/>
  </r>
  <r>
    <n v="21"/>
    <x v="22"/>
    <x v="1"/>
    <x v="3"/>
    <x v="0"/>
    <x v="5"/>
    <n v="0.3614"/>
  </r>
  <r>
    <n v="21"/>
    <x v="22"/>
    <x v="1"/>
    <x v="3"/>
    <x v="0"/>
    <x v="6"/>
    <n v="0.38490000000000002"/>
  </r>
  <r>
    <n v="21"/>
    <x v="22"/>
    <x v="1"/>
    <x v="3"/>
    <x v="0"/>
    <x v="7"/>
    <n v="0.25919999999999999"/>
  </r>
  <r>
    <n v="21"/>
    <x v="22"/>
    <x v="1"/>
    <x v="3"/>
    <x v="0"/>
    <x v="8"/>
    <n v="0.28960000000000002"/>
  </r>
  <r>
    <n v="21"/>
    <x v="22"/>
    <x v="1"/>
    <x v="3"/>
    <x v="0"/>
    <x v="9"/>
    <n v="0.43120000000000003"/>
  </r>
  <r>
    <n v="21"/>
    <x v="22"/>
    <x v="1"/>
    <x v="3"/>
    <x v="0"/>
    <x v="10"/>
    <n v="0.30299999999999999"/>
  </r>
  <r>
    <n v="22"/>
    <x v="23"/>
    <x v="0"/>
    <x v="2"/>
    <x v="0"/>
    <x v="0"/>
    <n v="0.38190000000000002"/>
  </r>
  <r>
    <n v="22"/>
    <x v="23"/>
    <x v="0"/>
    <x v="2"/>
    <x v="0"/>
    <x v="1"/>
    <n v="0.3947"/>
  </r>
  <r>
    <n v="22"/>
    <x v="23"/>
    <x v="0"/>
    <x v="2"/>
    <x v="0"/>
    <x v="2"/>
    <n v="0.3931"/>
  </r>
  <r>
    <n v="22"/>
    <x v="23"/>
    <x v="0"/>
    <x v="2"/>
    <x v="0"/>
    <x v="3"/>
    <n v="0.43120000000000003"/>
  </r>
  <r>
    <n v="22"/>
    <x v="23"/>
    <x v="0"/>
    <x v="2"/>
    <x v="0"/>
    <x v="4"/>
    <n v="0.3377"/>
  </r>
  <r>
    <n v="22"/>
    <x v="23"/>
    <x v="0"/>
    <x v="2"/>
    <x v="0"/>
    <x v="5"/>
    <n v="0.437"/>
  </r>
  <r>
    <n v="22"/>
    <x v="23"/>
    <x v="0"/>
    <x v="2"/>
    <x v="0"/>
    <x v="6"/>
    <n v="0.39140000000000003"/>
  </r>
  <r>
    <n v="22"/>
    <x v="23"/>
    <x v="0"/>
    <x v="2"/>
    <x v="0"/>
    <x v="7"/>
    <n v="0.32290000000000002"/>
  </r>
  <r>
    <n v="22"/>
    <x v="23"/>
    <x v="0"/>
    <x v="2"/>
    <x v="0"/>
    <x v="8"/>
    <n v="0.35"/>
  </r>
  <r>
    <n v="22"/>
    <x v="23"/>
    <x v="0"/>
    <x v="2"/>
    <x v="0"/>
    <x v="9"/>
    <n v="0.47310000000000002"/>
  </r>
  <r>
    <n v="22"/>
    <x v="23"/>
    <x v="0"/>
    <x v="2"/>
    <x v="0"/>
    <x v="10"/>
    <n v="0.27300000000000002"/>
  </r>
  <r>
    <n v="22"/>
    <x v="23"/>
    <x v="1"/>
    <x v="2"/>
    <x v="0"/>
    <x v="0"/>
    <n v="0.37119999999999997"/>
  </r>
  <r>
    <n v="22"/>
    <x v="23"/>
    <x v="1"/>
    <x v="2"/>
    <x v="0"/>
    <x v="1"/>
    <n v="0.41970000000000002"/>
  </r>
  <r>
    <n v="22"/>
    <x v="23"/>
    <x v="1"/>
    <x v="2"/>
    <x v="0"/>
    <x v="2"/>
    <n v="0.39989999999999998"/>
  </r>
  <r>
    <n v="22"/>
    <x v="23"/>
    <x v="1"/>
    <x v="2"/>
    <x v="0"/>
    <x v="3"/>
    <n v="0.33689999999999998"/>
  </r>
  <r>
    <n v="22"/>
    <x v="23"/>
    <x v="1"/>
    <x v="2"/>
    <x v="0"/>
    <x v="4"/>
    <n v="0.36049999999999999"/>
  </r>
  <r>
    <n v="22"/>
    <x v="23"/>
    <x v="1"/>
    <x v="2"/>
    <x v="0"/>
    <x v="5"/>
    <n v="0.40379999999999999"/>
  </r>
  <r>
    <n v="22"/>
    <x v="23"/>
    <x v="1"/>
    <x v="2"/>
    <x v="0"/>
    <x v="6"/>
    <n v="0.38590000000000002"/>
  </r>
  <r>
    <n v="22"/>
    <x v="23"/>
    <x v="1"/>
    <x v="2"/>
    <x v="0"/>
    <x v="7"/>
    <n v="0.3614"/>
  </r>
  <r>
    <n v="22"/>
    <x v="23"/>
    <x v="1"/>
    <x v="2"/>
    <x v="0"/>
    <x v="8"/>
    <n v="0.33900000000000002"/>
  </r>
  <r>
    <n v="22"/>
    <x v="23"/>
    <x v="1"/>
    <x v="2"/>
    <x v="0"/>
    <x v="9"/>
    <n v="0.42649999999999999"/>
  </r>
  <r>
    <n v="22"/>
    <x v="23"/>
    <x v="1"/>
    <x v="2"/>
    <x v="0"/>
    <x v="10"/>
    <n v="0.28599999999999998"/>
  </r>
  <r>
    <n v="23"/>
    <x v="24"/>
    <x v="0"/>
    <x v="3"/>
    <x v="0"/>
    <x v="0"/>
    <n v="0.2485"/>
  </r>
  <r>
    <n v="23"/>
    <x v="24"/>
    <x v="0"/>
    <x v="3"/>
    <x v="0"/>
    <x v="1"/>
    <n v="0.307"/>
  </r>
  <r>
    <n v="23"/>
    <x v="24"/>
    <x v="0"/>
    <x v="3"/>
    <x v="0"/>
    <x v="2"/>
    <n v="0.30859999999999999"/>
  </r>
  <r>
    <n v="23"/>
    <x v="24"/>
    <x v="0"/>
    <x v="3"/>
    <x v="0"/>
    <x v="3"/>
    <n v="0.2782"/>
  </r>
  <r>
    <n v="23"/>
    <x v="24"/>
    <x v="0"/>
    <x v="3"/>
    <x v="0"/>
    <x v="4"/>
    <n v="0.2913"/>
  </r>
  <r>
    <n v="23"/>
    <x v="24"/>
    <x v="0"/>
    <x v="3"/>
    <x v="0"/>
    <x v="5"/>
    <n v="0.31469999999999998"/>
  </r>
  <r>
    <n v="23"/>
    <x v="24"/>
    <x v="0"/>
    <x v="3"/>
    <x v="0"/>
    <x v="6"/>
    <n v="0.28270000000000001"/>
  </r>
  <r>
    <n v="23"/>
    <x v="24"/>
    <x v="0"/>
    <x v="3"/>
    <x v="0"/>
    <x v="7"/>
    <n v="0.2366"/>
  </r>
  <r>
    <n v="23"/>
    <x v="24"/>
    <x v="0"/>
    <x v="3"/>
    <x v="0"/>
    <x v="8"/>
    <n v="0.2732"/>
  </r>
  <r>
    <n v="23"/>
    <x v="24"/>
    <x v="0"/>
    <x v="3"/>
    <x v="0"/>
    <x v="9"/>
    <n v="0.31609999999999999"/>
  </r>
  <r>
    <n v="23"/>
    <x v="24"/>
    <x v="0"/>
    <x v="3"/>
    <x v="0"/>
    <x v="10"/>
    <n v="0.20300000000000001"/>
  </r>
  <r>
    <n v="23"/>
    <x v="24"/>
    <x v="1"/>
    <x v="3"/>
    <x v="0"/>
    <x v="0"/>
    <n v="0.2999"/>
  </r>
  <r>
    <n v="23"/>
    <x v="24"/>
    <x v="1"/>
    <x v="3"/>
    <x v="0"/>
    <x v="1"/>
    <n v="0.30109999999999998"/>
  </r>
  <r>
    <n v="23"/>
    <x v="24"/>
    <x v="1"/>
    <x v="3"/>
    <x v="0"/>
    <x v="2"/>
    <n v="0.31969999999999998"/>
  </r>
  <r>
    <n v="23"/>
    <x v="24"/>
    <x v="1"/>
    <x v="3"/>
    <x v="0"/>
    <x v="3"/>
    <n v="0.27189999999999998"/>
  </r>
  <r>
    <n v="23"/>
    <x v="24"/>
    <x v="1"/>
    <x v="3"/>
    <x v="0"/>
    <x v="4"/>
    <n v="0.32050000000000001"/>
  </r>
  <r>
    <n v="23"/>
    <x v="24"/>
    <x v="1"/>
    <x v="3"/>
    <x v="0"/>
    <x v="5"/>
    <n v="0.29320000000000002"/>
  </r>
  <r>
    <n v="23"/>
    <x v="24"/>
    <x v="1"/>
    <x v="3"/>
    <x v="0"/>
    <x v="6"/>
    <n v="0.27"/>
  </r>
  <r>
    <n v="23"/>
    <x v="24"/>
    <x v="1"/>
    <x v="3"/>
    <x v="0"/>
    <x v="7"/>
    <n v="0.26240000000000002"/>
  </r>
  <r>
    <n v="23"/>
    <x v="24"/>
    <x v="1"/>
    <x v="3"/>
    <x v="0"/>
    <x v="8"/>
    <n v="0.26769999999999999"/>
  </r>
  <r>
    <n v="23"/>
    <x v="24"/>
    <x v="1"/>
    <x v="3"/>
    <x v="0"/>
    <x v="9"/>
    <n v="0.31940000000000002"/>
  </r>
  <r>
    <n v="23"/>
    <x v="24"/>
    <x v="1"/>
    <x v="3"/>
    <x v="0"/>
    <x v="10"/>
    <n v="0.218"/>
  </r>
  <r>
    <n v="24"/>
    <x v="25"/>
    <x v="0"/>
    <x v="3"/>
    <x v="1"/>
    <x v="0"/>
    <n v="0.252"/>
  </r>
  <r>
    <n v="24"/>
    <x v="25"/>
    <x v="0"/>
    <x v="3"/>
    <x v="1"/>
    <x v="1"/>
    <n v="0.32529999999999998"/>
  </r>
  <r>
    <n v="24"/>
    <x v="25"/>
    <x v="0"/>
    <x v="3"/>
    <x v="1"/>
    <x v="2"/>
    <n v="0.31669999999999998"/>
  </r>
  <r>
    <n v="24"/>
    <x v="25"/>
    <x v="0"/>
    <x v="3"/>
    <x v="1"/>
    <x v="3"/>
    <n v="0.30320000000000003"/>
  </r>
  <r>
    <n v="24"/>
    <x v="25"/>
    <x v="0"/>
    <x v="3"/>
    <x v="1"/>
    <x v="4"/>
    <n v="0.29549999999999998"/>
  </r>
  <r>
    <n v="24"/>
    <x v="25"/>
    <x v="0"/>
    <x v="3"/>
    <x v="1"/>
    <x v="5"/>
    <n v="0.312"/>
  </r>
  <r>
    <n v="24"/>
    <x v="25"/>
    <x v="0"/>
    <x v="3"/>
    <x v="1"/>
    <x v="6"/>
    <n v="0.33489999999999998"/>
  </r>
  <r>
    <n v="24"/>
    <x v="25"/>
    <x v="0"/>
    <x v="3"/>
    <x v="1"/>
    <x v="7"/>
    <n v="0.30780000000000002"/>
  </r>
  <r>
    <n v="24"/>
    <x v="25"/>
    <x v="0"/>
    <x v="3"/>
    <x v="1"/>
    <x v="8"/>
    <n v="0.3226"/>
  </r>
  <r>
    <n v="24"/>
    <x v="25"/>
    <x v="0"/>
    <x v="3"/>
    <x v="1"/>
    <x v="9"/>
    <n v="0.3553"/>
  </r>
  <r>
    <n v="24"/>
    <x v="25"/>
    <x v="0"/>
    <x v="3"/>
    <x v="1"/>
    <x v="10"/>
    <n v="0.24299999999999999"/>
  </r>
  <r>
    <n v="24"/>
    <x v="25"/>
    <x v="1"/>
    <x v="3"/>
    <x v="1"/>
    <x v="0"/>
    <n v="0.26869999999999999"/>
  </r>
  <r>
    <n v="24"/>
    <x v="25"/>
    <x v="1"/>
    <x v="3"/>
    <x v="1"/>
    <x v="1"/>
    <n v="0.31850000000000001"/>
  </r>
  <r>
    <n v="24"/>
    <x v="25"/>
    <x v="1"/>
    <x v="3"/>
    <x v="1"/>
    <x v="2"/>
    <n v="0.33079999999999998"/>
  </r>
  <r>
    <n v="24"/>
    <x v="25"/>
    <x v="1"/>
    <x v="3"/>
    <x v="1"/>
    <x v="3"/>
    <n v="0.30280000000000001"/>
  </r>
  <r>
    <n v="24"/>
    <x v="25"/>
    <x v="1"/>
    <x v="3"/>
    <x v="1"/>
    <x v="4"/>
    <n v="0.3271"/>
  </r>
  <r>
    <n v="24"/>
    <x v="25"/>
    <x v="1"/>
    <x v="3"/>
    <x v="1"/>
    <x v="5"/>
    <n v="0.3589"/>
  </r>
  <r>
    <n v="24"/>
    <x v="25"/>
    <x v="1"/>
    <x v="3"/>
    <x v="1"/>
    <x v="6"/>
    <n v="0.33429999999999999"/>
  </r>
  <r>
    <n v="24"/>
    <x v="25"/>
    <x v="1"/>
    <x v="3"/>
    <x v="1"/>
    <x v="7"/>
    <n v="0.29670000000000002"/>
  </r>
  <r>
    <n v="24"/>
    <x v="25"/>
    <x v="1"/>
    <x v="3"/>
    <x v="1"/>
    <x v="8"/>
    <n v="0.31709999999999999"/>
  </r>
  <r>
    <n v="24"/>
    <x v="25"/>
    <x v="1"/>
    <x v="3"/>
    <x v="1"/>
    <x v="9"/>
    <n v="0.40189999999999998"/>
  </r>
  <r>
    <n v="24"/>
    <x v="25"/>
    <x v="1"/>
    <x v="3"/>
    <x v="1"/>
    <x v="10"/>
    <n v="0.218"/>
  </r>
  <r>
    <n v="25"/>
    <x v="26"/>
    <x v="0"/>
    <x v="2"/>
    <x v="1"/>
    <x v="0"/>
    <n v="0.2863"/>
  </r>
  <r>
    <n v="25"/>
    <x v="26"/>
    <x v="0"/>
    <x v="2"/>
    <x v="1"/>
    <x v="1"/>
    <n v="0.3332"/>
  </r>
  <r>
    <n v="25"/>
    <x v="26"/>
    <x v="0"/>
    <x v="2"/>
    <x v="1"/>
    <x v="2"/>
    <n v="0.3846"/>
  </r>
  <r>
    <n v="25"/>
    <x v="26"/>
    <x v="0"/>
    <x v="2"/>
    <x v="1"/>
    <x v="3"/>
    <n v="0.3231"/>
  </r>
  <r>
    <n v="25"/>
    <x v="26"/>
    <x v="0"/>
    <x v="2"/>
    <x v="1"/>
    <x v="4"/>
    <n v="0.33310000000000001"/>
  </r>
  <r>
    <n v="25"/>
    <x v="26"/>
    <x v="0"/>
    <x v="2"/>
    <x v="1"/>
    <x v="5"/>
    <n v="0.38219999999999998"/>
  </r>
  <r>
    <n v="25"/>
    <x v="26"/>
    <x v="0"/>
    <x v="2"/>
    <x v="1"/>
    <x v="6"/>
    <n v="0.38440000000000002"/>
  </r>
  <r>
    <n v="25"/>
    <x v="26"/>
    <x v="0"/>
    <x v="2"/>
    <x v="1"/>
    <x v="7"/>
    <n v="0.29759999999999998"/>
  </r>
  <r>
    <n v="25"/>
    <x v="26"/>
    <x v="0"/>
    <x v="2"/>
    <x v="1"/>
    <x v="8"/>
    <n v="0.36649999999999999"/>
  </r>
  <r>
    <n v="25"/>
    <x v="26"/>
    <x v="0"/>
    <x v="2"/>
    <x v="1"/>
    <x v="9"/>
    <n v="0.36130000000000001"/>
  </r>
  <r>
    <n v="25"/>
    <x v="26"/>
    <x v="0"/>
    <x v="2"/>
    <x v="1"/>
    <x v="10"/>
    <n v="0.26300000000000001"/>
  </r>
  <r>
    <n v="25"/>
    <x v="26"/>
    <x v="1"/>
    <x v="2"/>
    <x v="1"/>
    <x v="0"/>
    <n v="0.29189999999999999"/>
  </r>
  <r>
    <n v="25"/>
    <x v="26"/>
    <x v="1"/>
    <x v="2"/>
    <x v="1"/>
    <x v="1"/>
    <n v="0.32829999999999998"/>
  </r>
  <r>
    <n v="25"/>
    <x v="26"/>
    <x v="1"/>
    <x v="2"/>
    <x v="1"/>
    <x v="2"/>
    <n v="0.33610000000000001"/>
  </r>
  <r>
    <n v="25"/>
    <x v="26"/>
    <x v="1"/>
    <x v="2"/>
    <x v="1"/>
    <x v="3"/>
    <n v="0.33069999999999999"/>
  </r>
  <r>
    <n v="25"/>
    <x v="26"/>
    <x v="1"/>
    <x v="2"/>
    <x v="1"/>
    <x v="4"/>
    <n v="0.32940000000000003"/>
  </r>
  <r>
    <n v="25"/>
    <x v="26"/>
    <x v="1"/>
    <x v="2"/>
    <x v="1"/>
    <x v="5"/>
    <n v="0.34329999999999999"/>
  </r>
  <r>
    <n v="25"/>
    <x v="26"/>
    <x v="1"/>
    <x v="2"/>
    <x v="1"/>
    <x v="6"/>
    <n v="0.34150000000000003"/>
  </r>
  <r>
    <n v="25"/>
    <x v="26"/>
    <x v="1"/>
    <x v="2"/>
    <x v="1"/>
    <x v="7"/>
    <n v="0.3241"/>
  </r>
  <r>
    <n v="25"/>
    <x v="26"/>
    <x v="1"/>
    <x v="2"/>
    <x v="1"/>
    <x v="8"/>
    <n v="0.27860000000000001"/>
  </r>
  <r>
    <n v="25"/>
    <x v="26"/>
    <x v="1"/>
    <x v="2"/>
    <x v="1"/>
    <x v="9"/>
    <n v="0.52300000000000002"/>
  </r>
  <r>
    <n v="25"/>
    <x v="26"/>
    <x v="1"/>
    <x v="2"/>
    <x v="1"/>
    <x v="10"/>
    <n v="0.32300000000000001"/>
  </r>
  <r>
    <n v="26"/>
    <x v="27"/>
    <x v="0"/>
    <x v="4"/>
    <x v="0"/>
    <x v="0"/>
    <n v="0.3034"/>
  </r>
  <r>
    <n v="26"/>
    <x v="27"/>
    <x v="0"/>
    <x v="4"/>
    <x v="0"/>
    <x v="1"/>
    <n v="0.37980000000000003"/>
  </r>
  <r>
    <n v="26"/>
    <x v="27"/>
    <x v="0"/>
    <x v="4"/>
    <x v="0"/>
    <x v="2"/>
    <n v="0.36170000000000002"/>
  </r>
  <r>
    <n v="26"/>
    <x v="27"/>
    <x v="0"/>
    <x v="4"/>
    <x v="0"/>
    <x v="3"/>
    <n v="0.33079999999999998"/>
  </r>
  <r>
    <n v="26"/>
    <x v="27"/>
    <x v="0"/>
    <x v="4"/>
    <x v="0"/>
    <x v="4"/>
    <n v="0.34739999999999999"/>
  </r>
  <r>
    <n v="26"/>
    <x v="27"/>
    <x v="0"/>
    <x v="4"/>
    <x v="0"/>
    <x v="5"/>
    <n v="0.34739999999999999"/>
  </r>
  <r>
    <n v="26"/>
    <x v="27"/>
    <x v="0"/>
    <x v="4"/>
    <x v="0"/>
    <x v="6"/>
    <n v="0.32890000000000003"/>
  </r>
  <r>
    <n v="26"/>
    <x v="27"/>
    <x v="0"/>
    <x v="4"/>
    <x v="0"/>
    <x v="7"/>
    <n v="0.31519999999999998"/>
  </r>
  <r>
    <n v="26"/>
    <x v="27"/>
    <x v="0"/>
    <x v="4"/>
    <x v="0"/>
    <x v="8"/>
    <n v="0.30059999999999998"/>
  </r>
  <r>
    <n v="26"/>
    <x v="27"/>
    <x v="0"/>
    <x v="4"/>
    <x v="0"/>
    <x v="9"/>
    <n v="0.3387"/>
  </r>
  <r>
    <n v="26"/>
    <x v="27"/>
    <x v="0"/>
    <x v="4"/>
    <x v="0"/>
    <x v="10"/>
    <n v="0.224"/>
  </r>
  <r>
    <n v="26"/>
    <x v="27"/>
    <x v="1"/>
    <x v="4"/>
    <x v="0"/>
    <x v="0"/>
    <n v="0.32050000000000001"/>
  </r>
  <r>
    <n v="26"/>
    <x v="27"/>
    <x v="1"/>
    <x v="4"/>
    <x v="0"/>
    <x v="1"/>
    <n v="0.35320000000000001"/>
  </r>
  <r>
    <n v="26"/>
    <x v="27"/>
    <x v="1"/>
    <x v="4"/>
    <x v="0"/>
    <x v="2"/>
    <n v="0.34489999999999998"/>
  </r>
  <r>
    <n v="26"/>
    <x v="27"/>
    <x v="1"/>
    <x v="4"/>
    <x v="0"/>
    <x v="3"/>
    <n v="0.32290000000000002"/>
  </r>
  <r>
    <n v="26"/>
    <x v="27"/>
    <x v="1"/>
    <x v="4"/>
    <x v="0"/>
    <x v="4"/>
    <n v="0.34470000000000001"/>
  </r>
  <r>
    <n v="26"/>
    <x v="27"/>
    <x v="1"/>
    <x v="4"/>
    <x v="0"/>
    <x v="5"/>
    <n v="0.34470000000000001"/>
  </r>
  <r>
    <n v="26"/>
    <x v="27"/>
    <x v="1"/>
    <x v="4"/>
    <x v="0"/>
    <x v="6"/>
    <n v="0.31709999999999999"/>
  </r>
  <r>
    <n v="26"/>
    <x v="27"/>
    <x v="1"/>
    <x v="4"/>
    <x v="0"/>
    <x v="7"/>
    <n v="0.29559999999999997"/>
  </r>
  <r>
    <n v="26"/>
    <x v="27"/>
    <x v="1"/>
    <x v="4"/>
    <x v="0"/>
    <x v="8"/>
    <n v="0.28970000000000001"/>
  </r>
  <r>
    <n v="26"/>
    <x v="27"/>
    <x v="1"/>
    <x v="4"/>
    <x v="0"/>
    <x v="9"/>
    <n v="0.36930000000000002"/>
  </r>
  <r>
    <n v="26"/>
    <x v="27"/>
    <x v="1"/>
    <x v="4"/>
    <x v="0"/>
    <x v="10"/>
    <n v="0.23200000000000001"/>
  </r>
  <r>
    <n v="26"/>
    <x v="28"/>
    <x v="0"/>
    <x v="0"/>
    <x v="0"/>
    <x v="0"/>
    <n v="0.3034"/>
  </r>
  <r>
    <n v="26"/>
    <x v="28"/>
    <x v="0"/>
    <x v="0"/>
    <x v="0"/>
    <x v="1"/>
    <n v="0.37980000000000003"/>
  </r>
  <r>
    <n v="26"/>
    <x v="28"/>
    <x v="0"/>
    <x v="0"/>
    <x v="0"/>
    <x v="2"/>
    <n v="0.36170000000000002"/>
  </r>
  <r>
    <n v="26"/>
    <x v="28"/>
    <x v="0"/>
    <x v="0"/>
    <x v="0"/>
    <x v="3"/>
    <n v="0.35580000000000001"/>
  </r>
  <r>
    <n v="26"/>
    <x v="28"/>
    <x v="0"/>
    <x v="0"/>
    <x v="0"/>
    <x v="4"/>
    <n v="0.32769999999999999"/>
  </r>
  <r>
    <n v="26"/>
    <x v="28"/>
    <x v="0"/>
    <x v="0"/>
    <x v="0"/>
    <x v="5"/>
    <n v="0.33260000000000001"/>
  </r>
  <r>
    <n v="26"/>
    <x v="28"/>
    <x v="0"/>
    <x v="0"/>
    <x v="0"/>
    <x v="6"/>
    <n v="0.36299999999999999"/>
  </r>
  <r>
    <n v="26"/>
    <x v="28"/>
    <x v="0"/>
    <x v="0"/>
    <x v="0"/>
    <x v="7"/>
    <n v="0.3085"/>
  </r>
  <r>
    <n v="26"/>
    <x v="28"/>
    <x v="0"/>
    <x v="0"/>
    <x v="0"/>
    <x v="8"/>
    <n v="0.28970000000000001"/>
  </r>
  <r>
    <n v="26"/>
    <x v="28"/>
    <x v="0"/>
    <x v="0"/>
    <x v="0"/>
    <x v="9"/>
    <n v="0.35859999999999997"/>
  </r>
  <r>
    <n v="26"/>
    <x v="28"/>
    <x v="0"/>
    <x v="0"/>
    <x v="0"/>
    <x v="10"/>
    <n v="0.24399999999999999"/>
  </r>
  <r>
    <n v="26"/>
    <x v="28"/>
    <x v="1"/>
    <x v="0"/>
    <x v="0"/>
    <x v="0"/>
    <n v="0.32050000000000001"/>
  </r>
  <r>
    <n v="26"/>
    <x v="28"/>
    <x v="1"/>
    <x v="0"/>
    <x v="0"/>
    <x v="1"/>
    <n v="0.35320000000000001"/>
  </r>
  <r>
    <n v="26"/>
    <x v="28"/>
    <x v="1"/>
    <x v="0"/>
    <x v="0"/>
    <x v="2"/>
    <n v="0.34489999999999998"/>
  </r>
  <r>
    <n v="26"/>
    <x v="28"/>
    <x v="1"/>
    <x v="0"/>
    <x v="0"/>
    <x v="3"/>
    <n v="0.31130000000000002"/>
  </r>
  <r>
    <n v="26"/>
    <x v="28"/>
    <x v="1"/>
    <x v="0"/>
    <x v="0"/>
    <x v="4"/>
    <n v="0.35720000000000002"/>
  </r>
  <r>
    <n v="26"/>
    <x v="28"/>
    <x v="1"/>
    <x v="0"/>
    <x v="0"/>
    <x v="5"/>
    <n v="0.35010000000000002"/>
  </r>
  <r>
    <n v="26"/>
    <x v="28"/>
    <x v="1"/>
    <x v="0"/>
    <x v="0"/>
    <x v="6"/>
    <n v="0.33889999999999998"/>
  </r>
  <r>
    <n v="26"/>
    <x v="28"/>
    <x v="1"/>
    <x v="0"/>
    <x v="0"/>
    <x v="7"/>
    <n v="0.28589999999999999"/>
  </r>
  <r>
    <n v="26"/>
    <x v="28"/>
    <x v="1"/>
    <x v="0"/>
    <x v="0"/>
    <x v="8"/>
    <n v="0.30059999999999998"/>
  </r>
  <r>
    <n v="26"/>
    <x v="28"/>
    <x v="1"/>
    <x v="0"/>
    <x v="0"/>
    <x v="9"/>
    <n v="0.38059999999999999"/>
  </r>
  <r>
    <n v="26"/>
    <x v="28"/>
    <x v="1"/>
    <x v="0"/>
    <x v="0"/>
    <x v="10"/>
    <n v="0.24199999999999999"/>
  </r>
  <r>
    <n v="27"/>
    <x v="29"/>
    <x v="0"/>
    <x v="0"/>
    <x v="1"/>
    <x v="0"/>
    <n v="0.34610000000000002"/>
  </r>
  <r>
    <n v="27"/>
    <x v="29"/>
    <x v="0"/>
    <x v="0"/>
    <x v="1"/>
    <x v="1"/>
    <n v="0.33989999999999998"/>
  </r>
  <r>
    <n v="27"/>
    <x v="29"/>
    <x v="0"/>
    <x v="0"/>
    <x v="1"/>
    <x v="2"/>
    <n v="0.36909999999999998"/>
  </r>
  <r>
    <n v="27"/>
    <x v="29"/>
    <x v="0"/>
    <x v="0"/>
    <x v="1"/>
    <x v="3"/>
    <n v="0.32890000000000003"/>
  </r>
  <r>
    <n v="27"/>
    <x v="29"/>
    <x v="0"/>
    <x v="0"/>
    <x v="1"/>
    <x v="4"/>
    <n v="0.30070000000000002"/>
  </r>
  <r>
    <n v="27"/>
    <x v="29"/>
    <x v="0"/>
    <x v="0"/>
    <x v="1"/>
    <x v="5"/>
    <n v="0.26279999999999998"/>
  </r>
  <r>
    <n v="27"/>
    <x v="29"/>
    <x v="0"/>
    <x v="0"/>
    <x v="1"/>
    <x v="6"/>
    <n v="0.34060000000000001"/>
  </r>
  <r>
    <n v="27"/>
    <x v="29"/>
    <x v="0"/>
    <x v="0"/>
    <x v="1"/>
    <x v="7"/>
    <n v="0.32740000000000002"/>
  </r>
  <r>
    <n v="27"/>
    <x v="29"/>
    <x v="0"/>
    <x v="0"/>
    <x v="1"/>
    <x v="8"/>
    <n v="0.3281"/>
  </r>
  <r>
    <n v="27"/>
    <x v="29"/>
    <x v="0"/>
    <x v="0"/>
    <x v="1"/>
    <x v="9"/>
    <n v="0.35460000000000003"/>
  </r>
  <r>
    <n v="27"/>
    <x v="29"/>
    <x v="0"/>
    <x v="0"/>
    <x v="1"/>
    <x v="10"/>
    <n v="0.26400000000000001"/>
  </r>
  <r>
    <n v="27"/>
    <x v="29"/>
    <x v="1"/>
    <x v="0"/>
    <x v="1"/>
    <x v="0"/>
    <n v="0.32129999999999997"/>
  </r>
  <r>
    <n v="27"/>
    <x v="29"/>
    <x v="1"/>
    <x v="0"/>
    <x v="1"/>
    <x v="1"/>
    <n v="0.35199999999999998"/>
  </r>
  <r>
    <n v="27"/>
    <x v="29"/>
    <x v="1"/>
    <x v="0"/>
    <x v="1"/>
    <x v="2"/>
    <n v="0.37109999999999999"/>
  </r>
  <r>
    <n v="27"/>
    <x v="29"/>
    <x v="1"/>
    <x v="0"/>
    <x v="1"/>
    <x v="3"/>
    <n v="0.3493"/>
  </r>
  <r>
    <n v="27"/>
    <x v="29"/>
    <x v="1"/>
    <x v="0"/>
    <x v="1"/>
    <x v="4"/>
    <n v="0.32550000000000001"/>
  </r>
  <r>
    <n v="27"/>
    <x v="29"/>
    <x v="1"/>
    <x v="0"/>
    <x v="1"/>
    <x v="5"/>
    <n v="0.26929999999999998"/>
  </r>
  <r>
    <n v="27"/>
    <x v="29"/>
    <x v="1"/>
    <x v="0"/>
    <x v="1"/>
    <x v="6"/>
    <n v="0.3357"/>
  </r>
  <r>
    <n v="27"/>
    <x v="29"/>
    <x v="1"/>
    <x v="0"/>
    <x v="1"/>
    <x v="7"/>
    <n v="0.29909999999999998"/>
  </r>
  <r>
    <n v="27"/>
    <x v="29"/>
    <x v="1"/>
    <x v="0"/>
    <x v="1"/>
    <x v="8"/>
    <n v="0.30609999999999998"/>
  </r>
  <r>
    <n v="27"/>
    <x v="29"/>
    <x v="1"/>
    <x v="0"/>
    <x v="1"/>
    <x v="9"/>
    <n v="0.3886"/>
  </r>
  <r>
    <n v="27"/>
    <x v="29"/>
    <x v="1"/>
    <x v="0"/>
    <x v="1"/>
    <x v="10"/>
    <n v="0.308"/>
  </r>
  <r>
    <n v="28"/>
    <x v="30"/>
    <x v="0"/>
    <x v="4"/>
    <x v="1"/>
    <x v="0"/>
    <n v="0.28339999999999999"/>
  </r>
  <r>
    <n v="28"/>
    <x v="30"/>
    <x v="0"/>
    <x v="4"/>
    <x v="1"/>
    <x v="1"/>
    <n v="0.3634"/>
  </r>
  <r>
    <n v="28"/>
    <x v="30"/>
    <x v="0"/>
    <x v="4"/>
    <x v="1"/>
    <x v="2"/>
    <n v="0.33040000000000003"/>
  </r>
  <r>
    <n v="28"/>
    <x v="30"/>
    <x v="0"/>
    <x v="4"/>
    <x v="1"/>
    <x v="3"/>
    <n v="0.32469999999999999"/>
  </r>
  <r>
    <n v="28"/>
    <x v="30"/>
    <x v="0"/>
    <x v="4"/>
    <x v="1"/>
    <x v="4"/>
    <n v="0.3165"/>
  </r>
  <r>
    <n v="28"/>
    <x v="30"/>
    <x v="0"/>
    <x v="4"/>
    <x v="1"/>
    <x v="5"/>
    <n v="0.33789999999999998"/>
  </r>
  <r>
    <n v="28"/>
    <x v="30"/>
    <x v="0"/>
    <x v="4"/>
    <x v="1"/>
    <x v="6"/>
    <n v="0.35709999999999997"/>
  </r>
  <r>
    <n v="28"/>
    <x v="30"/>
    <x v="0"/>
    <x v="4"/>
    <x v="1"/>
    <x v="7"/>
    <n v="0.30790000000000001"/>
  </r>
  <r>
    <n v="28"/>
    <x v="30"/>
    <x v="0"/>
    <x v="4"/>
    <x v="1"/>
    <x v="8"/>
    <n v="0.37190000000000001"/>
  </r>
  <r>
    <n v="28"/>
    <x v="30"/>
    <x v="0"/>
    <x v="4"/>
    <x v="1"/>
    <x v="9"/>
    <n v="0.40649999999999997"/>
  </r>
  <r>
    <n v="28"/>
    <x v="30"/>
    <x v="0"/>
    <x v="4"/>
    <x v="1"/>
    <x v="10"/>
    <n v="0.28999999999999998"/>
  </r>
  <r>
    <n v="28"/>
    <x v="30"/>
    <x v="1"/>
    <x v="4"/>
    <x v="1"/>
    <x v="0"/>
    <n v="0.2651"/>
  </r>
  <r>
    <n v="28"/>
    <x v="30"/>
    <x v="1"/>
    <x v="4"/>
    <x v="1"/>
    <x v="1"/>
    <n v="0.34560000000000002"/>
  </r>
  <r>
    <n v="28"/>
    <x v="30"/>
    <x v="1"/>
    <x v="4"/>
    <x v="1"/>
    <x v="2"/>
    <n v="0.35649999999999998"/>
  </r>
  <r>
    <n v="28"/>
    <x v="30"/>
    <x v="1"/>
    <x v="4"/>
    <x v="1"/>
    <x v="3"/>
    <n v="0.35089999999999999"/>
  </r>
  <r>
    <n v="28"/>
    <x v="30"/>
    <x v="1"/>
    <x v="4"/>
    <x v="1"/>
    <x v="4"/>
    <n v="0.34839999999999999"/>
  </r>
  <r>
    <n v="28"/>
    <x v="30"/>
    <x v="1"/>
    <x v="4"/>
    <x v="1"/>
    <x v="5"/>
    <n v="0.3422"/>
  </r>
  <r>
    <n v="28"/>
    <x v="30"/>
    <x v="1"/>
    <x v="4"/>
    <x v="1"/>
    <x v="6"/>
    <n v="0.33839999999999998"/>
  </r>
  <r>
    <n v="28"/>
    <x v="30"/>
    <x v="1"/>
    <x v="4"/>
    <x v="1"/>
    <x v="7"/>
    <n v="0.34870000000000001"/>
  </r>
  <r>
    <n v="28"/>
    <x v="30"/>
    <x v="1"/>
    <x v="4"/>
    <x v="1"/>
    <x v="8"/>
    <n v="0.33900000000000002"/>
  </r>
  <r>
    <n v="28"/>
    <x v="30"/>
    <x v="1"/>
    <x v="4"/>
    <x v="1"/>
    <x v="9"/>
    <n v="0.37790000000000001"/>
  </r>
  <r>
    <n v="28"/>
    <x v="30"/>
    <x v="1"/>
    <x v="4"/>
    <x v="1"/>
    <x v="10"/>
    <n v="0.28000000000000003"/>
  </r>
  <r>
    <n v="29"/>
    <x v="31"/>
    <x v="0"/>
    <x v="0"/>
    <x v="0"/>
    <x v="0"/>
    <n v="0.37890000000000001"/>
  </r>
  <r>
    <n v="29"/>
    <x v="31"/>
    <x v="0"/>
    <x v="0"/>
    <x v="0"/>
    <x v="1"/>
    <n v="0.40129999999999999"/>
  </r>
  <r>
    <n v="29"/>
    <x v="31"/>
    <x v="0"/>
    <x v="0"/>
    <x v="0"/>
    <x v="2"/>
    <n v="0.38290000000000002"/>
  </r>
  <r>
    <n v="29"/>
    <x v="31"/>
    <x v="0"/>
    <x v="0"/>
    <x v="0"/>
    <x v="3"/>
    <n v="0.40100000000000002"/>
  </r>
  <r>
    <n v="29"/>
    <x v="31"/>
    <x v="0"/>
    <x v="0"/>
    <x v="0"/>
    <x v="4"/>
    <n v="0.41370000000000001"/>
  </r>
  <r>
    <n v="29"/>
    <x v="31"/>
    <x v="0"/>
    <x v="0"/>
    <x v="0"/>
    <x v="5"/>
    <n v="0.36830000000000002"/>
  </r>
  <r>
    <n v="29"/>
    <x v="31"/>
    <x v="0"/>
    <x v="0"/>
    <x v="0"/>
    <x v="6"/>
    <n v="0.36659999999999998"/>
  </r>
  <r>
    <n v="29"/>
    <x v="31"/>
    <x v="0"/>
    <x v="0"/>
    <x v="0"/>
    <x v="7"/>
    <n v="0.35549999999999998"/>
  </r>
  <r>
    <n v="29"/>
    <x v="31"/>
    <x v="0"/>
    <x v="0"/>
    <x v="0"/>
    <x v="8"/>
    <n v="0.33900000000000002"/>
  </r>
  <r>
    <n v="29"/>
    <x v="31"/>
    <x v="0"/>
    <x v="0"/>
    <x v="0"/>
    <x v="9"/>
    <n v="0.3926"/>
  </r>
  <r>
    <n v="29"/>
    <x v="31"/>
    <x v="0"/>
    <x v="0"/>
    <x v="0"/>
    <x v="10"/>
    <n v="0.28000000000000003"/>
  </r>
  <r>
    <n v="29"/>
    <x v="31"/>
    <x v="1"/>
    <x v="0"/>
    <x v="0"/>
    <x v="0"/>
    <n v="0.31790000000000002"/>
  </r>
  <r>
    <n v="29"/>
    <x v="31"/>
    <x v="1"/>
    <x v="0"/>
    <x v="0"/>
    <x v="1"/>
    <n v="0.39169999999999999"/>
  </r>
  <r>
    <n v="29"/>
    <x v="31"/>
    <x v="1"/>
    <x v="0"/>
    <x v="0"/>
    <x v="2"/>
    <n v="0.37190000000000001"/>
  </r>
  <r>
    <n v="29"/>
    <x v="31"/>
    <x v="1"/>
    <x v="0"/>
    <x v="0"/>
    <x v="3"/>
    <n v="0.38080000000000003"/>
  </r>
  <r>
    <n v="29"/>
    <x v="31"/>
    <x v="1"/>
    <x v="0"/>
    <x v="0"/>
    <x v="4"/>
    <n v="0.35970000000000002"/>
  </r>
  <r>
    <n v="29"/>
    <x v="31"/>
    <x v="1"/>
    <x v="0"/>
    <x v="0"/>
    <x v="5"/>
    <n v="0.34560000000000002"/>
  </r>
  <r>
    <n v="29"/>
    <x v="31"/>
    <x v="1"/>
    <x v="0"/>
    <x v="0"/>
    <x v="6"/>
    <n v="0.34749999999999998"/>
  </r>
  <r>
    <n v="29"/>
    <x v="31"/>
    <x v="1"/>
    <x v="0"/>
    <x v="0"/>
    <x v="7"/>
    <n v="0.39129999999999998"/>
  </r>
  <r>
    <n v="29"/>
    <x v="31"/>
    <x v="1"/>
    <x v="0"/>
    <x v="0"/>
    <x v="8"/>
    <n v="0.35549999999999998"/>
  </r>
  <r>
    <n v="29"/>
    <x v="31"/>
    <x v="1"/>
    <x v="0"/>
    <x v="0"/>
    <x v="9"/>
    <n v="0.39989999999999998"/>
  </r>
  <r>
    <n v="29"/>
    <x v="31"/>
    <x v="1"/>
    <x v="0"/>
    <x v="0"/>
    <x v="10"/>
    <n v="0.26800000000000002"/>
  </r>
  <r>
    <n v="29"/>
    <x v="32"/>
    <x v="0"/>
    <x v="4"/>
    <x v="0"/>
    <x v="0"/>
    <n v="0.37890000000000001"/>
  </r>
  <r>
    <n v="29"/>
    <x v="32"/>
    <x v="0"/>
    <x v="4"/>
    <x v="0"/>
    <x v="1"/>
    <n v="0.40129999999999999"/>
  </r>
  <r>
    <n v="29"/>
    <x v="32"/>
    <x v="0"/>
    <x v="4"/>
    <x v="0"/>
    <x v="2"/>
    <n v="0.38290000000000002"/>
  </r>
  <r>
    <n v="29"/>
    <x v="32"/>
    <x v="0"/>
    <x v="4"/>
    <x v="0"/>
    <x v="3"/>
    <n v="0.39560000000000001"/>
  </r>
  <r>
    <n v="29"/>
    <x v="32"/>
    <x v="0"/>
    <x v="4"/>
    <x v="0"/>
    <x v="4"/>
    <n v="0.37169999999999997"/>
  </r>
  <r>
    <n v="29"/>
    <x v="32"/>
    <x v="0"/>
    <x v="4"/>
    <x v="0"/>
    <x v="5"/>
    <n v="0.34620000000000001"/>
  </r>
  <r>
    <n v="29"/>
    <x v="32"/>
    <x v="0"/>
    <x v="4"/>
    <x v="0"/>
    <x v="6"/>
    <n v="0.36659999999999998"/>
  </r>
  <r>
    <n v="29"/>
    <x v="32"/>
    <x v="0"/>
    <x v="4"/>
    <x v="0"/>
    <x v="7"/>
    <n v="0.32950000000000002"/>
  </r>
  <r>
    <n v="29"/>
    <x v="32"/>
    <x v="0"/>
    <x v="4"/>
    <x v="0"/>
    <x v="8"/>
    <n v="0.3281"/>
  </r>
  <r>
    <n v="29"/>
    <x v="32"/>
    <x v="0"/>
    <x v="4"/>
    <x v="0"/>
    <x v="9"/>
    <n v="0.39860000000000001"/>
  </r>
  <r>
    <n v="29"/>
    <x v="32"/>
    <x v="0"/>
    <x v="4"/>
    <x v="0"/>
    <x v="10"/>
    <n v="0.24299999999999999"/>
  </r>
  <r>
    <n v="29"/>
    <x v="32"/>
    <x v="1"/>
    <x v="4"/>
    <x v="0"/>
    <x v="0"/>
    <n v="0.31790000000000002"/>
  </r>
  <r>
    <n v="29"/>
    <x v="32"/>
    <x v="1"/>
    <x v="4"/>
    <x v="0"/>
    <x v="1"/>
    <n v="0.39169999999999999"/>
  </r>
  <r>
    <n v="29"/>
    <x v="32"/>
    <x v="1"/>
    <x v="4"/>
    <x v="0"/>
    <x v="2"/>
    <n v="0.37190000000000001"/>
  </r>
  <r>
    <n v="29"/>
    <x v="32"/>
    <x v="1"/>
    <x v="4"/>
    <x v="0"/>
    <x v="3"/>
    <n v="0.40839999999999999"/>
  </r>
  <r>
    <n v="29"/>
    <x v="32"/>
    <x v="1"/>
    <x v="4"/>
    <x v="0"/>
    <x v="4"/>
    <n v="0.34179999999999999"/>
  </r>
  <r>
    <n v="29"/>
    <x v="32"/>
    <x v="1"/>
    <x v="4"/>
    <x v="0"/>
    <x v="5"/>
    <n v="0.35170000000000001"/>
  </r>
  <r>
    <n v="29"/>
    <x v="32"/>
    <x v="1"/>
    <x v="4"/>
    <x v="0"/>
    <x v="6"/>
    <n v="0.37959999999999999"/>
  </r>
  <r>
    <n v="29"/>
    <x v="32"/>
    <x v="1"/>
    <x v="4"/>
    <x v="0"/>
    <x v="7"/>
    <n v="0.38"/>
  </r>
  <r>
    <n v="29"/>
    <x v="32"/>
    <x v="1"/>
    <x v="4"/>
    <x v="0"/>
    <x v="8"/>
    <n v="0.35"/>
  </r>
  <r>
    <n v="29"/>
    <x v="32"/>
    <x v="1"/>
    <x v="4"/>
    <x v="0"/>
    <x v="9"/>
    <n v="0.35730000000000001"/>
  </r>
  <r>
    <n v="29"/>
    <x v="32"/>
    <x v="1"/>
    <x v="4"/>
    <x v="0"/>
    <x v="10"/>
    <n v="0.28000000000000003"/>
  </r>
  <r>
    <n v="30"/>
    <x v="33"/>
    <x v="0"/>
    <x v="1"/>
    <x v="1"/>
    <x v="0"/>
    <n v="0.31669999999999998"/>
  </r>
  <r>
    <n v="30"/>
    <x v="33"/>
    <x v="0"/>
    <x v="1"/>
    <x v="1"/>
    <x v="1"/>
    <n v="0.4168"/>
  </r>
  <r>
    <n v="30"/>
    <x v="33"/>
    <x v="0"/>
    <x v="1"/>
    <x v="1"/>
    <x v="2"/>
    <n v="0.43730000000000002"/>
  </r>
  <r>
    <n v="30"/>
    <x v="33"/>
    <x v="0"/>
    <x v="1"/>
    <x v="1"/>
    <x v="3"/>
    <n v="0.40389999999999998"/>
  </r>
  <r>
    <n v="30"/>
    <x v="33"/>
    <x v="0"/>
    <x v="1"/>
    <x v="1"/>
    <x v="4"/>
    <n v="0.36420000000000002"/>
  </r>
  <r>
    <n v="30"/>
    <x v="33"/>
    <x v="0"/>
    <x v="1"/>
    <x v="1"/>
    <x v="5"/>
    <n v="0.4123"/>
  </r>
  <r>
    <n v="30"/>
    <x v="33"/>
    <x v="0"/>
    <x v="1"/>
    <x v="1"/>
    <x v="6"/>
    <n v="0.44419999999999998"/>
  </r>
  <r>
    <n v="30"/>
    <x v="33"/>
    <x v="0"/>
    <x v="1"/>
    <x v="1"/>
    <x v="7"/>
    <n v="0.42909999999999998"/>
  </r>
  <r>
    <n v="30"/>
    <x v="33"/>
    <x v="0"/>
    <x v="1"/>
    <x v="1"/>
    <x v="8"/>
    <n v="0.50360000000000005"/>
  </r>
  <r>
    <n v="30"/>
    <x v="33"/>
    <x v="0"/>
    <x v="1"/>
    <x v="1"/>
    <x v="9"/>
    <n v="0.47310000000000002"/>
  </r>
  <r>
    <n v="30"/>
    <x v="33"/>
    <x v="0"/>
    <x v="1"/>
    <x v="1"/>
    <x v="10"/>
    <n v="0.311"/>
  </r>
  <r>
    <n v="30"/>
    <x v="33"/>
    <x v="1"/>
    <x v="1"/>
    <x v="1"/>
    <x v="0"/>
    <n v="0.43909999999999999"/>
  </r>
  <r>
    <n v="30"/>
    <x v="33"/>
    <x v="1"/>
    <x v="1"/>
    <x v="1"/>
    <x v="1"/>
    <n v="0.3871"/>
  </r>
  <r>
    <n v="30"/>
    <x v="33"/>
    <x v="1"/>
    <x v="1"/>
    <x v="1"/>
    <x v="2"/>
    <n v="0.40550000000000003"/>
  </r>
  <r>
    <n v="30"/>
    <x v="33"/>
    <x v="1"/>
    <x v="1"/>
    <x v="1"/>
    <x v="3"/>
    <n v="0.3982"/>
  </r>
  <r>
    <n v="30"/>
    <x v="33"/>
    <x v="1"/>
    <x v="1"/>
    <x v="1"/>
    <x v="4"/>
    <n v="0.40649999999999997"/>
  </r>
  <r>
    <n v="30"/>
    <x v="33"/>
    <x v="1"/>
    <x v="1"/>
    <x v="1"/>
    <x v="5"/>
    <n v="0.41110000000000002"/>
  </r>
  <r>
    <n v="30"/>
    <x v="33"/>
    <x v="1"/>
    <x v="1"/>
    <x v="1"/>
    <x v="6"/>
    <n v="0.43759999999999999"/>
  </r>
  <r>
    <n v="30"/>
    <x v="33"/>
    <x v="1"/>
    <x v="1"/>
    <x v="1"/>
    <x v="7"/>
    <n v="0.39129999999999998"/>
  </r>
  <r>
    <n v="30"/>
    <x v="33"/>
    <x v="1"/>
    <x v="1"/>
    <x v="1"/>
    <x v="8"/>
    <n v="0.44869999999999999"/>
  </r>
  <r>
    <n v="30"/>
    <x v="33"/>
    <x v="1"/>
    <x v="1"/>
    <x v="1"/>
    <x v="9"/>
    <n v="0.46579999999999999"/>
  </r>
  <r>
    <n v="30"/>
    <x v="33"/>
    <x v="1"/>
    <x v="1"/>
    <x v="1"/>
    <x v="10"/>
    <n v="0.29699999999999999"/>
  </r>
  <r>
    <n v="31"/>
    <x v="34"/>
    <x v="0"/>
    <x v="2"/>
    <x v="1"/>
    <x v="0"/>
    <n v="0.29199999999999998"/>
  </r>
  <r>
    <n v="31"/>
    <x v="34"/>
    <x v="0"/>
    <x v="2"/>
    <x v="1"/>
    <x v="1"/>
    <n v="0.34200000000000003"/>
  </r>
  <r>
    <n v="31"/>
    <x v="34"/>
    <x v="0"/>
    <x v="2"/>
    <x v="1"/>
    <x v="2"/>
    <n v="0.33310000000000001"/>
  </r>
  <r>
    <n v="31"/>
    <x v="34"/>
    <x v="0"/>
    <x v="2"/>
    <x v="1"/>
    <x v="3"/>
    <n v="0.33260000000000001"/>
  </r>
  <r>
    <n v="31"/>
    <x v="34"/>
    <x v="0"/>
    <x v="2"/>
    <x v="1"/>
    <x v="4"/>
    <n v="0.36399999999999999"/>
  </r>
  <r>
    <n v="31"/>
    <x v="34"/>
    <x v="0"/>
    <x v="2"/>
    <x v="1"/>
    <x v="5"/>
    <n v="0.34949999999999998"/>
  </r>
  <r>
    <n v="31"/>
    <x v="34"/>
    <x v="0"/>
    <x v="2"/>
    <x v="1"/>
    <x v="6"/>
    <n v="0.34429999999999999"/>
  </r>
  <r>
    <n v="31"/>
    <x v="34"/>
    <x v="0"/>
    <x v="2"/>
    <x v="1"/>
    <x v="7"/>
    <n v="0.31830000000000003"/>
  </r>
  <r>
    <n v="31"/>
    <x v="34"/>
    <x v="0"/>
    <x v="2"/>
    <x v="1"/>
    <x v="8"/>
    <n v="0.37740000000000001"/>
  </r>
  <r>
    <n v="31"/>
    <x v="34"/>
    <x v="0"/>
    <x v="2"/>
    <x v="1"/>
    <x v="9"/>
    <n v="0.37590000000000001"/>
  </r>
  <r>
    <n v="31"/>
    <x v="34"/>
    <x v="0"/>
    <x v="2"/>
    <x v="1"/>
    <x v="10"/>
    <n v="0.23200000000000001"/>
  </r>
  <r>
    <n v="31"/>
    <x v="34"/>
    <x v="1"/>
    <x v="2"/>
    <x v="1"/>
    <x v="0"/>
    <n v="0.33989999999999998"/>
  </r>
  <r>
    <n v="31"/>
    <x v="34"/>
    <x v="1"/>
    <x v="2"/>
    <x v="1"/>
    <x v="1"/>
    <n v="0.33379999999999999"/>
  </r>
  <r>
    <n v="31"/>
    <x v="34"/>
    <x v="1"/>
    <x v="2"/>
    <x v="1"/>
    <x v="2"/>
    <n v="0.35060000000000002"/>
  </r>
  <r>
    <n v="31"/>
    <x v="34"/>
    <x v="1"/>
    <x v="2"/>
    <x v="1"/>
    <x v="3"/>
    <n v="0.30620000000000003"/>
  </r>
  <r>
    <n v="31"/>
    <x v="34"/>
    <x v="1"/>
    <x v="2"/>
    <x v="1"/>
    <x v="4"/>
    <n v="0.31869999999999998"/>
  </r>
  <r>
    <n v="31"/>
    <x v="34"/>
    <x v="1"/>
    <x v="2"/>
    <x v="1"/>
    <x v="5"/>
    <n v="0.29509999999999997"/>
  </r>
  <r>
    <n v="31"/>
    <x v="34"/>
    <x v="1"/>
    <x v="2"/>
    <x v="1"/>
    <x v="6"/>
    <n v="0.31359999999999999"/>
  </r>
  <r>
    <n v="31"/>
    <x v="34"/>
    <x v="1"/>
    <x v="2"/>
    <x v="1"/>
    <x v="7"/>
    <n v="0.33789999999999998"/>
  </r>
  <r>
    <n v="31"/>
    <x v="34"/>
    <x v="1"/>
    <x v="2"/>
    <x v="1"/>
    <x v="8"/>
    <n v="0.34449999999999997"/>
  </r>
  <r>
    <n v="31"/>
    <x v="34"/>
    <x v="1"/>
    <x v="2"/>
    <x v="1"/>
    <x v="9"/>
    <n v="0.39989999999999998"/>
  </r>
  <r>
    <n v="31"/>
    <x v="34"/>
    <x v="1"/>
    <x v="2"/>
    <x v="1"/>
    <x v="10"/>
    <n v="0.27"/>
  </r>
  <r>
    <n v="32"/>
    <x v="35"/>
    <x v="0"/>
    <x v="3"/>
    <x v="0"/>
    <x v="0"/>
    <n v="0.36699999999999999"/>
  </r>
  <r>
    <n v="32"/>
    <x v="35"/>
    <x v="0"/>
    <x v="3"/>
    <x v="0"/>
    <x v="1"/>
    <n v="0.32569999999999999"/>
  </r>
  <r>
    <n v="32"/>
    <x v="35"/>
    <x v="0"/>
    <x v="3"/>
    <x v="0"/>
    <x v="2"/>
    <n v="0.35959999999999998"/>
  </r>
  <r>
    <n v="32"/>
    <x v="35"/>
    <x v="0"/>
    <x v="3"/>
    <x v="0"/>
    <x v="3"/>
    <n v="0.33610000000000001"/>
  </r>
  <r>
    <n v="32"/>
    <x v="35"/>
    <x v="0"/>
    <x v="3"/>
    <x v="0"/>
    <x v="4"/>
    <n v="0.28720000000000001"/>
  </r>
  <r>
    <n v="32"/>
    <x v="35"/>
    <x v="0"/>
    <x v="3"/>
    <x v="0"/>
    <x v="5"/>
    <n v="0.3327"/>
  </r>
  <r>
    <n v="32"/>
    <x v="35"/>
    <x v="0"/>
    <x v="3"/>
    <x v="0"/>
    <x v="6"/>
    <n v="0.3049"/>
  </r>
  <r>
    <n v="32"/>
    <x v="35"/>
    <x v="0"/>
    <x v="3"/>
    <x v="0"/>
    <x v="7"/>
    <n v="0.29930000000000001"/>
  </r>
  <r>
    <n v="32"/>
    <x v="35"/>
    <x v="0"/>
    <x v="3"/>
    <x v="0"/>
    <x v="8"/>
    <n v="0.2792"/>
  </r>
  <r>
    <n v="32"/>
    <x v="35"/>
    <x v="0"/>
    <x v="3"/>
    <x v="0"/>
    <x v="9"/>
    <n v="0.30740000000000001"/>
  </r>
  <r>
    <n v="32"/>
    <x v="35"/>
    <x v="0"/>
    <x v="3"/>
    <x v="0"/>
    <x v="10"/>
    <n v="0.248"/>
  </r>
  <r>
    <n v="32"/>
    <x v="35"/>
    <x v="1"/>
    <x v="3"/>
    <x v="0"/>
    <x v="0"/>
    <n v="0.26939999999999997"/>
  </r>
  <r>
    <n v="32"/>
    <x v="35"/>
    <x v="1"/>
    <x v="3"/>
    <x v="0"/>
    <x v="1"/>
    <n v="0.33079999999999998"/>
  </r>
  <r>
    <n v="32"/>
    <x v="35"/>
    <x v="1"/>
    <x v="3"/>
    <x v="0"/>
    <x v="2"/>
    <n v="0.37690000000000001"/>
  </r>
  <r>
    <n v="32"/>
    <x v="35"/>
    <x v="1"/>
    <x v="3"/>
    <x v="0"/>
    <x v="3"/>
    <n v="0.33410000000000001"/>
  </r>
  <r>
    <n v="32"/>
    <x v="35"/>
    <x v="1"/>
    <x v="3"/>
    <x v="0"/>
    <x v="4"/>
    <n v="0.31359999999999999"/>
  </r>
  <r>
    <n v="32"/>
    <x v="35"/>
    <x v="1"/>
    <x v="3"/>
    <x v="0"/>
    <x v="5"/>
    <n v="0.34670000000000001"/>
  </r>
  <r>
    <n v="32"/>
    <x v="35"/>
    <x v="1"/>
    <x v="3"/>
    <x v="0"/>
    <x v="6"/>
    <n v="0.31929999999999997"/>
  </r>
  <r>
    <n v="32"/>
    <x v="35"/>
    <x v="1"/>
    <x v="3"/>
    <x v="0"/>
    <x v="7"/>
    <n v="0.28120000000000001"/>
  </r>
  <r>
    <n v="32"/>
    <x v="35"/>
    <x v="1"/>
    <x v="3"/>
    <x v="0"/>
    <x v="8"/>
    <n v="0.30120000000000002"/>
  </r>
  <r>
    <n v="32"/>
    <x v="35"/>
    <x v="1"/>
    <x v="3"/>
    <x v="0"/>
    <x v="9"/>
    <n v="0.25419999999999998"/>
  </r>
  <r>
    <n v="32"/>
    <x v="35"/>
    <x v="1"/>
    <x v="3"/>
    <x v="0"/>
    <x v="10"/>
    <n v="0.222"/>
  </r>
  <r>
    <n v="33"/>
    <x v="36"/>
    <x v="0"/>
    <x v="2"/>
    <x v="0"/>
    <x v="0"/>
    <n v="0.33079999999999998"/>
  </r>
  <r>
    <n v="33"/>
    <x v="36"/>
    <x v="0"/>
    <x v="2"/>
    <x v="0"/>
    <x v="1"/>
    <n v="0.31790000000000002"/>
  </r>
  <r>
    <n v="33"/>
    <x v="36"/>
    <x v="0"/>
    <x v="2"/>
    <x v="0"/>
    <x v="2"/>
    <n v="0.34849999999999998"/>
  </r>
  <r>
    <n v="33"/>
    <x v="36"/>
    <x v="0"/>
    <x v="2"/>
    <x v="0"/>
    <x v="3"/>
    <n v="0.32569999999999999"/>
  </r>
  <r>
    <n v="33"/>
    <x v="36"/>
    <x v="0"/>
    <x v="2"/>
    <x v="0"/>
    <x v="4"/>
    <n v="0.32269999999999999"/>
  </r>
  <r>
    <n v="33"/>
    <x v="36"/>
    <x v="0"/>
    <x v="2"/>
    <x v="0"/>
    <x v="5"/>
    <n v="0.34350000000000003"/>
  </r>
  <r>
    <n v="33"/>
    <x v="36"/>
    <x v="0"/>
    <x v="2"/>
    <x v="0"/>
    <x v="6"/>
    <n v="0.34260000000000002"/>
  </r>
  <r>
    <n v="33"/>
    <x v="36"/>
    <x v="0"/>
    <x v="2"/>
    <x v="0"/>
    <x v="7"/>
    <n v="0.30590000000000001"/>
  </r>
  <r>
    <n v="33"/>
    <x v="36"/>
    <x v="0"/>
    <x v="2"/>
    <x v="0"/>
    <x v="8"/>
    <n v="0.29570000000000002"/>
  </r>
  <r>
    <n v="33"/>
    <x v="36"/>
    <x v="0"/>
    <x v="2"/>
    <x v="0"/>
    <x v="9"/>
    <n v="0.33929999999999999"/>
  </r>
  <r>
    <n v="33"/>
    <x v="36"/>
    <x v="0"/>
    <x v="2"/>
    <x v="0"/>
    <x v="10"/>
    <n v="0.28599999999999998"/>
  </r>
  <r>
    <n v="33"/>
    <x v="36"/>
    <x v="1"/>
    <x v="2"/>
    <x v="0"/>
    <x v="0"/>
    <n v="0.33410000000000001"/>
  </r>
  <r>
    <n v="33"/>
    <x v="36"/>
    <x v="1"/>
    <x v="2"/>
    <x v="0"/>
    <x v="1"/>
    <n v="0.29580000000000001"/>
  </r>
  <r>
    <n v="33"/>
    <x v="36"/>
    <x v="1"/>
    <x v="2"/>
    <x v="0"/>
    <x v="2"/>
    <n v="0.34110000000000001"/>
  </r>
  <r>
    <n v="33"/>
    <x v="36"/>
    <x v="1"/>
    <x v="2"/>
    <x v="0"/>
    <x v="3"/>
    <n v="0.33860000000000001"/>
  </r>
  <r>
    <n v="33"/>
    <x v="36"/>
    <x v="1"/>
    <x v="2"/>
    <x v="0"/>
    <x v="4"/>
    <n v="0.33029999999999998"/>
  </r>
  <r>
    <n v="33"/>
    <x v="36"/>
    <x v="1"/>
    <x v="2"/>
    <x v="0"/>
    <x v="5"/>
    <n v="0.36309999999999998"/>
  </r>
  <r>
    <n v="33"/>
    <x v="36"/>
    <x v="1"/>
    <x v="2"/>
    <x v="0"/>
    <x v="6"/>
    <n v="0.29110000000000003"/>
  </r>
  <r>
    <n v="33"/>
    <x v="36"/>
    <x v="1"/>
    <x v="2"/>
    <x v="0"/>
    <x v="7"/>
    <n v="0.30420000000000003"/>
  </r>
  <r>
    <n v="33"/>
    <x v="36"/>
    <x v="1"/>
    <x v="2"/>
    <x v="0"/>
    <x v="8"/>
    <n v="0.2792"/>
  </r>
  <r>
    <n v="33"/>
    <x v="36"/>
    <x v="1"/>
    <x v="2"/>
    <x v="0"/>
    <x v="9"/>
    <n v="0.31869999999999998"/>
  </r>
  <r>
    <n v="33"/>
    <x v="36"/>
    <x v="1"/>
    <x v="2"/>
    <x v="0"/>
    <x v="10"/>
    <n v="0.23100000000000001"/>
  </r>
  <r>
    <n v="34"/>
    <x v="37"/>
    <x v="0"/>
    <x v="1"/>
    <x v="0"/>
    <x v="0"/>
    <n v="0.32279999999999998"/>
  </r>
  <r>
    <n v="34"/>
    <x v="37"/>
    <x v="0"/>
    <x v="1"/>
    <x v="0"/>
    <x v="1"/>
    <n v="0.31769999999999998"/>
  </r>
  <r>
    <n v="34"/>
    <x v="37"/>
    <x v="0"/>
    <x v="1"/>
    <x v="0"/>
    <x v="2"/>
    <n v="0.29959999999999998"/>
  </r>
  <r>
    <n v="34"/>
    <x v="37"/>
    <x v="0"/>
    <x v="1"/>
    <x v="0"/>
    <x v="3"/>
    <n v="0.31759999999999999"/>
  </r>
  <r>
    <n v="34"/>
    <x v="37"/>
    <x v="0"/>
    <x v="1"/>
    <x v="0"/>
    <x v="4"/>
    <n v="0.29470000000000002"/>
  </r>
  <r>
    <n v="34"/>
    <x v="37"/>
    <x v="0"/>
    <x v="1"/>
    <x v="0"/>
    <x v="5"/>
    <n v="0.33810000000000001"/>
  </r>
  <r>
    <n v="34"/>
    <x v="37"/>
    <x v="0"/>
    <x v="1"/>
    <x v="0"/>
    <x v="6"/>
    <n v="0.31630000000000003"/>
  </r>
  <r>
    <n v="34"/>
    <x v="37"/>
    <x v="0"/>
    <x v="1"/>
    <x v="0"/>
    <x v="7"/>
    <n v="0.28699999999999998"/>
  </r>
  <r>
    <n v="34"/>
    <x v="37"/>
    <x v="0"/>
    <x v="1"/>
    <x v="0"/>
    <x v="8"/>
    <n v="0.2792"/>
  </r>
  <r>
    <n v="34"/>
    <x v="37"/>
    <x v="0"/>
    <x v="1"/>
    <x v="0"/>
    <x v="9"/>
    <n v="0.36859999999999998"/>
  </r>
  <r>
    <n v="34"/>
    <x v="37"/>
    <x v="0"/>
    <x v="1"/>
    <x v="0"/>
    <x v="10"/>
    <n v="0.17899999999999999"/>
  </r>
  <r>
    <n v="34"/>
    <x v="37"/>
    <x v="1"/>
    <x v="1"/>
    <x v="0"/>
    <x v="0"/>
    <n v="0.25729999999999997"/>
  </r>
  <r>
    <n v="34"/>
    <x v="37"/>
    <x v="1"/>
    <x v="1"/>
    <x v="0"/>
    <x v="1"/>
    <n v="0.33329999999999999"/>
  </r>
  <r>
    <n v="34"/>
    <x v="37"/>
    <x v="1"/>
    <x v="1"/>
    <x v="0"/>
    <x v="2"/>
    <n v="0.35049999999999998"/>
  </r>
  <r>
    <n v="34"/>
    <x v="37"/>
    <x v="1"/>
    <x v="1"/>
    <x v="0"/>
    <x v="3"/>
    <n v="0.32"/>
  </r>
  <r>
    <n v="34"/>
    <x v="37"/>
    <x v="1"/>
    <x v="1"/>
    <x v="0"/>
    <x v="4"/>
    <n v="0.29189999999999999"/>
  </r>
  <r>
    <n v="34"/>
    <x v="37"/>
    <x v="1"/>
    <x v="1"/>
    <x v="0"/>
    <x v="5"/>
    <n v="0.35699999999999998"/>
  </r>
  <r>
    <n v="34"/>
    <x v="37"/>
    <x v="1"/>
    <x v="1"/>
    <x v="0"/>
    <x v="6"/>
    <n v="0.32240000000000002"/>
  </r>
  <r>
    <n v="34"/>
    <x v="37"/>
    <x v="1"/>
    <x v="1"/>
    <x v="0"/>
    <x v="7"/>
    <n v="0.27860000000000001"/>
  </r>
  <r>
    <n v="34"/>
    <x v="37"/>
    <x v="1"/>
    <x v="1"/>
    <x v="0"/>
    <x v="8"/>
    <n v="0.2792"/>
  </r>
  <r>
    <n v="34"/>
    <x v="37"/>
    <x v="1"/>
    <x v="1"/>
    <x v="0"/>
    <x v="9"/>
    <n v="0.31269999999999998"/>
  </r>
  <r>
    <n v="34"/>
    <x v="37"/>
    <x v="1"/>
    <x v="1"/>
    <x v="0"/>
    <x v="10"/>
    <n v="0.21099999999999999"/>
  </r>
  <r>
    <n v="35"/>
    <x v="38"/>
    <x v="0"/>
    <x v="1"/>
    <x v="0"/>
    <x v="0"/>
    <n v="0.2707"/>
  </r>
  <r>
    <n v="35"/>
    <x v="38"/>
    <x v="0"/>
    <x v="1"/>
    <x v="0"/>
    <x v="1"/>
    <n v="0.2843"/>
  </r>
  <r>
    <n v="35"/>
    <x v="38"/>
    <x v="0"/>
    <x v="1"/>
    <x v="0"/>
    <x v="2"/>
    <n v="0.29270000000000002"/>
  </r>
  <r>
    <n v="35"/>
    <x v="38"/>
    <x v="0"/>
    <x v="1"/>
    <x v="0"/>
    <x v="3"/>
    <n v="0.2555"/>
  </r>
  <r>
    <n v="35"/>
    <x v="38"/>
    <x v="0"/>
    <x v="1"/>
    <x v="0"/>
    <x v="4"/>
    <n v="0.2767"/>
  </r>
  <r>
    <n v="35"/>
    <x v="38"/>
    <x v="0"/>
    <x v="1"/>
    <x v="0"/>
    <x v="5"/>
    <n v="0.25430000000000003"/>
  </r>
  <r>
    <n v="35"/>
    <x v="38"/>
    <x v="0"/>
    <x v="1"/>
    <x v="0"/>
    <x v="6"/>
    <n v="0.29499999999999998"/>
  </r>
  <r>
    <n v="35"/>
    <x v="38"/>
    <x v="0"/>
    <x v="1"/>
    <x v="0"/>
    <x v="7"/>
    <n v="0.23530000000000001"/>
  </r>
  <r>
    <n v="35"/>
    <x v="38"/>
    <x v="0"/>
    <x v="1"/>
    <x v="0"/>
    <x v="8"/>
    <n v="0.24629999999999999"/>
  </r>
  <r>
    <n v="35"/>
    <x v="38"/>
    <x v="0"/>
    <x v="1"/>
    <x v="0"/>
    <x v="9"/>
    <n v="0.31869999999999998"/>
  </r>
  <r>
    <n v="35"/>
    <x v="38"/>
    <x v="0"/>
    <x v="1"/>
    <x v="0"/>
    <x v="10"/>
    <n v="0.248"/>
  </r>
  <r>
    <n v="35"/>
    <x v="38"/>
    <x v="1"/>
    <x v="1"/>
    <x v="0"/>
    <x v="0"/>
    <n v="0.2737"/>
  </r>
  <r>
    <n v="35"/>
    <x v="38"/>
    <x v="1"/>
    <x v="1"/>
    <x v="0"/>
    <x v="1"/>
    <n v="0.28499999999999998"/>
  </r>
  <r>
    <n v="35"/>
    <x v="38"/>
    <x v="1"/>
    <x v="1"/>
    <x v="0"/>
    <x v="2"/>
    <n v="0.28439999999999999"/>
  </r>
  <r>
    <n v="35"/>
    <x v="38"/>
    <x v="1"/>
    <x v="1"/>
    <x v="0"/>
    <x v="3"/>
    <n v="0.29149999999999998"/>
  </r>
  <r>
    <n v="35"/>
    <x v="38"/>
    <x v="1"/>
    <x v="1"/>
    <x v="0"/>
    <x v="4"/>
    <n v="0.28029999999999999"/>
  </r>
  <r>
    <n v="35"/>
    <x v="38"/>
    <x v="1"/>
    <x v="1"/>
    <x v="0"/>
    <x v="5"/>
    <n v="0.28660000000000002"/>
  </r>
  <r>
    <n v="35"/>
    <x v="38"/>
    <x v="1"/>
    <x v="1"/>
    <x v="0"/>
    <x v="6"/>
    <n v="0.2485"/>
  </r>
  <r>
    <n v="35"/>
    <x v="38"/>
    <x v="1"/>
    <x v="1"/>
    <x v="0"/>
    <x v="7"/>
    <n v="0.29859999999999998"/>
  </r>
  <r>
    <n v="35"/>
    <x v="38"/>
    <x v="1"/>
    <x v="1"/>
    <x v="0"/>
    <x v="8"/>
    <n v="0.24629999999999999"/>
  </r>
  <r>
    <n v="35"/>
    <x v="38"/>
    <x v="1"/>
    <x v="1"/>
    <x v="0"/>
    <x v="9"/>
    <n v="0.30740000000000001"/>
  </r>
  <r>
    <n v="35"/>
    <x v="38"/>
    <x v="1"/>
    <x v="1"/>
    <x v="0"/>
    <x v="10"/>
    <n v="0.23799999999999999"/>
  </r>
  <r>
    <n v="36"/>
    <x v="39"/>
    <x v="0"/>
    <x v="4"/>
    <x v="1"/>
    <x v="0"/>
    <n v="0.29149999999999998"/>
  </r>
  <r>
    <n v="36"/>
    <x v="39"/>
    <x v="0"/>
    <x v="4"/>
    <x v="1"/>
    <x v="1"/>
    <n v="0.34089999999999998"/>
  </r>
  <r>
    <n v="36"/>
    <x v="39"/>
    <x v="0"/>
    <x v="4"/>
    <x v="1"/>
    <x v="2"/>
    <n v="0.36749999999999999"/>
  </r>
  <r>
    <n v="36"/>
    <x v="39"/>
    <x v="0"/>
    <x v="4"/>
    <x v="1"/>
    <x v="3"/>
    <n v="0.33860000000000001"/>
  </r>
  <r>
    <n v="36"/>
    <x v="39"/>
    <x v="0"/>
    <x v="4"/>
    <x v="1"/>
    <x v="4"/>
    <n v="0.35110000000000002"/>
  </r>
  <r>
    <n v="36"/>
    <x v="39"/>
    <x v="0"/>
    <x v="4"/>
    <x v="1"/>
    <x v="5"/>
    <n v="0.32600000000000001"/>
  </r>
  <r>
    <n v="36"/>
    <x v="39"/>
    <x v="0"/>
    <x v="4"/>
    <x v="1"/>
    <x v="6"/>
    <n v="0.34789999999999999"/>
  </r>
  <r>
    <n v="36"/>
    <x v="39"/>
    <x v="0"/>
    <x v="4"/>
    <x v="1"/>
    <x v="7"/>
    <n v="0.3614"/>
  </r>
  <r>
    <n v="36"/>
    <x v="39"/>
    <x v="0"/>
    <x v="4"/>
    <x v="1"/>
    <x v="8"/>
    <n v="0.34510000000000002"/>
  </r>
  <r>
    <n v="36"/>
    <x v="39"/>
    <x v="0"/>
    <x v="4"/>
    <x v="1"/>
    <x v="9"/>
    <n v="0.33539999999999998"/>
  </r>
  <r>
    <n v="36"/>
    <x v="39"/>
    <x v="0"/>
    <x v="4"/>
    <x v="1"/>
    <x v="10"/>
    <n v="0.28799999999999998"/>
  </r>
  <r>
    <n v="36"/>
    <x v="39"/>
    <x v="1"/>
    <x v="4"/>
    <x v="1"/>
    <x v="0"/>
    <n v="0.28289999999999998"/>
  </r>
  <r>
    <n v="36"/>
    <x v="39"/>
    <x v="1"/>
    <x v="4"/>
    <x v="1"/>
    <x v="1"/>
    <n v="0.32650000000000001"/>
  </r>
  <r>
    <n v="36"/>
    <x v="39"/>
    <x v="1"/>
    <x v="4"/>
    <x v="1"/>
    <x v="2"/>
    <n v="0.3377"/>
  </r>
  <r>
    <n v="36"/>
    <x v="39"/>
    <x v="1"/>
    <x v="4"/>
    <x v="1"/>
    <x v="3"/>
    <n v="0.33200000000000002"/>
  </r>
  <r>
    <n v="36"/>
    <x v="39"/>
    <x v="1"/>
    <x v="4"/>
    <x v="1"/>
    <x v="4"/>
    <n v="0.33679999999999999"/>
  </r>
  <r>
    <n v="36"/>
    <x v="39"/>
    <x v="1"/>
    <x v="4"/>
    <x v="1"/>
    <x v="5"/>
    <n v="0.33160000000000001"/>
  </r>
  <r>
    <n v="36"/>
    <x v="39"/>
    <x v="1"/>
    <x v="4"/>
    <x v="1"/>
    <x v="6"/>
    <n v="0.35880000000000001"/>
  </r>
  <r>
    <n v="36"/>
    <x v="39"/>
    <x v="1"/>
    <x v="4"/>
    <x v="1"/>
    <x v="7"/>
    <n v="0.31409999999999999"/>
  </r>
  <r>
    <n v="36"/>
    <x v="39"/>
    <x v="1"/>
    <x v="4"/>
    <x v="1"/>
    <x v="8"/>
    <n v="0.38900000000000001"/>
  </r>
  <r>
    <n v="36"/>
    <x v="39"/>
    <x v="1"/>
    <x v="4"/>
    <x v="1"/>
    <x v="9"/>
    <n v="0.3473"/>
  </r>
  <r>
    <n v="36"/>
    <x v="39"/>
    <x v="1"/>
    <x v="4"/>
    <x v="1"/>
    <x v="10"/>
    <n v="0.3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16C3B-9D9E-4BA7-8471-DCCD4E870B8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16" firstHeaderRow="1" firstDataRow="1" firstDataCol="1"/>
  <pivotFields count="7"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6">
        <item x="2"/>
        <item x="1"/>
        <item x="4"/>
        <item x="3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2">
    <field x="4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TotalSoilN" fld="6" subtotal="average" baseField="1" baseItem="10" numFmtId="2"/>
  </dataFields>
  <formats count="8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2" type="button" dataOnly="0" labelOnly="1" outline="0"/>
    </format>
    <format dxfId="53">
      <pivotArea type="topRight" dataOnly="0" labelOnly="1" outline="0" fieldPosition="0"/>
    </format>
    <format dxfId="52">
      <pivotArea field="5" type="button" dataOnly="0" labelOnly="1" outline="0"/>
    </format>
    <format dxfId="51">
      <pivotArea dataOnly="0" labelOnly="1" grandRow="1" outline="0" fieldPosition="0"/>
    </format>
    <format dxfId="50">
      <pivotArea dataOnly="0" labelOnly="1" grandCol="1" outline="0" fieldPosition="0"/>
    </format>
  </formats>
  <chartFormats count="1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7BB85-E18F-46F0-BC58-D5DF22DB7EA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456" firstHeaderRow="1" firstDataRow="2" firstDataCol="1"/>
  <pivotFields count="7">
    <pivotField showAll="0"/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2">
    <field x="5"/>
    <field x="1"/>
  </rowFields>
  <rowItems count="4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TotalSoilN" fld="6" subtotal="average" baseField="1" baseItem="10" numFmtId="2"/>
  </dataFields>
  <formats count="46">
    <format dxfId="47">
      <pivotArea collapsedLevelsAreSubtotals="1" fieldPosition="0">
        <references count="2">
          <reference field="1" count="0"/>
          <reference field="5" count="0" selected="0"/>
        </references>
      </pivotArea>
    </format>
    <format dxfId="46">
      <pivotArea collapsedLevelsAreSubtotals="1" fieldPosition="0">
        <references count="2">
          <reference field="1" count="1">
            <x v="6"/>
          </reference>
          <reference field="5" count="0" selected="0"/>
        </references>
      </pivotArea>
    </format>
    <format dxfId="45">
      <pivotArea collapsedLevelsAreSubtotals="1" fieldPosition="0">
        <references count="2">
          <reference field="1" count="2">
            <x v="16"/>
            <x v="17"/>
          </reference>
          <reference field="5" count="0" selected="0"/>
        </references>
      </pivotArea>
    </format>
    <format dxfId="44">
      <pivotArea collapsedLevelsAreSubtotals="1" fieldPosition="0">
        <references count="2">
          <reference field="1" count="0"/>
          <reference field="5" count="0" selected="0"/>
        </references>
      </pivotArea>
    </format>
    <format dxfId="43">
      <pivotArea collapsedLevelsAreSubtotals="1" fieldPosition="0">
        <references count="2">
          <reference field="1" count="0"/>
          <reference field="5" count="1" selected="0">
            <x v="0"/>
          </reference>
        </references>
      </pivotArea>
    </format>
    <format dxfId="42">
      <pivotArea collapsedLevelsAreSubtotals="1" fieldPosition="0">
        <references count="1">
          <reference field="5" count="1">
            <x v="1"/>
          </reference>
        </references>
      </pivotArea>
    </format>
    <format dxfId="41">
      <pivotArea collapsedLevelsAreSubtotals="1" fieldPosition="0">
        <references count="2">
          <reference field="1" count="0"/>
          <reference field="5" count="1" selected="0">
            <x v="1"/>
          </reference>
        </references>
      </pivotArea>
    </format>
    <format dxfId="40">
      <pivotArea collapsedLevelsAreSubtotals="1" fieldPosition="0">
        <references count="1">
          <reference field="5" count="1">
            <x v="2"/>
          </reference>
        </references>
      </pivotArea>
    </format>
    <format dxfId="39">
      <pivotArea collapsedLevelsAreSubtotals="1" fieldPosition="0">
        <references count="2">
          <reference field="1" count="0"/>
          <reference field="5" count="1" selected="0">
            <x v="2"/>
          </reference>
        </references>
      </pivotArea>
    </format>
    <format dxfId="38">
      <pivotArea collapsedLevelsAreSubtotals="1" fieldPosition="0">
        <references count="1">
          <reference field="5" count="1">
            <x v="3"/>
          </reference>
        </references>
      </pivotArea>
    </format>
    <format dxfId="37">
      <pivotArea collapsedLevelsAreSubtotals="1" fieldPosition="0">
        <references count="2">
          <reference field="1" count="0"/>
          <reference field="5" count="1" selected="0">
            <x v="3"/>
          </reference>
        </references>
      </pivotArea>
    </format>
    <format dxfId="36">
      <pivotArea collapsedLevelsAreSubtotals="1" fieldPosition="0">
        <references count="1">
          <reference field="5" count="1">
            <x v="4"/>
          </reference>
        </references>
      </pivotArea>
    </format>
    <format dxfId="35">
      <pivotArea collapsedLevelsAreSubtotals="1" fieldPosition="0">
        <references count="2">
          <reference field="1" count="0"/>
          <reference field="5" count="1" selected="0">
            <x v="4"/>
          </reference>
        </references>
      </pivotArea>
    </format>
    <format dxfId="34">
      <pivotArea collapsedLevelsAreSubtotals="1" fieldPosition="0">
        <references count="1">
          <reference field="5" count="1">
            <x v="5"/>
          </reference>
        </references>
      </pivotArea>
    </format>
    <format dxfId="33">
      <pivotArea collapsedLevelsAreSubtotals="1" fieldPosition="0">
        <references count="2">
          <reference field="1" count="0"/>
          <reference field="5" count="1" selected="0">
            <x v="5"/>
          </reference>
        </references>
      </pivotArea>
    </format>
    <format dxfId="32">
      <pivotArea collapsedLevelsAreSubtotals="1" fieldPosition="0">
        <references count="1">
          <reference field="5" count="1">
            <x v="6"/>
          </reference>
        </references>
      </pivotArea>
    </format>
    <format dxfId="31">
      <pivotArea collapsedLevelsAreSubtotals="1" fieldPosition="0">
        <references count="2">
          <reference field="1" count="0"/>
          <reference field="5" count="1" selected="0">
            <x v="6"/>
          </reference>
        </references>
      </pivotArea>
    </format>
    <format dxfId="30">
      <pivotArea collapsedLevelsAreSubtotals="1" fieldPosition="0">
        <references count="1">
          <reference field="5" count="1">
            <x v="7"/>
          </reference>
        </references>
      </pivotArea>
    </format>
    <format dxfId="29">
      <pivotArea collapsedLevelsAreSubtotals="1" fieldPosition="0">
        <references count="2">
          <reference field="1" count="0"/>
          <reference field="5" count="1" selected="0">
            <x v="7"/>
          </reference>
        </references>
      </pivotArea>
    </format>
    <format dxfId="28">
      <pivotArea collapsedLevelsAreSubtotals="1" fieldPosition="0">
        <references count="1">
          <reference field="5" count="1">
            <x v="8"/>
          </reference>
        </references>
      </pivotArea>
    </format>
    <format dxfId="27">
      <pivotArea collapsedLevelsAreSubtotals="1" fieldPosition="0">
        <references count="2">
          <reference field="1" count="0"/>
          <reference field="5" count="1" selected="0">
            <x v="8"/>
          </reference>
        </references>
      </pivotArea>
    </format>
    <format dxfId="26">
      <pivotArea collapsedLevelsAreSubtotals="1" fieldPosition="0">
        <references count="1">
          <reference field="5" count="1">
            <x v="9"/>
          </reference>
        </references>
      </pivotArea>
    </format>
    <format dxfId="25">
      <pivotArea collapsedLevelsAreSubtotals="1" fieldPosition="0">
        <references count="2">
          <reference field="1" count="0"/>
          <reference field="5" count="1" selected="0">
            <x v="9"/>
          </reference>
        </references>
      </pivotArea>
    </format>
    <format dxfId="24">
      <pivotArea collapsedLevelsAreSubtotals="1" fieldPosition="0">
        <references count="1">
          <reference field="5" count="1">
            <x v="10"/>
          </reference>
        </references>
      </pivotArea>
    </format>
    <format dxfId="23">
      <pivotArea collapsedLevelsAreSubtotals="1" fieldPosition="0">
        <references count="2">
          <reference field="1" count="0"/>
          <reference field="5" count="1" selected="0">
            <x v="10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1" count="0"/>
          <reference field="5" count="1" selected="0">
            <x v="0"/>
          </reference>
        </references>
      </pivotArea>
    </format>
    <format dxfId="13">
      <pivotArea dataOnly="0" labelOnly="1" fieldPosition="0">
        <references count="2">
          <reference field="1" count="0"/>
          <reference field="5" count="1" selected="0">
            <x v="1"/>
          </reference>
        </references>
      </pivotArea>
    </format>
    <format dxfId="12">
      <pivotArea dataOnly="0" labelOnly="1" fieldPosition="0">
        <references count="2">
          <reference field="1" count="0"/>
          <reference field="5" count="1" selected="0">
            <x v="2"/>
          </reference>
        </references>
      </pivotArea>
    </format>
    <format dxfId="11">
      <pivotArea dataOnly="0" labelOnly="1" fieldPosition="0">
        <references count="2">
          <reference field="1" count="0"/>
          <reference field="5" count="1" selected="0">
            <x v="3"/>
          </reference>
        </references>
      </pivotArea>
    </format>
    <format dxfId="10">
      <pivotArea dataOnly="0" labelOnly="1" fieldPosition="0">
        <references count="2">
          <reference field="1" count="0"/>
          <reference field="5" count="1" selected="0">
            <x v="4"/>
          </reference>
        </references>
      </pivotArea>
    </format>
    <format dxfId="9">
      <pivotArea dataOnly="0" labelOnly="1" fieldPosition="0">
        <references count="2">
          <reference field="1" count="0"/>
          <reference field="5" count="1" selected="0">
            <x v="5"/>
          </reference>
        </references>
      </pivotArea>
    </format>
    <format dxfId="8">
      <pivotArea dataOnly="0" labelOnly="1" fieldPosition="0">
        <references count="2">
          <reference field="1" count="0"/>
          <reference field="5" count="1" selected="0">
            <x v="6"/>
          </reference>
        </references>
      </pivotArea>
    </format>
    <format dxfId="7">
      <pivotArea dataOnly="0" labelOnly="1" fieldPosition="0">
        <references count="2">
          <reference field="1" count="0"/>
          <reference field="5" count="1" selected="0">
            <x v="7"/>
          </reference>
        </references>
      </pivotArea>
    </format>
    <format dxfId="6">
      <pivotArea dataOnly="0" labelOnly="1" fieldPosition="0">
        <references count="2">
          <reference field="1" count="0"/>
          <reference field="5" count="1" selected="0">
            <x v="8"/>
          </reference>
        </references>
      </pivotArea>
    </format>
    <format dxfId="5">
      <pivotArea dataOnly="0" labelOnly="1" fieldPosition="0">
        <references count="2">
          <reference field="1" count="0"/>
          <reference field="5" count="1" selected="0">
            <x v="9"/>
          </reference>
        </references>
      </pivotArea>
    </format>
    <format dxfId="4">
      <pivotArea dataOnly="0" labelOnly="1" fieldPosition="0">
        <references count="2">
          <reference field="1" count="0"/>
          <reference field="5" count="1" selected="0">
            <x v="10"/>
          </reference>
        </references>
      </pivotArea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F5A409-5557-4C0B-951B-9427D10E65B4}" autoFormatId="16" applyNumberFormats="0" applyBorderFormats="0" applyFontFormats="0" applyPatternFormats="0" applyAlignmentFormats="0" applyWidthHeightFormats="0">
  <queryTableRefresh nextId="8">
    <queryTableFields count="7">
      <queryTableField id="1" name="Paddock 1967-1972" tableColumnId="1"/>
      <queryTableField id="2" name="Paddock 1973+" tableColumnId="2"/>
      <queryTableField id="3" name="Sample" tableColumnId="3"/>
      <queryTableField id="4" name="Stocking" tableColumnId="4"/>
      <queryTableField id="5" name="N" tableColumnId="5"/>
      <queryTableField id="6" name="Year" tableColumnId="6"/>
      <queryTableField id="7" name="TotalSoil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003663-B49A-4E0A-968C-19692E7166B2}" autoFormatId="16" applyNumberFormats="0" applyBorderFormats="0" applyFontFormats="0" applyPatternFormats="0" applyAlignmentFormats="0" applyWidthHeightFormats="0">
  <queryTableRefresh nextId="8">
    <queryTableFields count="7">
      <queryTableField id="1" name="Paddock 1967-1972" tableColumnId="1"/>
      <queryTableField id="2" name="Paddock 1973+" tableColumnId="2"/>
      <queryTableField id="3" name="Sample" tableColumnId="3"/>
      <queryTableField id="4" name="Stocking" tableColumnId="4"/>
      <queryTableField id="5" name="N" tableColumnId="5"/>
      <queryTableField id="6" name="Year" tableColumnId="6"/>
      <queryTableField id="7" name="TotalSoilN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8021D-521A-4006-934E-71D05BA37EF9}" name="Table1" displayName="Table1" ref="A1:P81" totalsRowShown="0" headerRowDxfId="75" dataDxfId="74">
  <autoFilter ref="A1:P81" xr:uid="{5BF8021D-521A-4006-934E-71D05BA37EF9}"/>
  <tableColumns count="16">
    <tableColumn id="1" xr3:uid="{2225A561-117F-42C5-8922-8E170C018D00}" name="Paddock 1967-1972" dataDxfId="73"/>
    <tableColumn id="2" xr3:uid="{7DAEF9CF-0F9E-4BDC-9B8A-650745223304}" name="1967" dataDxfId="72"/>
    <tableColumn id="3" xr3:uid="{686C9C07-B88B-4B45-8C04-C0DC60075A3F}" name="1969" dataDxfId="71"/>
    <tableColumn id="4" xr3:uid="{C00CA024-1C9A-45CB-A6FA-A0FFEF3A7538}" name="1971" dataDxfId="70"/>
    <tableColumn id="5" xr3:uid="{26BAD316-9CD7-4FBE-B58E-348FFC9B3BA9}" name="Paddock 1973+" dataDxfId="69"/>
    <tableColumn id="6" xr3:uid="{2757F456-FFE0-4176-B3DF-1D1FEEA62976}" name="Sample" dataDxfId="68"/>
    <tableColumn id="7" xr3:uid="{7F1B824D-DD59-4A6F-9C1B-62EF452775DB}" name="Stocking" dataDxfId="67">
      <calculatedColumnFormula>LOOKUP(E2,'[1]Paddock treatments'!$A$2:$A$41,'[1]Paddock treatments'!$C$2:$C$41)</calculatedColumnFormula>
    </tableColumn>
    <tableColumn id="8" xr3:uid="{98899B26-F8B5-43FC-90E8-50ADE561BD81}" name="N" dataDxfId="66">
      <calculatedColumnFormula>LOOKUP(E2,'[1]Paddock treatments'!$A$2:$A$41,'[1]Paddock treatments'!$B$2:$B$41)</calculatedColumnFormula>
    </tableColumn>
    <tableColumn id="9" xr3:uid="{AA7A8CD0-D09D-4B85-BBF2-5042ECD7A4D3}" name="1973" dataDxfId="65"/>
    <tableColumn id="10" xr3:uid="{5CD8AC41-D5B0-4EA9-98DE-FE5E93C4C779}" name="1975" dataDxfId="64"/>
    <tableColumn id="11" xr3:uid="{48949B83-6443-4365-96F5-8ED883BEC68F}" name="1977" dataDxfId="63"/>
    <tableColumn id="12" xr3:uid="{48FFC225-3CF1-4C40-BF50-E0D077BEF4EE}" name="1979" dataDxfId="62"/>
    <tableColumn id="13" xr3:uid="{D61922F3-7A9D-4BB9-991D-DD8B6A4CD28A}" name="1981" dataDxfId="61"/>
    <tableColumn id="14" xr3:uid="{41EE4B7D-1FA9-433D-84DF-781C2E47F219}" name="1983" dataDxfId="60"/>
    <tableColumn id="15" xr3:uid="{A382C997-C4C8-413A-AC5E-23E5C0EFDF6A}" name="1985" dataDxfId="59"/>
    <tableColumn id="16" xr3:uid="{5C29297C-5B54-4417-9740-2D2D4C7BF7C7}" name="1987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8D398C-9656-4F5D-882B-1F7F1166FFE0}" name="Table1_14" displayName="Table1_14" ref="A1:G881" tableType="queryTable" totalsRowShown="0">
  <autoFilter ref="A1:G881" xr:uid="{7C8D398C-9656-4F5D-882B-1F7F1166FFE0}"/>
  <tableColumns count="7">
    <tableColumn id="1" xr3:uid="{63B669FB-DBEC-4198-A62F-6F9DB4F5593B}" uniqueName="1" name="Paddock 1967-1972" queryTableFieldId="1"/>
    <tableColumn id="2" xr3:uid="{91313EC3-7195-4541-B2B4-A0A41B48FC1A}" uniqueName="2" name="Paddock 1973+" queryTableFieldId="2"/>
    <tableColumn id="3" xr3:uid="{7BE0F249-876E-4377-ADB4-52AF6DD9F489}" uniqueName="3" name="Sample" queryTableFieldId="3" dataDxfId="49"/>
    <tableColumn id="4" xr3:uid="{8D46EC59-6EFA-415C-8D85-C15E7A4578A9}" uniqueName="4" name="Stocking" queryTableFieldId="4"/>
    <tableColumn id="5" xr3:uid="{FB3FD571-A6EC-4700-B3F5-C89ECDDF85F1}" uniqueName="5" name="N" queryTableFieldId="5"/>
    <tableColumn id="6" xr3:uid="{3806FC2E-ADC4-4DF6-AA9E-E0A036107342}" uniqueName="6" name="Year" queryTableFieldId="6" dataDxfId="48"/>
    <tableColumn id="7" xr3:uid="{F22A3F13-71AA-485C-81A7-F0285F76AB05}" uniqueName="7" name="TotalSoilN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0231C-7E47-4B8A-81FE-86D943BBEB5E}" name="Table1_1" displayName="Table1_1" ref="A1:G881" tableType="queryTable" totalsRowShown="0">
  <autoFilter ref="A1:G881" xr:uid="{1FE0231C-7E47-4B8A-81FE-86D943BBEB5E}"/>
  <tableColumns count="7">
    <tableColumn id="1" xr3:uid="{C9070067-20FC-498E-BC6A-AEF47C1717E8}" uniqueName="1" name="Paddock 1967-1972" queryTableFieldId="1"/>
    <tableColumn id="2" xr3:uid="{CFA700F9-401D-49AE-BC17-C648E63F9653}" uniqueName="2" name="Paddock 1973+" queryTableFieldId="2"/>
    <tableColumn id="3" xr3:uid="{723B5D7D-271F-446F-9018-B289EC7A50F1}" uniqueName="3" name="Sample" queryTableFieldId="3" dataDxfId="1"/>
    <tableColumn id="4" xr3:uid="{3AE85A67-CEAA-4C5B-B696-FEC82CE45D3D}" uniqueName="4" name="Stocking" queryTableFieldId="4"/>
    <tableColumn id="5" xr3:uid="{8C955A5D-7015-43E7-AA46-A6229C8DB5DB}" uniqueName="5" name="N" queryTableFieldId="5"/>
    <tableColumn id="6" xr3:uid="{D1F2433C-F533-48FD-997B-6C76349976E2}" uniqueName="6" name="Year" queryTableFieldId="6" dataDxfId="0"/>
    <tableColumn id="7" xr3:uid="{9A00788D-7768-4479-B278-BA1F27136F8C}" uniqueName="7" name="TotalSoil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6B54-6F55-49BD-A81F-6ABD66E426D1}">
  <dimension ref="A1:V883"/>
  <sheetViews>
    <sheetView tabSelected="1" zoomScale="75" zoomScaleNormal="75" workbookViewId="0">
      <pane ySplit="1" topLeftCell="A218" activePane="bottomLeft" state="frozen"/>
      <selection pane="bottomLeft" activeCell="L226" sqref="L226"/>
    </sheetView>
  </sheetViews>
  <sheetFormatPr defaultColWidth="9.15234375" defaultRowHeight="14.6" x14ac:dyDescent="0.4"/>
  <cols>
    <col min="1" max="1" width="21.921875" style="13" bestFit="1" customWidth="1"/>
    <col min="2" max="2" width="10.84375" style="14" bestFit="1" customWidth="1"/>
    <col min="3" max="5" width="9.15234375" style="13"/>
    <col min="6" max="6" width="13.23046875" style="13" bestFit="1" customWidth="1"/>
    <col min="7" max="7" width="9.15234375" style="13"/>
    <col min="8" max="8" width="15.61328125" style="13" bestFit="1" customWidth="1"/>
    <col min="9" max="18" width="9.15234375" style="13"/>
    <col min="19" max="19" width="74.921875" style="13" bestFit="1" customWidth="1"/>
    <col min="20" max="20" width="51.23046875" style="15" bestFit="1" customWidth="1"/>
    <col min="21" max="16384" width="9.15234375" style="13"/>
  </cols>
  <sheetData>
    <row r="1" spans="1:22" x14ac:dyDescent="0.4">
      <c r="A1" s="13" t="s">
        <v>58</v>
      </c>
      <c r="B1" s="14" t="s">
        <v>59</v>
      </c>
      <c r="C1" s="13" t="s">
        <v>39</v>
      </c>
      <c r="D1" s="13" t="s">
        <v>13</v>
      </c>
      <c r="E1" s="13" t="s">
        <v>12</v>
      </c>
      <c r="F1" s="13" t="s">
        <v>60</v>
      </c>
      <c r="G1" s="13" t="s">
        <v>14</v>
      </c>
      <c r="H1" s="13" t="s">
        <v>61</v>
      </c>
    </row>
    <row r="2" spans="1:22" x14ac:dyDescent="0.4">
      <c r="A2" s="13" t="s">
        <v>62</v>
      </c>
      <c r="B2" s="14">
        <v>24473</v>
      </c>
      <c r="C2" s="13">
        <v>1967</v>
      </c>
      <c r="D2" s="13">
        <f>LOOKUP(F2,'[1]Paddock treatments'!$A$2:$A$41,'[1]Paddock treatments'!$B$2:$B$41)</f>
        <v>0</v>
      </c>
      <c r="E2" s="13" t="s">
        <v>63</v>
      </c>
      <c r="F2" s="13">
        <v>4</v>
      </c>
      <c r="G2" s="13" t="s">
        <v>15</v>
      </c>
      <c r="H2" s="13">
        <v>0.39739999999999998</v>
      </c>
    </row>
    <row r="3" spans="1:22" x14ac:dyDescent="0.4">
      <c r="A3" s="13" t="s">
        <v>62</v>
      </c>
      <c r="B3" s="14">
        <v>24473</v>
      </c>
      <c r="C3" s="13">
        <v>1967</v>
      </c>
      <c r="D3" s="13">
        <f>LOOKUP(F3,'[1]Paddock treatments'!$A$2:$A$41,'[1]Paddock treatments'!$B$2:$B$41)</f>
        <v>0</v>
      </c>
      <c r="E3" s="13" t="s">
        <v>63</v>
      </c>
      <c r="F3" s="13">
        <v>4</v>
      </c>
      <c r="G3" s="13" t="s">
        <v>16</v>
      </c>
      <c r="H3" s="13">
        <v>0.29499999999999998</v>
      </c>
    </row>
    <row r="4" spans="1:22" x14ac:dyDescent="0.4">
      <c r="A4" s="13" t="s">
        <v>62</v>
      </c>
      <c r="B4" s="14">
        <v>24473</v>
      </c>
      <c r="C4" s="13">
        <v>1967</v>
      </c>
      <c r="D4" s="13">
        <f>LOOKUP(F4,'[1]Paddock treatments'!$A$2:$A$41,'[1]Paddock treatments'!$B$2:$B$41)</f>
        <v>0</v>
      </c>
      <c r="E4" s="13" t="s">
        <v>63</v>
      </c>
      <c r="F4" s="13">
        <v>10</v>
      </c>
      <c r="G4" s="13" t="s">
        <v>15</v>
      </c>
      <c r="H4" s="13">
        <v>0.32029999999999997</v>
      </c>
    </row>
    <row r="5" spans="1:22" x14ac:dyDescent="0.4">
      <c r="A5" s="13" t="s">
        <v>62</v>
      </c>
      <c r="B5" s="14">
        <v>24473</v>
      </c>
      <c r="C5" s="13">
        <v>1967</v>
      </c>
      <c r="D5" s="13">
        <f>LOOKUP(F5,'[1]Paddock treatments'!$A$2:$A$41,'[1]Paddock treatments'!$B$2:$B$41)</f>
        <v>0</v>
      </c>
      <c r="E5" s="13" t="s">
        <v>63</v>
      </c>
      <c r="F5" s="13">
        <v>10</v>
      </c>
      <c r="G5" s="13" t="s">
        <v>16</v>
      </c>
      <c r="H5" s="13">
        <v>0.2979</v>
      </c>
    </row>
    <row r="6" spans="1:22" x14ac:dyDescent="0.4">
      <c r="A6" s="13" t="s">
        <v>62</v>
      </c>
      <c r="B6" s="14">
        <v>24473</v>
      </c>
      <c r="C6" s="13">
        <v>1967</v>
      </c>
      <c r="D6" s="13">
        <f>LOOKUP(F6,'[1]Paddock treatments'!$A$2:$A$41,'[1]Paddock treatments'!$B$2:$B$41)</f>
        <v>0</v>
      </c>
      <c r="E6" s="13" t="s">
        <v>63</v>
      </c>
      <c r="F6" s="13">
        <v>24</v>
      </c>
      <c r="G6" s="13" t="s">
        <v>15</v>
      </c>
      <c r="H6" s="13">
        <v>0.38190000000000002</v>
      </c>
      <c r="V6" s="16"/>
    </row>
    <row r="7" spans="1:22" x14ac:dyDescent="0.4">
      <c r="A7" s="13" t="s">
        <v>62</v>
      </c>
      <c r="B7" s="14">
        <v>24473</v>
      </c>
      <c r="C7" s="13">
        <v>1967</v>
      </c>
      <c r="D7" s="13">
        <f>LOOKUP(F7,'[1]Paddock treatments'!$A$2:$A$41,'[1]Paddock treatments'!$B$2:$B$41)</f>
        <v>0</v>
      </c>
      <c r="E7" s="13" t="s">
        <v>63</v>
      </c>
      <c r="F7" s="13">
        <v>24</v>
      </c>
      <c r="G7" s="13" t="s">
        <v>16</v>
      </c>
      <c r="H7" s="13">
        <v>0.37119999999999997</v>
      </c>
    </row>
    <row r="8" spans="1:22" x14ac:dyDescent="0.4">
      <c r="A8" s="13" t="s">
        <v>62</v>
      </c>
      <c r="B8" s="14">
        <v>24473</v>
      </c>
      <c r="C8" s="13">
        <v>1967</v>
      </c>
      <c r="D8" s="13">
        <f>LOOKUP(F8,'[1]Paddock treatments'!$A$2:$A$41,'[1]Paddock treatments'!$B$2:$B$41)</f>
        <v>0</v>
      </c>
      <c r="E8" s="13" t="s">
        <v>63</v>
      </c>
      <c r="F8" s="13">
        <v>37</v>
      </c>
      <c r="G8" s="13" t="s">
        <v>15</v>
      </c>
      <c r="H8" s="13">
        <v>0.33079999999999998</v>
      </c>
    </row>
    <row r="9" spans="1:22" x14ac:dyDescent="0.4">
      <c r="A9" s="13" t="s">
        <v>62</v>
      </c>
      <c r="B9" s="14">
        <v>24473</v>
      </c>
      <c r="C9" s="13">
        <v>1967</v>
      </c>
      <c r="D9" s="13">
        <f>LOOKUP(F9,'[1]Paddock treatments'!$A$2:$A$41,'[1]Paddock treatments'!$B$2:$B$41)</f>
        <v>0</v>
      </c>
      <c r="E9" s="13" t="s">
        <v>63</v>
      </c>
      <c r="F9" s="13">
        <v>37</v>
      </c>
      <c r="G9" s="13" t="s">
        <v>16</v>
      </c>
      <c r="H9" s="13">
        <v>0.33410000000000001</v>
      </c>
    </row>
    <row r="10" spans="1:22" x14ac:dyDescent="0.4">
      <c r="A10" s="13" t="s">
        <v>64</v>
      </c>
      <c r="B10" s="14">
        <v>24473</v>
      </c>
      <c r="C10" s="13">
        <v>1967</v>
      </c>
      <c r="D10" s="13">
        <f>LOOKUP(F10,'[1]Paddock treatments'!$A$2:$A$41,'[1]Paddock treatments'!$B$2:$B$41)</f>
        <v>0</v>
      </c>
      <c r="E10" s="13" t="s">
        <v>70</v>
      </c>
      <c r="F10" s="13">
        <v>17</v>
      </c>
      <c r="G10" s="13" t="s">
        <v>15</v>
      </c>
      <c r="H10" s="13">
        <v>0.33850000000000002</v>
      </c>
    </row>
    <row r="11" spans="1:22" x14ac:dyDescent="0.4">
      <c r="A11" s="13" t="s">
        <v>64</v>
      </c>
      <c r="B11" s="14">
        <v>24473</v>
      </c>
      <c r="C11" s="13">
        <v>1967</v>
      </c>
      <c r="D11" s="13">
        <f>LOOKUP(F11,'[1]Paddock treatments'!$A$2:$A$41,'[1]Paddock treatments'!$B$2:$B$41)</f>
        <v>0</v>
      </c>
      <c r="E11" s="13" t="s">
        <v>70</v>
      </c>
      <c r="F11" s="13">
        <v>17</v>
      </c>
      <c r="G11" s="13" t="s">
        <v>16</v>
      </c>
      <c r="H11" s="13">
        <v>0.28789999999999999</v>
      </c>
    </row>
    <row r="12" spans="1:22" x14ac:dyDescent="0.4">
      <c r="A12" s="13" t="s">
        <v>64</v>
      </c>
      <c r="B12" s="14">
        <v>24473</v>
      </c>
      <c r="C12" s="13">
        <v>1967</v>
      </c>
      <c r="D12" s="13">
        <f>LOOKUP(F12,'[1]Paddock treatments'!$A$2:$A$41,'[1]Paddock treatments'!$B$2:$B$41)</f>
        <v>0</v>
      </c>
      <c r="E12" s="13" t="s">
        <v>70</v>
      </c>
      <c r="F12" s="13">
        <v>22</v>
      </c>
      <c r="G12" s="13" t="s">
        <v>15</v>
      </c>
      <c r="H12" s="13">
        <v>0.29289999999999999</v>
      </c>
    </row>
    <row r="13" spans="1:22" x14ac:dyDescent="0.4">
      <c r="A13" s="13" t="s">
        <v>64</v>
      </c>
      <c r="B13" s="14">
        <v>24473</v>
      </c>
      <c r="C13" s="13">
        <v>1967</v>
      </c>
      <c r="D13" s="13">
        <f>LOOKUP(F13,'[1]Paddock treatments'!$A$2:$A$41,'[1]Paddock treatments'!$B$2:$B$41)</f>
        <v>0</v>
      </c>
      <c r="E13" s="13" t="s">
        <v>70</v>
      </c>
      <c r="F13" s="13">
        <v>22</v>
      </c>
      <c r="G13" s="13" t="s">
        <v>16</v>
      </c>
      <c r="H13" s="13">
        <v>0.36809999999999998</v>
      </c>
    </row>
    <row r="14" spans="1:22" x14ac:dyDescent="0.4">
      <c r="A14" s="13" t="s">
        <v>64</v>
      </c>
      <c r="B14" s="14">
        <v>24473</v>
      </c>
      <c r="C14" s="13">
        <v>1967</v>
      </c>
      <c r="D14" s="13">
        <f>LOOKUP(F14,'[1]Paddock treatments'!$A$2:$A$41,'[1]Paddock treatments'!$B$2:$B$41)</f>
        <v>0</v>
      </c>
      <c r="E14" s="13" t="s">
        <v>70</v>
      </c>
      <c r="F14" s="13">
        <v>38</v>
      </c>
      <c r="G14" s="13" t="s">
        <v>15</v>
      </c>
      <c r="H14" s="13">
        <v>0.32279999999999998</v>
      </c>
    </row>
    <row r="15" spans="1:22" x14ac:dyDescent="0.4">
      <c r="A15" s="13" t="s">
        <v>64</v>
      </c>
      <c r="B15" s="14">
        <v>24473</v>
      </c>
      <c r="C15" s="13">
        <v>1967</v>
      </c>
      <c r="D15" s="13">
        <f>LOOKUP(F15,'[1]Paddock treatments'!$A$2:$A$41,'[1]Paddock treatments'!$B$2:$B$41)</f>
        <v>0</v>
      </c>
      <c r="E15" s="13" t="s">
        <v>70</v>
      </c>
      <c r="F15" s="13">
        <v>38</v>
      </c>
      <c r="G15" s="13" t="s">
        <v>16</v>
      </c>
      <c r="H15" s="13">
        <v>0.25729999999999997</v>
      </c>
    </row>
    <row r="16" spans="1:22" x14ac:dyDescent="0.4">
      <c r="A16" s="13" t="s">
        <v>64</v>
      </c>
      <c r="B16" s="14">
        <v>24473</v>
      </c>
      <c r="C16" s="13">
        <v>1967</v>
      </c>
      <c r="D16" s="13">
        <f>LOOKUP(F16,'[1]Paddock treatments'!$A$2:$A$41,'[1]Paddock treatments'!$B$2:$B$41)</f>
        <v>0</v>
      </c>
      <c r="E16" s="13" t="s">
        <v>70</v>
      </c>
      <c r="F16" s="13">
        <v>39</v>
      </c>
      <c r="G16" s="13" t="s">
        <v>15</v>
      </c>
      <c r="H16" s="13">
        <v>0.2707</v>
      </c>
    </row>
    <row r="17" spans="1:19" x14ac:dyDescent="0.4">
      <c r="A17" s="13" t="s">
        <v>64</v>
      </c>
      <c r="B17" s="14">
        <v>24473</v>
      </c>
      <c r="C17" s="13">
        <v>1967</v>
      </c>
      <c r="D17" s="13">
        <f>LOOKUP(F17,'[1]Paddock treatments'!$A$2:$A$41,'[1]Paddock treatments'!$B$2:$B$41)</f>
        <v>0</v>
      </c>
      <c r="E17" s="13" t="s">
        <v>70</v>
      </c>
      <c r="F17" s="13">
        <v>39</v>
      </c>
      <c r="G17" s="13" t="s">
        <v>16</v>
      </c>
      <c r="H17" s="13">
        <v>0.2737</v>
      </c>
    </row>
    <row r="18" spans="1:19" x14ac:dyDescent="0.4">
      <c r="A18" s="13" t="s">
        <v>65</v>
      </c>
      <c r="B18" s="14">
        <v>24473</v>
      </c>
      <c r="C18" s="13">
        <v>1967</v>
      </c>
      <c r="D18" s="13">
        <f>LOOKUP(F18,'[1]Paddock treatments'!$A$2:$A$41,'[1]Paddock treatments'!$B$2:$B$41)</f>
        <v>0</v>
      </c>
      <c r="E18" s="13" t="s">
        <v>71</v>
      </c>
      <c r="F18" s="13">
        <v>6</v>
      </c>
      <c r="G18" s="13" t="s">
        <v>15</v>
      </c>
      <c r="H18" s="13">
        <v>0.44130000000000003</v>
      </c>
    </row>
    <row r="19" spans="1:19" x14ac:dyDescent="0.4">
      <c r="A19" s="13" t="s">
        <v>65</v>
      </c>
      <c r="B19" s="14">
        <v>24473</v>
      </c>
      <c r="C19" s="13">
        <v>1967</v>
      </c>
      <c r="D19" s="13">
        <f>LOOKUP(F19,'[1]Paddock treatments'!$A$2:$A$41,'[1]Paddock treatments'!$B$2:$B$41)</f>
        <v>0</v>
      </c>
      <c r="E19" s="13" t="s">
        <v>71</v>
      </c>
      <c r="F19" s="13">
        <v>6</v>
      </c>
      <c r="G19" s="13" t="s">
        <v>16</v>
      </c>
      <c r="H19" s="13">
        <v>0.39850000000000002</v>
      </c>
    </row>
    <row r="20" spans="1:19" x14ac:dyDescent="0.4">
      <c r="A20" s="13" t="s">
        <v>65</v>
      </c>
      <c r="B20" s="14">
        <v>24473</v>
      </c>
      <c r="C20" s="13">
        <v>1967</v>
      </c>
      <c r="D20" s="13">
        <f>LOOKUP(F20,'[1]Paddock treatments'!$A$2:$A$41,'[1]Paddock treatments'!$B$2:$B$41)</f>
        <v>0</v>
      </c>
      <c r="E20" s="13" t="s">
        <v>71</v>
      </c>
      <c r="F20" s="13">
        <v>9</v>
      </c>
      <c r="G20" s="13" t="s">
        <v>15</v>
      </c>
      <c r="H20" s="13">
        <v>0.3543</v>
      </c>
    </row>
    <row r="21" spans="1:19" x14ac:dyDescent="0.4">
      <c r="A21" s="13" t="s">
        <v>65</v>
      </c>
      <c r="B21" s="14">
        <v>24473</v>
      </c>
      <c r="C21" s="13">
        <v>1967</v>
      </c>
      <c r="D21" s="13">
        <f>LOOKUP(F21,'[1]Paddock treatments'!$A$2:$A$41,'[1]Paddock treatments'!$B$2:$B$41)</f>
        <v>0</v>
      </c>
      <c r="E21" s="13" t="s">
        <v>71</v>
      </c>
      <c r="F21" s="13">
        <v>9</v>
      </c>
      <c r="G21" s="13" t="s">
        <v>16</v>
      </c>
      <c r="H21" s="13">
        <v>0.3705</v>
      </c>
    </row>
    <row r="22" spans="1:19" x14ac:dyDescent="0.4">
      <c r="A22" s="13" t="s">
        <v>65</v>
      </c>
      <c r="B22" s="14">
        <v>24473</v>
      </c>
      <c r="C22" s="13">
        <v>1967</v>
      </c>
      <c r="D22" s="13">
        <f>LOOKUP(F22,'[1]Paddock treatments'!$A$2:$A$41,'[1]Paddock treatments'!$B$2:$B$41)</f>
        <v>0</v>
      </c>
      <c r="E22" s="13" t="s">
        <v>71</v>
      </c>
      <c r="F22" s="13">
        <v>28</v>
      </c>
      <c r="G22" s="13" t="s">
        <v>15</v>
      </c>
      <c r="H22" s="13">
        <v>0.3034</v>
      </c>
    </row>
    <row r="23" spans="1:19" x14ac:dyDescent="0.4">
      <c r="A23" s="13" t="s">
        <v>65</v>
      </c>
      <c r="B23" s="14">
        <v>24473</v>
      </c>
      <c r="C23" s="13">
        <v>1967</v>
      </c>
      <c r="D23" s="13">
        <f>LOOKUP(F23,'[1]Paddock treatments'!$A$2:$A$41,'[1]Paddock treatments'!$B$2:$B$41)</f>
        <v>0</v>
      </c>
      <c r="E23" s="13" t="s">
        <v>71</v>
      </c>
      <c r="F23" s="13">
        <v>28</v>
      </c>
      <c r="G23" s="13" t="s">
        <v>16</v>
      </c>
      <c r="H23" s="13">
        <v>0.32050000000000001</v>
      </c>
    </row>
    <row r="24" spans="1:19" x14ac:dyDescent="0.4">
      <c r="A24" s="13" t="s">
        <v>65</v>
      </c>
      <c r="B24" s="14">
        <v>24473</v>
      </c>
      <c r="C24" s="13">
        <v>1967</v>
      </c>
      <c r="D24" s="13">
        <f>LOOKUP(F24,'[1]Paddock treatments'!$A$2:$A$41,'[1]Paddock treatments'!$B$2:$B$41)</f>
        <v>0</v>
      </c>
      <c r="E24" s="13" t="s">
        <v>71</v>
      </c>
      <c r="F24" s="13">
        <v>33</v>
      </c>
      <c r="G24" s="13" t="s">
        <v>15</v>
      </c>
      <c r="H24" s="13">
        <v>0.37890000000000001</v>
      </c>
    </row>
    <row r="25" spans="1:19" x14ac:dyDescent="0.4">
      <c r="A25" s="13" t="s">
        <v>65</v>
      </c>
      <c r="B25" s="14">
        <v>24473</v>
      </c>
      <c r="C25" s="13">
        <v>1967</v>
      </c>
      <c r="D25" s="13">
        <f>LOOKUP(F25,'[1]Paddock treatments'!$A$2:$A$41,'[1]Paddock treatments'!$B$2:$B$41)</f>
        <v>0</v>
      </c>
      <c r="E25" s="13" t="s">
        <v>71</v>
      </c>
      <c r="F25" s="13">
        <v>33</v>
      </c>
      <c r="G25" s="13" t="s">
        <v>16</v>
      </c>
      <c r="H25" s="13">
        <v>0.31790000000000002</v>
      </c>
    </row>
    <row r="26" spans="1:19" x14ac:dyDescent="0.4">
      <c r="A26" s="13" t="s">
        <v>66</v>
      </c>
      <c r="B26" s="14">
        <v>24473</v>
      </c>
      <c r="C26" s="13">
        <v>1967</v>
      </c>
      <c r="D26" s="13">
        <f>LOOKUP(F26,'[1]Paddock treatments'!$A$2:$A$41,'[1]Paddock treatments'!$B$2:$B$41)</f>
        <v>0</v>
      </c>
      <c r="E26" s="13" t="s">
        <v>69</v>
      </c>
      <c r="F26" s="13">
        <v>21</v>
      </c>
      <c r="G26" s="13" t="s">
        <v>15</v>
      </c>
      <c r="H26" s="13">
        <v>0.28920000000000001</v>
      </c>
      <c r="S26" s="15"/>
    </row>
    <row r="27" spans="1:19" x14ac:dyDescent="0.4">
      <c r="A27" s="13" t="s">
        <v>66</v>
      </c>
      <c r="B27" s="14">
        <v>24473</v>
      </c>
      <c r="C27" s="13">
        <v>1967</v>
      </c>
      <c r="D27" s="13">
        <f>LOOKUP(F27,'[1]Paddock treatments'!$A$2:$A$41,'[1]Paddock treatments'!$B$2:$B$41)</f>
        <v>0</v>
      </c>
      <c r="E27" s="13" t="s">
        <v>69</v>
      </c>
      <c r="F27" s="13">
        <v>21</v>
      </c>
      <c r="G27" s="13" t="s">
        <v>16</v>
      </c>
      <c r="H27" s="13">
        <v>0.34139999999999998</v>
      </c>
      <c r="S27" s="15"/>
    </row>
    <row r="28" spans="1:19" x14ac:dyDescent="0.4">
      <c r="A28" s="13" t="s">
        <v>66</v>
      </c>
      <c r="B28" s="14">
        <v>24473</v>
      </c>
      <c r="C28" s="13">
        <v>1967</v>
      </c>
      <c r="D28" s="13">
        <f>LOOKUP(F28,'[1]Paddock treatments'!$A$2:$A$41,'[1]Paddock treatments'!$B$2:$B$41)</f>
        <v>0</v>
      </c>
      <c r="E28" s="13" t="s">
        <v>69</v>
      </c>
      <c r="F28" s="13">
        <v>23</v>
      </c>
      <c r="G28" s="13" t="s">
        <v>15</v>
      </c>
      <c r="H28" s="13">
        <v>0.34010000000000001</v>
      </c>
    </row>
    <row r="29" spans="1:19" x14ac:dyDescent="0.4">
      <c r="A29" s="13" t="s">
        <v>66</v>
      </c>
      <c r="B29" s="14">
        <v>24473</v>
      </c>
      <c r="C29" s="13">
        <v>1967</v>
      </c>
      <c r="D29" s="13">
        <f>LOOKUP(F29,'[1]Paddock treatments'!$A$2:$A$41,'[1]Paddock treatments'!$B$2:$B$41)</f>
        <v>0</v>
      </c>
      <c r="E29" s="13" t="s">
        <v>69</v>
      </c>
      <c r="F29" s="13">
        <v>23</v>
      </c>
      <c r="G29" s="13" t="s">
        <v>16</v>
      </c>
      <c r="H29" s="13">
        <v>0.3412</v>
      </c>
    </row>
    <row r="30" spans="1:19" x14ac:dyDescent="0.4">
      <c r="A30" s="13" t="s">
        <v>66</v>
      </c>
      <c r="B30" s="14">
        <v>24473</v>
      </c>
      <c r="C30" s="13">
        <v>1967</v>
      </c>
      <c r="D30" s="13">
        <f>LOOKUP(F30,'[1]Paddock treatments'!$A$2:$A$41,'[1]Paddock treatments'!$B$2:$B$41)</f>
        <v>0</v>
      </c>
      <c r="E30" s="13" t="s">
        <v>69</v>
      </c>
      <c r="F30" s="13">
        <v>25</v>
      </c>
      <c r="G30" s="13" t="s">
        <v>15</v>
      </c>
      <c r="H30" s="13">
        <v>0.2485</v>
      </c>
    </row>
    <row r="31" spans="1:19" x14ac:dyDescent="0.4">
      <c r="A31" s="13" t="s">
        <v>66</v>
      </c>
      <c r="B31" s="14">
        <v>24473</v>
      </c>
      <c r="C31" s="13">
        <v>1967</v>
      </c>
      <c r="D31" s="13">
        <f>LOOKUP(F31,'[1]Paddock treatments'!$A$2:$A$41,'[1]Paddock treatments'!$B$2:$B$41)</f>
        <v>0</v>
      </c>
      <c r="E31" s="13" t="s">
        <v>69</v>
      </c>
      <c r="F31" s="13">
        <v>25</v>
      </c>
      <c r="G31" s="13" t="s">
        <v>16</v>
      </c>
      <c r="H31" s="13">
        <v>0.2999</v>
      </c>
    </row>
    <row r="32" spans="1:19" x14ac:dyDescent="0.4">
      <c r="A32" s="13" t="s">
        <v>66</v>
      </c>
      <c r="B32" s="14">
        <v>24473</v>
      </c>
      <c r="C32" s="13">
        <v>1967</v>
      </c>
      <c r="D32" s="13">
        <f>LOOKUP(F32,'[1]Paddock treatments'!$A$2:$A$41,'[1]Paddock treatments'!$B$2:$B$41)</f>
        <v>0</v>
      </c>
      <c r="E32" s="13" t="s">
        <v>69</v>
      </c>
      <c r="F32" s="13">
        <v>36</v>
      </c>
      <c r="G32" s="13" t="s">
        <v>15</v>
      </c>
      <c r="H32" s="13">
        <v>0.36699999999999999</v>
      </c>
    </row>
    <row r="33" spans="1:19" x14ac:dyDescent="0.4">
      <c r="A33" s="13" t="s">
        <v>66</v>
      </c>
      <c r="B33" s="14">
        <v>24473</v>
      </c>
      <c r="C33" s="13">
        <v>1967</v>
      </c>
      <c r="D33" s="13">
        <f>LOOKUP(F33,'[1]Paddock treatments'!$A$2:$A$41,'[1]Paddock treatments'!$B$2:$B$41)</f>
        <v>0</v>
      </c>
      <c r="E33" s="13" t="s">
        <v>69</v>
      </c>
      <c r="F33" s="13">
        <v>36</v>
      </c>
      <c r="G33" s="13" t="s">
        <v>16</v>
      </c>
      <c r="H33" s="13">
        <v>0.26939999999999997</v>
      </c>
    </row>
    <row r="34" spans="1:19" x14ac:dyDescent="0.4">
      <c r="A34" s="13" t="s">
        <v>67</v>
      </c>
      <c r="B34" s="14">
        <v>24473</v>
      </c>
      <c r="C34" s="13">
        <v>1967</v>
      </c>
      <c r="D34" s="13">
        <f>LOOKUP(F34,'[1]Paddock treatments'!$A$2:$A$41,'[1]Paddock treatments'!$B$2:$B$41)</f>
        <v>0</v>
      </c>
      <c r="E34" s="13" t="s">
        <v>68</v>
      </c>
      <c r="F34" s="13">
        <v>1</v>
      </c>
      <c r="G34" s="13" t="s">
        <v>15</v>
      </c>
      <c r="H34" s="13">
        <v>0.33850000000000002</v>
      </c>
    </row>
    <row r="35" spans="1:19" x14ac:dyDescent="0.4">
      <c r="A35" s="13" t="s">
        <v>67</v>
      </c>
      <c r="B35" s="14">
        <v>24473</v>
      </c>
      <c r="C35" s="13">
        <v>1967</v>
      </c>
      <c r="D35" s="13">
        <f>LOOKUP(F35,'[1]Paddock treatments'!$A$2:$A$41,'[1]Paddock treatments'!$B$2:$B$41)</f>
        <v>0</v>
      </c>
      <c r="E35" s="13" t="s">
        <v>68</v>
      </c>
      <c r="F35" s="13">
        <v>1</v>
      </c>
      <c r="G35" s="13" t="s">
        <v>16</v>
      </c>
      <c r="H35" s="13">
        <v>0.30809999999999998</v>
      </c>
    </row>
    <row r="36" spans="1:19" x14ac:dyDescent="0.4">
      <c r="A36" s="13" t="s">
        <v>67</v>
      </c>
      <c r="B36" s="14">
        <v>24473</v>
      </c>
      <c r="C36" s="13">
        <v>1967</v>
      </c>
      <c r="D36" s="13">
        <f>LOOKUP(F36,'[1]Paddock treatments'!$A$2:$A$41,'[1]Paddock treatments'!$B$2:$B$41)</f>
        <v>0</v>
      </c>
      <c r="E36" s="13" t="s">
        <v>68</v>
      </c>
      <c r="F36" s="13">
        <v>8</v>
      </c>
      <c r="G36" s="13" t="s">
        <v>15</v>
      </c>
      <c r="H36" s="13">
        <v>0.40050000000000002</v>
      </c>
    </row>
    <row r="37" spans="1:19" x14ac:dyDescent="0.4">
      <c r="A37" s="13" t="s">
        <v>67</v>
      </c>
      <c r="B37" s="14">
        <v>24473</v>
      </c>
      <c r="C37" s="13">
        <v>1967</v>
      </c>
      <c r="D37" s="13">
        <f>LOOKUP(F37,'[1]Paddock treatments'!$A$2:$A$41,'[1]Paddock treatments'!$B$2:$B$41)</f>
        <v>0</v>
      </c>
      <c r="E37" s="13" t="s">
        <v>68</v>
      </c>
      <c r="F37" s="13">
        <v>8</v>
      </c>
      <c r="G37" s="13" t="s">
        <v>16</v>
      </c>
      <c r="H37" s="13">
        <v>0.45839999999999997</v>
      </c>
    </row>
    <row r="38" spans="1:19" x14ac:dyDescent="0.4">
      <c r="A38" s="13" t="s">
        <v>67</v>
      </c>
      <c r="B38" s="14">
        <v>24473</v>
      </c>
      <c r="C38" s="13">
        <v>1967</v>
      </c>
      <c r="D38" s="13">
        <f>LOOKUP(F38,'[1]Paddock treatments'!$A$2:$A$41,'[1]Paddock treatments'!$B$2:$B$41)</f>
        <v>0</v>
      </c>
      <c r="E38" s="13" t="s">
        <v>68</v>
      </c>
      <c r="F38" s="13">
        <v>29</v>
      </c>
      <c r="G38" s="13" t="s">
        <v>15</v>
      </c>
      <c r="H38" s="13">
        <v>0.3034</v>
      </c>
      <c r="S38" s="15"/>
    </row>
    <row r="39" spans="1:19" x14ac:dyDescent="0.4">
      <c r="A39" s="13" t="s">
        <v>67</v>
      </c>
      <c r="B39" s="14">
        <v>24473</v>
      </c>
      <c r="C39" s="13">
        <v>1967</v>
      </c>
      <c r="D39" s="13">
        <f>LOOKUP(F39,'[1]Paddock treatments'!$A$2:$A$41,'[1]Paddock treatments'!$B$2:$B$41)</f>
        <v>0</v>
      </c>
      <c r="E39" s="13" t="s">
        <v>68</v>
      </c>
      <c r="F39" s="13">
        <v>29</v>
      </c>
      <c r="G39" s="13" t="s">
        <v>16</v>
      </c>
      <c r="H39" s="13">
        <v>0.32050000000000001</v>
      </c>
      <c r="S39" s="15"/>
    </row>
    <row r="40" spans="1:19" x14ac:dyDescent="0.4">
      <c r="A40" s="13" t="s">
        <v>67</v>
      </c>
      <c r="B40" s="14">
        <v>24473</v>
      </c>
      <c r="C40" s="13">
        <v>1967</v>
      </c>
      <c r="D40" s="13">
        <f>LOOKUP(F40,'[1]Paddock treatments'!$A$2:$A$41,'[1]Paddock treatments'!$B$2:$B$41)</f>
        <v>0</v>
      </c>
      <c r="E40" s="13" t="s">
        <v>68</v>
      </c>
      <c r="F40" s="13">
        <v>32</v>
      </c>
      <c r="G40" s="13" t="s">
        <v>15</v>
      </c>
      <c r="H40" s="13">
        <v>0.37890000000000001</v>
      </c>
    </row>
    <row r="41" spans="1:19" x14ac:dyDescent="0.4">
      <c r="A41" s="13" t="s">
        <v>67</v>
      </c>
      <c r="B41" s="14">
        <v>24473</v>
      </c>
      <c r="C41" s="13">
        <v>1967</v>
      </c>
      <c r="D41" s="13">
        <f>LOOKUP(F41,'[1]Paddock treatments'!$A$2:$A$41,'[1]Paddock treatments'!$B$2:$B$41)</f>
        <v>0</v>
      </c>
      <c r="E41" s="13" t="s">
        <v>68</v>
      </c>
      <c r="F41" s="13">
        <v>32</v>
      </c>
      <c r="G41" s="13" t="s">
        <v>16</v>
      </c>
      <c r="H41" s="13">
        <v>0.31790000000000002</v>
      </c>
    </row>
    <row r="42" spans="1:19" x14ac:dyDescent="0.4">
      <c r="A42" s="13" t="s">
        <v>72</v>
      </c>
      <c r="B42" s="14">
        <v>24473</v>
      </c>
      <c r="C42" s="13">
        <v>1967</v>
      </c>
      <c r="D42" s="13">
        <f>LOOKUP(F42,'[1]Paddock treatments'!$A$2:$A$41,'[1]Paddock treatments'!$B$2:$B$41)</f>
        <v>100</v>
      </c>
      <c r="E42" s="13" t="s">
        <v>63</v>
      </c>
      <c r="F42" s="13">
        <v>7</v>
      </c>
      <c r="G42" s="13" t="s">
        <v>15</v>
      </c>
      <c r="H42" s="13">
        <v>0.26840000000000003</v>
      </c>
    </row>
    <row r="43" spans="1:19" x14ac:dyDescent="0.4">
      <c r="A43" s="13" t="s">
        <v>72</v>
      </c>
      <c r="B43" s="14">
        <v>24473</v>
      </c>
      <c r="C43" s="13">
        <v>1967</v>
      </c>
      <c r="D43" s="13">
        <f>LOOKUP(F43,'[1]Paddock treatments'!$A$2:$A$41,'[1]Paddock treatments'!$B$2:$B$41)</f>
        <v>100</v>
      </c>
      <c r="E43" s="13" t="s">
        <v>63</v>
      </c>
      <c r="F43" s="13">
        <v>7</v>
      </c>
      <c r="G43" s="13" t="s">
        <v>16</v>
      </c>
      <c r="H43" s="13">
        <v>0.2742</v>
      </c>
    </row>
    <row r="44" spans="1:19" x14ac:dyDescent="0.4">
      <c r="A44" s="13" t="s">
        <v>72</v>
      </c>
      <c r="B44" s="14">
        <v>24473</v>
      </c>
      <c r="C44" s="13">
        <v>1967</v>
      </c>
      <c r="D44" s="13">
        <f>LOOKUP(F44,'[1]Paddock treatments'!$A$2:$A$41,'[1]Paddock treatments'!$B$2:$B$41)</f>
        <v>100</v>
      </c>
      <c r="E44" s="13" t="s">
        <v>63</v>
      </c>
      <c r="F44" s="13">
        <v>11</v>
      </c>
      <c r="G44" s="13" t="s">
        <v>15</v>
      </c>
      <c r="H44" s="13">
        <v>0.39760000000000001</v>
      </c>
    </row>
    <row r="45" spans="1:19" x14ac:dyDescent="0.4">
      <c r="A45" s="13" t="s">
        <v>72</v>
      </c>
      <c r="B45" s="14">
        <v>24473</v>
      </c>
      <c r="C45" s="13">
        <v>1967</v>
      </c>
      <c r="D45" s="13">
        <f>LOOKUP(F45,'[1]Paddock treatments'!$A$2:$A$41,'[1]Paddock treatments'!$B$2:$B$41)</f>
        <v>100</v>
      </c>
      <c r="E45" s="13" t="s">
        <v>63</v>
      </c>
      <c r="F45" s="13">
        <v>11</v>
      </c>
      <c r="G45" s="13" t="s">
        <v>16</v>
      </c>
      <c r="H45" s="13">
        <v>0.36990000000000001</v>
      </c>
    </row>
    <row r="46" spans="1:19" x14ac:dyDescent="0.4">
      <c r="A46" s="13" t="s">
        <v>72</v>
      </c>
      <c r="B46" s="14">
        <v>24473</v>
      </c>
      <c r="C46" s="13">
        <v>1967</v>
      </c>
      <c r="D46" s="13">
        <f>LOOKUP(F46,'[1]Paddock treatments'!$A$2:$A$41,'[1]Paddock treatments'!$B$2:$B$41)</f>
        <v>100</v>
      </c>
      <c r="E46" s="13" t="s">
        <v>63</v>
      </c>
      <c r="F46" s="13">
        <v>27</v>
      </c>
      <c r="G46" s="13" t="s">
        <v>15</v>
      </c>
      <c r="H46" s="13">
        <v>0.2863</v>
      </c>
    </row>
    <row r="47" spans="1:19" x14ac:dyDescent="0.4">
      <c r="A47" s="13" t="s">
        <v>72</v>
      </c>
      <c r="B47" s="14">
        <v>24473</v>
      </c>
      <c r="C47" s="13">
        <v>1967</v>
      </c>
      <c r="D47" s="13">
        <f>LOOKUP(F47,'[1]Paddock treatments'!$A$2:$A$41,'[1]Paddock treatments'!$B$2:$B$41)</f>
        <v>100</v>
      </c>
      <c r="E47" s="13" t="s">
        <v>63</v>
      </c>
      <c r="F47" s="13">
        <v>27</v>
      </c>
      <c r="G47" s="13" t="s">
        <v>16</v>
      </c>
      <c r="H47" s="13">
        <v>0.29189999999999999</v>
      </c>
    </row>
    <row r="48" spans="1:19" x14ac:dyDescent="0.4">
      <c r="A48" s="13" t="s">
        <v>72</v>
      </c>
      <c r="B48" s="14">
        <v>24473</v>
      </c>
      <c r="C48" s="13">
        <v>1967</v>
      </c>
      <c r="D48" s="13">
        <f>LOOKUP(F48,'[1]Paddock treatments'!$A$2:$A$41,'[1]Paddock treatments'!$B$2:$B$41)</f>
        <v>100</v>
      </c>
      <c r="E48" s="13" t="s">
        <v>63</v>
      </c>
      <c r="F48" s="13">
        <v>35</v>
      </c>
      <c r="G48" s="13" t="s">
        <v>15</v>
      </c>
      <c r="H48" s="13">
        <v>0.29199999999999998</v>
      </c>
    </row>
    <row r="49" spans="1:19" x14ac:dyDescent="0.4">
      <c r="A49" s="13" t="s">
        <v>72</v>
      </c>
      <c r="B49" s="14">
        <v>24473</v>
      </c>
      <c r="C49" s="13">
        <v>1967</v>
      </c>
      <c r="D49" s="13">
        <f>LOOKUP(F49,'[1]Paddock treatments'!$A$2:$A$41,'[1]Paddock treatments'!$B$2:$B$41)</f>
        <v>100</v>
      </c>
      <c r="E49" s="13" t="s">
        <v>63</v>
      </c>
      <c r="F49" s="13">
        <v>35</v>
      </c>
      <c r="G49" s="13" t="s">
        <v>16</v>
      </c>
      <c r="H49" s="13">
        <v>0.33989999999999998</v>
      </c>
    </row>
    <row r="50" spans="1:19" x14ac:dyDescent="0.4">
      <c r="A50" s="13" t="s">
        <v>73</v>
      </c>
      <c r="B50" s="14">
        <v>24473</v>
      </c>
      <c r="C50" s="13">
        <v>1967</v>
      </c>
      <c r="D50" s="13">
        <f>LOOKUP(F50,'[1]Paddock treatments'!$A$2:$A$41,'[1]Paddock treatments'!$B$2:$B$41)</f>
        <v>100</v>
      </c>
      <c r="E50" s="13" t="s">
        <v>70</v>
      </c>
      <c r="F50" s="13">
        <v>2</v>
      </c>
      <c r="G50" s="13" t="s">
        <v>15</v>
      </c>
      <c r="H50" s="13">
        <v>0.28029999999999999</v>
      </c>
    </row>
    <row r="51" spans="1:19" x14ac:dyDescent="0.4">
      <c r="A51" s="13" t="s">
        <v>73</v>
      </c>
      <c r="B51" s="14">
        <v>24473</v>
      </c>
      <c r="C51" s="13">
        <v>1967</v>
      </c>
      <c r="D51" s="13">
        <f>LOOKUP(F51,'[1]Paddock treatments'!$A$2:$A$41,'[1]Paddock treatments'!$B$2:$B$41)</f>
        <v>100</v>
      </c>
      <c r="E51" s="13" t="s">
        <v>70</v>
      </c>
      <c r="F51" s="13">
        <v>2</v>
      </c>
      <c r="G51" s="13" t="s">
        <v>16</v>
      </c>
      <c r="H51" s="13">
        <v>0.29630000000000001</v>
      </c>
    </row>
    <row r="52" spans="1:19" x14ac:dyDescent="0.4">
      <c r="A52" s="13" t="s">
        <v>73</v>
      </c>
      <c r="B52" s="14">
        <v>24473</v>
      </c>
      <c r="C52" s="13">
        <v>1967</v>
      </c>
      <c r="D52" s="13">
        <f>LOOKUP(F52,'[1]Paddock treatments'!$A$2:$A$41,'[1]Paddock treatments'!$B$2:$B$41)</f>
        <v>100</v>
      </c>
      <c r="E52" s="13" t="s">
        <v>70</v>
      </c>
      <c r="F52" s="13">
        <v>3</v>
      </c>
      <c r="G52" s="13" t="s">
        <v>15</v>
      </c>
      <c r="H52" s="13">
        <v>0.34449999999999997</v>
      </c>
    </row>
    <row r="53" spans="1:19" x14ac:dyDescent="0.4">
      <c r="A53" s="13" t="s">
        <v>73</v>
      </c>
      <c r="B53" s="14">
        <v>24473</v>
      </c>
      <c r="C53" s="13">
        <v>1967</v>
      </c>
      <c r="D53" s="13">
        <f>LOOKUP(F53,'[1]Paddock treatments'!$A$2:$A$41,'[1]Paddock treatments'!$B$2:$B$41)</f>
        <v>100</v>
      </c>
      <c r="E53" s="13" t="s">
        <v>70</v>
      </c>
      <c r="F53" s="13">
        <v>3</v>
      </c>
      <c r="G53" s="13" t="s">
        <v>16</v>
      </c>
      <c r="H53" s="13">
        <v>0.4042</v>
      </c>
    </row>
    <row r="54" spans="1:19" x14ac:dyDescent="0.4">
      <c r="A54" s="13" t="s">
        <v>73</v>
      </c>
      <c r="B54" s="14">
        <v>24473</v>
      </c>
      <c r="C54" s="13">
        <v>1967</v>
      </c>
      <c r="D54" s="13">
        <f>LOOKUP(F54,'[1]Paddock treatments'!$A$2:$A$41,'[1]Paddock treatments'!$B$2:$B$41)</f>
        <v>100</v>
      </c>
      <c r="E54" s="13" t="s">
        <v>70</v>
      </c>
      <c r="F54" s="13">
        <v>18</v>
      </c>
      <c r="G54" s="13" t="s">
        <v>15</v>
      </c>
      <c r="H54" s="13">
        <v>0.30220000000000002</v>
      </c>
    </row>
    <row r="55" spans="1:19" x14ac:dyDescent="0.4">
      <c r="A55" s="13" t="s">
        <v>73</v>
      </c>
      <c r="B55" s="14">
        <v>24473</v>
      </c>
      <c r="C55" s="13">
        <v>1967</v>
      </c>
      <c r="D55" s="13">
        <f>LOOKUP(F55,'[1]Paddock treatments'!$A$2:$A$41,'[1]Paddock treatments'!$B$2:$B$41)</f>
        <v>100</v>
      </c>
      <c r="E55" s="13" t="s">
        <v>70</v>
      </c>
      <c r="F55" s="13">
        <v>18</v>
      </c>
      <c r="G55" s="13" t="s">
        <v>16</v>
      </c>
      <c r="H55" s="13">
        <v>0.31819999999999998</v>
      </c>
    </row>
    <row r="56" spans="1:19" x14ac:dyDescent="0.4">
      <c r="A56" s="13" t="s">
        <v>73</v>
      </c>
      <c r="B56" s="14">
        <v>24473</v>
      </c>
      <c r="C56" s="13">
        <v>1967</v>
      </c>
      <c r="D56" s="13">
        <f>LOOKUP(F56,'[1]Paddock treatments'!$A$2:$A$41,'[1]Paddock treatments'!$B$2:$B$41)</f>
        <v>100</v>
      </c>
      <c r="E56" s="13" t="s">
        <v>70</v>
      </c>
      <c r="F56" s="13">
        <v>34</v>
      </c>
      <c r="G56" s="13" t="s">
        <v>15</v>
      </c>
      <c r="H56" s="13">
        <v>0.31669999999999998</v>
      </c>
      <c r="S56" s="15"/>
    </row>
    <row r="57" spans="1:19" x14ac:dyDescent="0.4">
      <c r="A57" s="13" t="s">
        <v>73</v>
      </c>
      <c r="B57" s="14">
        <v>24473</v>
      </c>
      <c r="C57" s="13">
        <v>1967</v>
      </c>
      <c r="D57" s="13">
        <f>LOOKUP(F57,'[1]Paddock treatments'!$A$2:$A$41,'[1]Paddock treatments'!$B$2:$B$41)</f>
        <v>100</v>
      </c>
      <c r="E57" s="13" t="s">
        <v>70</v>
      </c>
      <c r="F57" s="13">
        <v>34</v>
      </c>
      <c r="G57" s="13" t="s">
        <v>16</v>
      </c>
      <c r="H57" s="13">
        <v>0.43909999999999999</v>
      </c>
      <c r="S57" s="15"/>
    </row>
    <row r="58" spans="1:19" x14ac:dyDescent="0.4">
      <c r="A58" s="13" t="s">
        <v>74</v>
      </c>
      <c r="B58" s="14">
        <v>24473</v>
      </c>
      <c r="C58" s="13">
        <v>1967</v>
      </c>
      <c r="D58" s="13">
        <f>LOOKUP(F58,'[1]Paddock treatments'!$A$2:$A$41,'[1]Paddock treatments'!$B$2:$B$41)</f>
        <v>100</v>
      </c>
      <c r="E58" s="13" t="s">
        <v>71</v>
      </c>
      <c r="F58" s="13">
        <v>13</v>
      </c>
      <c r="G58" s="13" t="s">
        <v>15</v>
      </c>
      <c r="H58" s="13">
        <v>0.27</v>
      </c>
    </row>
    <row r="59" spans="1:19" x14ac:dyDescent="0.4">
      <c r="A59" s="13" t="s">
        <v>74</v>
      </c>
      <c r="B59" s="14">
        <v>24473</v>
      </c>
      <c r="C59" s="13">
        <v>1967</v>
      </c>
      <c r="D59" s="13">
        <f>LOOKUP(F59,'[1]Paddock treatments'!$A$2:$A$41,'[1]Paddock treatments'!$B$2:$B$41)</f>
        <v>100</v>
      </c>
      <c r="E59" s="13" t="s">
        <v>71</v>
      </c>
      <c r="F59" s="13">
        <v>13</v>
      </c>
      <c r="G59" s="13" t="s">
        <v>16</v>
      </c>
      <c r="H59" s="13">
        <v>0.34789999999999999</v>
      </c>
    </row>
    <row r="60" spans="1:19" x14ac:dyDescent="0.4">
      <c r="A60" s="13" t="s">
        <v>74</v>
      </c>
      <c r="B60" s="14">
        <v>24473</v>
      </c>
      <c r="C60" s="13">
        <v>1967</v>
      </c>
      <c r="D60" s="13">
        <f>LOOKUP(F60,'[1]Paddock treatments'!$A$2:$A$41,'[1]Paddock treatments'!$B$2:$B$41)</f>
        <v>100</v>
      </c>
      <c r="E60" s="13" t="s">
        <v>71</v>
      </c>
      <c r="F60" s="13">
        <v>19</v>
      </c>
      <c r="G60" s="13" t="s">
        <v>15</v>
      </c>
      <c r="H60" s="13">
        <v>0.29480000000000001</v>
      </c>
    </row>
    <row r="61" spans="1:19" x14ac:dyDescent="0.4">
      <c r="A61" s="13" t="s">
        <v>74</v>
      </c>
      <c r="B61" s="14">
        <v>24473</v>
      </c>
      <c r="C61" s="13">
        <v>1967</v>
      </c>
      <c r="D61" s="13">
        <f>LOOKUP(F61,'[1]Paddock treatments'!$A$2:$A$41,'[1]Paddock treatments'!$B$2:$B$41)</f>
        <v>100</v>
      </c>
      <c r="E61" s="13" t="s">
        <v>71</v>
      </c>
      <c r="F61" s="13">
        <v>19</v>
      </c>
      <c r="G61" s="13" t="s">
        <v>16</v>
      </c>
      <c r="H61" s="13">
        <v>0.34129999999999999</v>
      </c>
    </row>
    <row r="62" spans="1:19" x14ac:dyDescent="0.4">
      <c r="A62" s="13" t="s">
        <v>74</v>
      </c>
      <c r="B62" s="14">
        <v>24473</v>
      </c>
      <c r="C62" s="13">
        <v>1967</v>
      </c>
      <c r="D62" s="13">
        <f>LOOKUP(F62,'[1]Paddock treatments'!$A$2:$A$41,'[1]Paddock treatments'!$B$2:$B$41)</f>
        <v>100</v>
      </c>
      <c r="E62" s="13" t="s">
        <v>71</v>
      </c>
      <c r="F62" s="13">
        <v>31</v>
      </c>
      <c r="G62" s="13" t="s">
        <v>15</v>
      </c>
      <c r="H62" s="13">
        <v>0.28339999999999999</v>
      </c>
    </row>
    <row r="63" spans="1:19" x14ac:dyDescent="0.4">
      <c r="A63" s="13" t="s">
        <v>74</v>
      </c>
      <c r="B63" s="14">
        <v>24473</v>
      </c>
      <c r="C63" s="13">
        <v>1967</v>
      </c>
      <c r="D63" s="13">
        <f>LOOKUP(F63,'[1]Paddock treatments'!$A$2:$A$41,'[1]Paddock treatments'!$B$2:$B$41)</f>
        <v>100</v>
      </c>
      <c r="E63" s="13" t="s">
        <v>71</v>
      </c>
      <c r="F63" s="13">
        <v>31</v>
      </c>
      <c r="G63" s="13" t="s">
        <v>16</v>
      </c>
      <c r="H63" s="13">
        <v>0.2651</v>
      </c>
    </row>
    <row r="64" spans="1:19" x14ac:dyDescent="0.4">
      <c r="A64" s="13" t="s">
        <v>74</v>
      </c>
      <c r="B64" s="14">
        <v>24473</v>
      </c>
      <c r="C64" s="13">
        <v>1967</v>
      </c>
      <c r="D64" s="13">
        <f>LOOKUP(F64,'[1]Paddock treatments'!$A$2:$A$41,'[1]Paddock treatments'!$B$2:$B$41)</f>
        <v>100</v>
      </c>
      <c r="E64" s="13" t="s">
        <v>71</v>
      </c>
      <c r="F64" s="13">
        <v>40</v>
      </c>
      <c r="G64" s="13" t="s">
        <v>15</v>
      </c>
      <c r="H64" s="13">
        <v>0.29149999999999998</v>
      </c>
      <c r="S64" s="15"/>
    </row>
    <row r="65" spans="1:19" x14ac:dyDescent="0.4">
      <c r="A65" s="13" t="s">
        <v>74</v>
      </c>
      <c r="B65" s="14">
        <v>24473</v>
      </c>
      <c r="C65" s="13">
        <v>1967</v>
      </c>
      <c r="D65" s="13">
        <f>LOOKUP(F65,'[1]Paddock treatments'!$A$2:$A$41,'[1]Paddock treatments'!$B$2:$B$41)</f>
        <v>100</v>
      </c>
      <c r="E65" s="13" t="s">
        <v>71</v>
      </c>
      <c r="F65" s="13">
        <v>40</v>
      </c>
      <c r="G65" s="13" t="s">
        <v>16</v>
      </c>
      <c r="H65" s="13">
        <v>0.28289999999999998</v>
      </c>
      <c r="S65" s="15"/>
    </row>
    <row r="66" spans="1:19" x14ac:dyDescent="0.4">
      <c r="A66" s="13" t="s">
        <v>75</v>
      </c>
      <c r="B66" s="14">
        <v>24473</v>
      </c>
      <c r="C66" s="13">
        <v>1967</v>
      </c>
      <c r="D66" s="13">
        <f>LOOKUP(F66,'[1]Paddock treatments'!$A$2:$A$41,'[1]Paddock treatments'!$B$2:$B$41)</f>
        <v>100</v>
      </c>
      <c r="E66" s="13" t="s">
        <v>69</v>
      </c>
      <c r="F66" s="13">
        <v>5</v>
      </c>
      <c r="G66" s="13" t="s">
        <v>15</v>
      </c>
      <c r="H66" s="13">
        <v>0.3674</v>
      </c>
    </row>
    <row r="67" spans="1:19" x14ac:dyDescent="0.4">
      <c r="A67" s="13" t="s">
        <v>75</v>
      </c>
      <c r="B67" s="14">
        <v>24473</v>
      </c>
      <c r="C67" s="13">
        <v>1967</v>
      </c>
      <c r="D67" s="13">
        <f>LOOKUP(F67,'[1]Paddock treatments'!$A$2:$A$41,'[1]Paddock treatments'!$B$2:$B$41)</f>
        <v>100</v>
      </c>
      <c r="E67" s="13" t="s">
        <v>69</v>
      </c>
      <c r="F67" s="13">
        <v>5</v>
      </c>
      <c r="G67" s="13" t="s">
        <v>16</v>
      </c>
      <c r="H67" s="13">
        <v>0.4108</v>
      </c>
    </row>
    <row r="68" spans="1:19" x14ac:dyDescent="0.4">
      <c r="A68" s="13" t="s">
        <v>75</v>
      </c>
      <c r="B68" s="14">
        <v>24473</v>
      </c>
      <c r="C68" s="13">
        <v>1967</v>
      </c>
      <c r="D68" s="13">
        <f>LOOKUP(F68,'[1]Paddock treatments'!$A$2:$A$41,'[1]Paddock treatments'!$B$2:$B$41)</f>
        <v>100</v>
      </c>
      <c r="E68" s="13" t="s">
        <v>69</v>
      </c>
      <c r="F68" s="13">
        <v>12</v>
      </c>
      <c r="G68" s="13" t="s">
        <v>15</v>
      </c>
      <c r="H68" s="13">
        <v>0.39639999999999997</v>
      </c>
    </row>
    <row r="69" spans="1:19" x14ac:dyDescent="0.4">
      <c r="A69" s="13" t="s">
        <v>75</v>
      </c>
      <c r="B69" s="14">
        <v>24473</v>
      </c>
      <c r="C69" s="13">
        <v>1967</v>
      </c>
      <c r="D69" s="13">
        <f>LOOKUP(F69,'[1]Paddock treatments'!$A$2:$A$41,'[1]Paddock treatments'!$B$2:$B$41)</f>
        <v>100</v>
      </c>
      <c r="E69" s="13" t="s">
        <v>69</v>
      </c>
      <c r="F69" s="13">
        <v>12</v>
      </c>
      <c r="G69" s="13" t="s">
        <v>16</v>
      </c>
      <c r="H69" s="13">
        <v>0.44950000000000001</v>
      </c>
    </row>
    <row r="70" spans="1:19" x14ac:dyDescent="0.4">
      <c r="A70" s="13" t="s">
        <v>75</v>
      </c>
      <c r="B70" s="14">
        <v>24473</v>
      </c>
      <c r="C70" s="13">
        <v>1967</v>
      </c>
      <c r="D70" s="13">
        <f>LOOKUP(F70,'[1]Paddock treatments'!$A$2:$A$41,'[1]Paddock treatments'!$B$2:$B$41)</f>
        <v>100</v>
      </c>
      <c r="E70" s="13" t="s">
        <v>69</v>
      </c>
      <c r="F70" s="13">
        <v>16</v>
      </c>
      <c r="G70" s="13" t="s">
        <v>15</v>
      </c>
      <c r="H70" s="13">
        <v>0.24490000000000001</v>
      </c>
    </row>
    <row r="71" spans="1:19" x14ac:dyDescent="0.4">
      <c r="A71" s="13" t="s">
        <v>75</v>
      </c>
      <c r="B71" s="14">
        <v>24473</v>
      </c>
      <c r="C71" s="13">
        <v>1967</v>
      </c>
      <c r="D71" s="13">
        <f>LOOKUP(F71,'[1]Paddock treatments'!$A$2:$A$41,'[1]Paddock treatments'!$B$2:$B$41)</f>
        <v>100</v>
      </c>
      <c r="E71" s="13" t="s">
        <v>69</v>
      </c>
      <c r="F71" s="13">
        <v>16</v>
      </c>
      <c r="G71" s="13" t="s">
        <v>16</v>
      </c>
      <c r="H71" s="13">
        <v>0.2326</v>
      </c>
    </row>
    <row r="72" spans="1:19" x14ac:dyDescent="0.4">
      <c r="A72" s="13" t="s">
        <v>75</v>
      </c>
      <c r="B72" s="14">
        <v>24473</v>
      </c>
      <c r="C72" s="13">
        <v>1967</v>
      </c>
      <c r="D72" s="13">
        <f>LOOKUP(F72,'[1]Paddock treatments'!$A$2:$A$41,'[1]Paddock treatments'!$B$2:$B$41)</f>
        <v>100</v>
      </c>
      <c r="E72" s="13" t="s">
        <v>69</v>
      </c>
      <c r="F72" s="13">
        <v>26</v>
      </c>
      <c r="G72" s="13" t="s">
        <v>15</v>
      </c>
      <c r="H72" s="13">
        <v>0.252</v>
      </c>
    </row>
    <row r="73" spans="1:19" x14ac:dyDescent="0.4">
      <c r="A73" s="13" t="s">
        <v>75</v>
      </c>
      <c r="B73" s="14">
        <v>24473</v>
      </c>
      <c r="C73" s="13">
        <v>1967</v>
      </c>
      <c r="D73" s="13">
        <f>LOOKUP(F73,'[1]Paddock treatments'!$A$2:$A$41,'[1]Paddock treatments'!$B$2:$B$41)</f>
        <v>100</v>
      </c>
      <c r="E73" s="13" t="s">
        <v>69</v>
      </c>
      <c r="F73" s="13">
        <v>26</v>
      </c>
      <c r="G73" s="13" t="s">
        <v>16</v>
      </c>
      <c r="H73" s="13">
        <v>0.26869999999999999</v>
      </c>
    </row>
    <row r="74" spans="1:19" x14ac:dyDescent="0.4">
      <c r="A74" s="13" t="s">
        <v>76</v>
      </c>
      <c r="B74" s="14">
        <v>24473</v>
      </c>
      <c r="C74" s="13">
        <v>1967</v>
      </c>
      <c r="D74" s="13">
        <f>LOOKUP(F74,'[1]Paddock treatments'!$A$2:$A$41,'[1]Paddock treatments'!$B$2:$B$41)</f>
        <v>100</v>
      </c>
      <c r="E74" s="13" t="s">
        <v>68</v>
      </c>
      <c r="F74" s="13">
        <v>14</v>
      </c>
      <c r="G74" s="13" t="s">
        <v>15</v>
      </c>
      <c r="H74" s="13">
        <v>0.27</v>
      </c>
    </row>
    <row r="75" spans="1:19" x14ac:dyDescent="0.4">
      <c r="A75" s="13" t="s">
        <v>76</v>
      </c>
      <c r="B75" s="14">
        <v>24473</v>
      </c>
      <c r="C75" s="13">
        <v>1967</v>
      </c>
      <c r="D75" s="13">
        <f>LOOKUP(F75,'[1]Paddock treatments'!$A$2:$A$41,'[1]Paddock treatments'!$B$2:$B$41)</f>
        <v>100</v>
      </c>
      <c r="E75" s="13" t="s">
        <v>68</v>
      </c>
      <c r="F75" s="13">
        <v>14</v>
      </c>
      <c r="G75" s="13" t="s">
        <v>16</v>
      </c>
      <c r="H75" s="13">
        <v>0.34789999999999999</v>
      </c>
    </row>
    <row r="76" spans="1:19" x14ac:dyDescent="0.4">
      <c r="A76" s="13" t="s">
        <v>76</v>
      </c>
      <c r="B76" s="14">
        <v>24473</v>
      </c>
      <c r="C76" s="13">
        <v>1967</v>
      </c>
      <c r="D76" s="13">
        <f>LOOKUP(F76,'[1]Paddock treatments'!$A$2:$A$41,'[1]Paddock treatments'!$B$2:$B$41)</f>
        <v>100</v>
      </c>
      <c r="E76" s="13" t="s">
        <v>68</v>
      </c>
      <c r="F76" s="13">
        <v>15</v>
      </c>
      <c r="G76" s="13" t="s">
        <v>15</v>
      </c>
      <c r="H76" s="13">
        <v>0.27850000000000003</v>
      </c>
    </row>
    <row r="77" spans="1:19" x14ac:dyDescent="0.4">
      <c r="A77" s="13" t="s">
        <v>76</v>
      </c>
      <c r="B77" s="14">
        <v>24473</v>
      </c>
      <c r="C77" s="13">
        <v>1967</v>
      </c>
      <c r="D77" s="13">
        <f>LOOKUP(F77,'[1]Paddock treatments'!$A$2:$A$41,'[1]Paddock treatments'!$B$2:$B$41)</f>
        <v>100</v>
      </c>
      <c r="E77" s="13" t="s">
        <v>68</v>
      </c>
      <c r="F77" s="13">
        <v>15</v>
      </c>
      <c r="G77" s="13" t="s">
        <v>16</v>
      </c>
      <c r="H77" s="13">
        <v>0.2475</v>
      </c>
    </row>
    <row r="78" spans="1:19" x14ac:dyDescent="0.4">
      <c r="A78" s="13" t="s">
        <v>76</v>
      </c>
      <c r="B78" s="14">
        <v>24473</v>
      </c>
      <c r="C78" s="13">
        <v>1967</v>
      </c>
      <c r="D78" s="13">
        <f>LOOKUP(F78,'[1]Paddock treatments'!$A$2:$A$41,'[1]Paddock treatments'!$B$2:$B$41)</f>
        <v>100</v>
      </c>
      <c r="E78" s="13" t="s">
        <v>68</v>
      </c>
      <c r="F78" s="13">
        <v>20</v>
      </c>
      <c r="G78" s="13" t="s">
        <v>15</v>
      </c>
      <c r="H78" s="13">
        <v>0.29480000000000001</v>
      </c>
    </row>
    <row r="79" spans="1:19" x14ac:dyDescent="0.4">
      <c r="A79" s="13" t="s">
        <v>76</v>
      </c>
      <c r="B79" s="14">
        <v>24473</v>
      </c>
      <c r="C79" s="13">
        <v>1967</v>
      </c>
      <c r="D79" s="13">
        <f>LOOKUP(F79,'[1]Paddock treatments'!$A$2:$A$41,'[1]Paddock treatments'!$B$2:$B$41)</f>
        <v>100</v>
      </c>
      <c r="E79" s="13" t="s">
        <v>68</v>
      </c>
      <c r="F79" s="13">
        <v>20</v>
      </c>
      <c r="G79" s="13" t="s">
        <v>16</v>
      </c>
      <c r="H79" s="13">
        <v>0.34129999999999999</v>
      </c>
    </row>
    <row r="80" spans="1:19" x14ac:dyDescent="0.4">
      <c r="A80" s="13" t="s">
        <v>76</v>
      </c>
      <c r="B80" s="14">
        <v>24473</v>
      </c>
      <c r="C80" s="13">
        <v>1967</v>
      </c>
      <c r="D80" s="13">
        <f>LOOKUP(F80,'[1]Paddock treatments'!$A$2:$A$41,'[1]Paddock treatments'!$B$2:$B$41)</f>
        <v>100</v>
      </c>
      <c r="E80" s="13" t="s">
        <v>68</v>
      </c>
      <c r="F80" s="13">
        <v>30</v>
      </c>
      <c r="G80" s="13" t="s">
        <v>15</v>
      </c>
      <c r="H80" s="13">
        <v>0.34610000000000002</v>
      </c>
    </row>
    <row r="81" spans="1:21" x14ac:dyDescent="0.4">
      <c r="A81" s="13" t="s">
        <v>76</v>
      </c>
      <c r="B81" s="14">
        <v>24473</v>
      </c>
      <c r="C81" s="13">
        <v>1967</v>
      </c>
      <c r="D81" s="13">
        <f>LOOKUP(F81,'[1]Paddock treatments'!$A$2:$A$41,'[1]Paddock treatments'!$B$2:$B$41)</f>
        <v>100</v>
      </c>
      <c r="E81" s="13" t="s">
        <v>68</v>
      </c>
      <c r="F81" s="13">
        <v>30</v>
      </c>
      <c r="G81" s="13" t="s">
        <v>16</v>
      </c>
      <c r="H81" s="13">
        <v>0.32129999999999997</v>
      </c>
    </row>
    <row r="82" spans="1:21" x14ac:dyDescent="0.4">
      <c r="A82" s="13" t="s">
        <v>62</v>
      </c>
      <c r="B82" s="14">
        <v>25508</v>
      </c>
      <c r="C82" s="13">
        <v>1969</v>
      </c>
      <c r="D82" s="13">
        <f>LOOKUP(F82,'[1]Paddock treatments'!$A$2:$A$41,'[1]Paddock treatments'!$B$2:$B$41)</f>
        <v>0</v>
      </c>
      <c r="E82" s="13" t="s">
        <v>63</v>
      </c>
      <c r="F82" s="13">
        <v>4</v>
      </c>
      <c r="G82" s="13" t="s">
        <v>15</v>
      </c>
      <c r="H82" s="13">
        <v>0.3775</v>
      </c>
      <c r="S82" s="15"/>
      <c r="T82" s="13"/>
    </row>
    <row r="83" spans="1:21" x14ac:dyDescent="0.4">
      <c r="A83" s="13" t="s">
        <v>62</v>
      </c>
      <c r="B83" s="14">
        <v>25508</v>
      </c>
      <c r="C83" s="13">
        <v>1969</v>
      </c>
      <c r="D83" s="13">
        <f>LOOKUP(F83,'[1]Paddock treatments'!$A$2:$A$41,'[1]Paddock treatments'!$B$2:$B$41)</f>
        <v>0</v>
      </c>
      <c r="E83" s="13" t="s">
        <v>63</v>
      </c>
      <c r="F83" s="13">
        <v>4</v>
      </c>
      <c r="G83" s="13" t="s">
        <v>16</v>
      </c>
      <c r="H83" s="13">
        <v>0.3891</v>
      </c>
      <c r="S83" s="15"/>
      <c r="T83" s="13"/>
    </row>
    <row r="84" spans="1:21" x14ac:dyDescent="0.4">
      <c r="A84" s="13" t="s">
        <v>62</v>
      </c>
      <c r="B84" s="14">
        <v>25508</v>
      </c>
      <c r="C84" s="13">
        <v>1969</v>
      </c>
      <c r="D84" s="13">
        <f>LOOKUP(F84,'[1]Paddock treatments'!$A$2:$A$41,'[1]Paddock treatments'!$B$2:$B$41)</f>
        <v>0</v>
      </c>
      <c r="E84" s="13" t="s">
        <v>63</v>
      </c>
      <c r="F84" s="13">
        <v>10</v>
      </c>
      <c r="G84" s="13" t="s">
        <v>15</v>
      </c>
      <c r="H84" s="13">
        <v>0.42</v>
      </c>
      <c r="S84" s="15"/>
      <c r="T84" s="13"/>
    </row>
    <row r="85" spans="1:21" x14ac:dyDescent="0.4">
      <c r="A85" s="13" t="s">
        <v>62</v>
      </c>
      <c r="B85" s="14">
        <v>25508</v>
      </c>
      <c r="C85" s="13">
        <v>1969</v>
      </c>
      <c r="D85" s="13">
        <f>LOOKUP(F85,'[1]Paddock treatments'!$A$2:$A$41,'[1]Paddock treatments'!$B$2:$B$41)</f>
        <v>0</v>
      </c>
      <c r="E85" s="13" t="s">
        <v>63</v>
      </c>
      <c r="F85" s="13">
        <v>10</v>
      </c>
      <c r="G85" s="13" t="s">
        <v>16</v>
      </c>
      <c r="H85" s="13">
        <v>0.318</v>
      </c>
      <c r="S85" s="15"/>
      <c r="T85" s="13"/>
    </row>
    <row r="86" spans="1:21" x14ac:dyDescent="0.4">
      <c r="A86" s="13" t="s">
        <v>62</v>
      </c>
      <c r="B86" s="14">
        <v>25508</v>
      </c>
      <c r="C86" s="13">
        <v>1969</v>
      </c>
      <c r="D86" s="13">
        <f>LOOKUP(F86,'[1]Paddock treatments'!$A$2:$A$41,'[1]Paddock treatments'!$B$2:$B$41)</f>
        <v>0</v>
      </c>
      <c r="E86" s="13" t="s">
        <v>63</v>
      </c>
      <c r="F86" s="13">
        <v>24</v>
      </c>
      <c r="G86" s="13" t="s">
        <v>15</v>
      </c>
      <c r="H86" s="13">
        <v>0.3947</v>
      </c>
      <c r="S86" s="15"/>
      <c r="T86" s="13"/>
      <c r="U86" s="16"/>
    </row>
    <row r="87" spans="1:21" x14ac:dyDescent="0.4">
      <c r="A87" s="13" t="s">
        <v>62</v>
      </c>
      <c r="B87" s="14">
        <v>25508</v>
      </c>
      <c r="C87" s="13">
        <v>1969</v>
      </c>
      <c r="D87" s="13">
        <f>LOOKUP(F87,'[1]Paddock treatments'!$A$2:$A$41,'[1]Paddock treatments'!$B$2:$B$41)</f>
        <v>0</v>
      </c>
      <c r="E87" s="13" t="s">
        <v>63</v>
      </c>
      <c r="F87" s="13">
        <v>24</v>
      </c>
      <c r="G87" s="13" t="s">
        <v>16</v>
      </c>
      <c r="H87" s="13">
        <v>0.41970000000000002</v>
      </c>
      <c r="S87" s="15"/>
      <c r="T87" s="13"/>
    </row>
    <row r="88" spans="1:21" x14ac:dyDescent="0.4">
      <c r="A88" s="13" t="s">
        <v>62</v>
      </c>
      <c r="B88" s="14">
        <v>25508</v>
      </c>
      <c r="C88" s="13">
        <v>1969</v>
      </c>
      <c r="D88" s="13">
        <f>LOOKUP(F88,'[1]Paddock treatments'!$A$2:$A$41,'[1]Paddock treatments'!$B$2:$B$41)</f>
        <v>0</v>
      </c>
      <c r="E88" s="13" t="s">
        <v>63</v>
      </c>
      <c r="F88" s="13">
        <v>37</v>
      </c>
      <c r="G88" s="13" t="s">
        <v>15</v>
      </c>
      <c r="H88" s="13">
        <v>0.31790000000000002</v>
      </c>
      <c r="S88" s="15"/>
      <c r="T88" s="13"/>
    </row>
    <row r="89" spans="1:21" x14ac:dyDescent="0.4">
      <c r="A89" s="13" t="s">
        <v>62</v>
      </c>
      <c r="B89" s="14">
        <v>25508</v>
      </c>
      <c r="C89" s="13">
        <v>1969</v>
      </c>
      <c r="D89" s="13">
        <f>LOOKUP(F89,'[1]Paddock treatments'!$A$2:$A$41,'[1]Paddock treatments'!$B$2:$B$41)</f>
        <v>0</v>
      </c>
      <c r="E89" s="13" t="s">
        <v>63</v>
      </c>
      <c r="F89" s="13">
        <v>37</v>
      </c>
      <c r="G89" s="13" t="s">
        <v>16</v>
      </c>
      <c r="H89" s="13">
        <v>0.29580000000000001</v>
      </c>
      <c r="S89" s="15"/>
      <c r="T89" s="13"/>
    </row>
    <row r="90" spans="1:21" x14ac:dyDescent="0.4">
      <c r="A90" s="13" t="s">
        <v>64</v>
      </c>
      <c r="B90" s="14">
        <v>25508</v>
      </c>
      <c r="C90" s="13">
        <v>1969</v>
      </c>
      <c r="D90" s="13">
        <f>LOOKUP(F90,'[1]Paddock treatments'!$A$2:$A$41,'[1]Paddock treatments'!$B$2:$B$41)</f>
        <v>0</v>
      </c>
      <c r="E90" s="13" t="s">
        <v>70</v>
      </c>
      <c r="F90" s="13">
        <v>17</v>
      </c>
      <c r="G90" s="13" t="s">
        <v>15</v>
      </c>
      <c r="H90" s="13">
        <v>0.34110000000000001</v>
      </c>
      <c r="S90" s="15"/>
      <c r="T90" s="13"/>
    </row>
    <row r="91" spans="1:21" x14ac:dyDescent="0.4">
      <c r="A91" s="13" t="s">
        <v>64</v>
      </c>
      <c r="B91" s="14">
        <v>25508</v>
      </c>
      <c r="C91" s="13">
        <v>1969</v>
      </c>
      <c r="D91" s="13">
        <f>LOOKUP(F91,'[1]Paddock treatments'!$A$2:$A$41,'[1]Paddock treatments'!$B$2:$B$41)</f>
        <v>0</v>
      </c>
      <c r="E91" s="13" t="s">
        <v>70</v>
      </c>
      <c r="F91" s="13">
        <v>17</v>
      </c>
      <c r="G91" s="13" t="s">
        <v>16</v>
      </c>
      <c r="H91" s="13">
        <v>0.35699999999999998</v>
      </c>
      <c r="S91" s="15"/>
      <c r="T91" s="13"/>
    </row>
    <row r="92" spans="1:21" x14ac:dyDescent="0.4">
      <c r="A92" s="13" t="s">
        <v>64</v>
      </c>
      <c r="B92" s="14">
        <v>25508</v>
      </c>
      <c r="C92" s="13">
        <v>1969</v>
      </c>
      <c r="D92" s="13">
        <f>LOOKUP(F92,'[1]Paddock treatments'!$A$2:$A$41,'[1]Paddock treatments'!$B$2:$B$41)</f>
        <v>0</v>
      </c>
      <c r="E92" s="13" t="s">
        <v>70</v>
      </c>
      <c r="F92" s="13">
        <v>22</v>
      </c>
      <c r="G92" s="13" t="s">
        <v>15</v>
      </c>
      <c r="H92" s="13">
        <v>0.38240000000000002</v>
      </c>
      <c r="S92" s="15"/>
      <c r="T92" s="13"/>
    </row>
    <row r="93" spans="1:21" x14ac:dyDescent="0.4">
      <c r="A93" s="13" t="s">
        <v>64</v>
      </c>
      <c r="B93" s="14">
        <v>25508</v>
      </c>
      <c r="C93" s="13">
        <v>1969</v>
      </c>
      <c r="D93" s="13">
        <f>LOOKUP(F93,'[1]Paddock treatments'!$A$2:$A$41,'[1]Paddock treatments'!$B$2:$B$41)</f>
        <v>0</v>
      </c>
      <c r="E93" s="13" t="s">
        <v>70</v>
      </c>
      <c r="F93" s="13">
        <v>22</v>
      </c>
      <c r="G93" s="13" t="s">
        <v>16</v>
      </c>
      <c r="H93" s="13">
        <v>0.32950000000000002</v>
      </c>
      <c r="S93" s="15"/>
      <c r="T93" s="13"/>
    </row>
    <row r="94" spans="1:21" x14ac:dyDescent="0.4">
      <c r="A94" s="13" t="s">
        <v>64</v>
      </c>
      <c r="B94" s="14">
        <v>25508</v>
      </c>
      <c r="C94" s="13">
        <v>1969</v>
      </c>
      <c r="D94" s="13">
        <f>LOOKUP(F94,'[1]Paddock treatments'!$A$2:$A$41,'[1]Paddock treatments'!$B$2:$B$41)</f>
        <v>0</v>
      </c>
      <c r="E94" s="13" t="s">
        <v>70</v>
      </c>
      <c r="F94" s="13">
        <v>38</v>
      </c>
      <c r="G94" s="13" t="s">
        <v>15</v>
      </c>
      <c r="H94" s="13">
        <v>0.31769999999999998</v>
      </c>
      <c r="S94" s="15"/>
      <c r="T94" s="13"/>
    </row>
    <row r="95" spans="1:21" x14ac:dyDescent="0.4">
      <c r="A95" s="13" t="s">
        <v>64</v>
      </c>
      <c r="B95" s="14">
        <v>25508</v>
      </c>
      <c r="C95" s="13">
        <v>1969</v>
      </c>
      <c r="D95" s="13">
        <f>LOOKUP(F95,'[1]Paddock treatments'!$A$2:$A$41,'[1]Paddock treatments'!$B$2:$B$41)</f>
        <v>0</v>
      </c>
      <c r="E95" s="13" t="s">
        <v>70</v>
      </c>
      <c r="F95" s="13">
        <v>38</v>
      </c>
      <c r="G95" s="13" t="s">
        <v>16</v>
      </c>
      <c r="H95" s="13">
        <v>0.33329999999999999</v>
      </c>
      <c r="S95" s="15"/>
      <c r="T95" s="13"/>
    </row>
    <row r="96" spans="1:21" x14ac:dyDescent="0.4">
      <c r="A96" s="13" t="s">
        <v>64</v>
      </c>
      <c r="B96" s="14">
        <v>25508</v>
      </c>
      <c r="C96" s="13">
        <v>1969</v>
      </c>
      <c r="D96" s="13">
        <f>LOOKUP(F96,'[1]Paddock treatments'!$A$2:$A$41,'[1]Paddock treatments'!$B$2:$B$41)</f>
        <v>0</v>
      </c>
      <c r="E96" s="13" t="s">
        <v>70</v>
      </c>
      <c r="F96" s="13">
        <v>39</v>
      </c>
      <c r="G96" s="13" t="s">
        <v>15</v>
      </c>
      <c r="H96" s="13">
        <v>0.2843</v>
      </c>
      <c r="S96" s="15"/>
      <c r="T96" s="13"/>
    </row>
    <row r="97" spans="1:20" x14ac:dyDescent="0.4">
      <c r="A97" s="13" t="s">
        <v>64</v>
      </c>
      <c r="B97" s="14">
        <v>25508</v>
      </c>
      <c r="C97" s="13">
        <v>1969</v>
      </c>
      <c r="D97" s="13">
        <f>LOOKUP(F97,'[1]Paddock treatments'!$A$2:$A$41,'[1]Paddock treatments'!$B$2:$B$41)</f>
        <v>0</v>
      </c>
      <c r="E97" s="13" t="s">
        <v>70</v>
      </c>
      <c r="F97" s="13">
        <v>39</v>
      </c>
      <c r="G97" s="13" t="s">
        <v>16</v>
      </c>
      <c r="H97" s="13">
        <v>0.28499999999999998</v>
      </c>
      <c r="S97" s="15"/>
      <c r="T97" s="13"/>
    </row>
    <row r="98" spans="1:20" x14ac:dyDescent="0.4">
      <c r="A98" s="13" t="s">
        <v>65</v>
      </c>
      <c r="B98" s="14">
        <v>25508</v>
      </c>
      <c r="C98" s="13">
        <v>1969</v>
      </c>
      <c r="D98" s="13">
        <f>LOOKUP(F98,'[1]Paddock treatments'!$A$2:$A$41,'[1]Paddock treatments'!$B$2:$B$41)</f>
        <v>0</v>
      </c>
      <c r="E98" s="13" t="s">
        <v>71</v>
      </c>
      <c r="F98" s="13">
        <v>6</v>
      </c>
      <c r="G98" s="13" t="s">
        <v>15</v>
      </c>
      <c r="H98" s="13">
        <v>0.39350000000000002</v>
      </c>
      <c r="S98" s="15"/>
      <c r="T98" s="13"/>
    </row>
    <row r="99" spans="1:20" x14ac:dyDescent="0.4">
      <c r="A99" s="13" t="s">
        <v>65</v>
      </c>
      <c r="B99" s="14">
        <v>25508</v>
      </c>
      <c r="C99" s="13">
        <v>1969</v>
      </c>
      <c r="D99" s="13">
        <f>LOOKUP(F99,'[1]Paddock treatments'!$A$2:$A$41,'[1]Paddock treatments'!$B$2:$B$41)</f>
        <v>0</v>
      </c>
      <c r="E99" s="13" t="s">
        <v>71</v>
      </c>
      <c r="F99" s="13">
        <v>6</v>
      </c>
      <c r="G99" s="13" t="s">
        <v>16</v>
      </c>
      <c r="H99" s="13">
        <v>0.39560000000000001</v>
      </c>
      <c r="S99" s="15"/>
      <c r="T99" s="13"/>
    </row>
    <row r="100" spans="1:20" x14ac:dyDescent="0.4">
      <c r="A100" s="13" t="s">
        <v>65</v>
      </c>
      <c r="B100" s="14">
        <v>25508</v>
      </c>
      <c r="C100" s="13">
        <v>1969</v>
      </c>
      <c r="D100" s="13">
        <f>LOOKUP(F100,'[1]Paddock treatments'!$A$2:$A$41,'[1]Paddock treatments'!$B$2:$B$41)</f>
        <v>0</v>
      </c>
      <c r="E100" s="13" t="s">
        <v>71</v>
      </c>
      <c r="F100" s="13">
        <v>9</v>
      </c>
      <c r="G100" s="13" t="s">
        <v>15</v>
      </c>
      <c r="H100" s="13">
        <v>0.39369999999999999</v>
      </c>
      <c r="S100" s="15"/>
      <c r="T100" s="13"/>
    </row>
    <row r="101" spans="1:20" x14ac:dyDescent="0.4">
      <c r="A101" s="13" t="s">
        <v>65</v>
      </c>
      <c r="B101" s="14">
        <v>25508</v>
      </c>
      <c r="C101" s="13">
        <v>1969</v>
      </c>
      <c r="D101" s="13">
        <f>LOOKUP(F101,'[1]Paddock treatments'!$A$2:$A$41,'[1]Paddock treatments'!$B$2:$B$41)</f>
        <v>0</v>
      </c>
      <c r="E101" s="13" t="s">
        <v>71</v>
      </c>
      <c r="F101" s="13">
        <v>9</v>
      </c>
      <c r="G101" s="13" t="s">
        <v>16</v>
      </c>
      <c r="H101" s="13">
        <v>0.39360000000000001</v>
      </c>
      <c r="S101" s="15"/>
      <c r="T101" s="13"/>
    </row>
    <row r="102" spans="1:20" x14ac:dyDescent="0.4">
      <c r="A102" s="13" t="s">
        <v>65</v>
      </c>
      <c r="B102" s="14">
        <v>25508</v>
      </c>
      <c r="C102" s="13">
        <v>1969</v>
      </c>
      <c r="D102" s="13">
        <f>LOOKUP(F102,'[1]Paddock treatments'!$A$2:$A$41,'[1]Paddock treatments'!$B$2:$B$41)</f>
        <v>0</v>
      </c>
      <c r="E102" s="13" t="s">
        <v>71</v>
      </c>
      <c r="F102" s="13">
        <v>28</v>
      </c>
      <c r="G102" s="13" t="s">
        <v>15</v>
      </c>
      <c r="H102" s="13">
        <v>0.37980000000000003</v>
      </c>
      <c r="S102" s="15"/>
      <c r="T102" s="13"/>
    </row>
    <row r="103" spans="1:20" x14ac:dyDescent="0.4">
      <c r="A103" s="13" t="s">
        <v>65</v>
      </c>
      <c r="B103" s="14">
        <v>25508</v>
      </c>
      <c r="C103" s="13">
        <v>1969</v>
      </c>
      <c r="D103" s="13">
        <f>LOOKUP(F103,'[1]Paddock treatments'!$A$2:$A$41,'[1]Paddock treatments'!$B$2:$B$41)</f>
        <v>0</v>
      </c>
      <c r="E103" s="13" t="s">
        <v>71</v>
      </c>
      <c r="F103" s="13">
        <v>28</v>
      </c>
      <c r="G103" s="13" t="s">
        <v>16</v>
      </c>
      <c r="H103" s="13">
        <v>0.35320000000000001</v>
      </c>
      <c r="S103" s="15"/>
      <c r="T103" s="13"/>
    </row>
    <row r="104" spans="1:20" x14ac:dyDescent="0.4">
      <c r="A104" s="13" t="s">
        <v>65</v>
      </c>
      <c r="B104" s="14">
        <v>25508</v>
      </c>
      <c r="C104" s="13">
        <v>1969</v>
      </c>
      <c r="D104" s="13">
        <f>LOOKUP(F104,'[1]Paddock treatments'!$A$2:$A$41,'[1]Paddock treatments'!$B$2:$B$41)</f>
        <v>0</v>
      </c>
      <c r="E104" s="13" t="s">
        <v>71</v>
      </c>
      <c r="F104" s="13">
        <v>33</v>
      </c>
      <c r="G104" s="13" t="s">
        <v>15</v>
      </c>
      <c r="H104" s="13">
        <v>0.40129999999999999</v>
      </c>
      <c r="S104" s="15"/>
      <c r="T104" s="13"/>
    </row>
    <row r="105" spans="1:20" x14ac:dyDescent="0.4">
      <c r="A105" s="13" t="s">
        <v>65</v>
      </c>
      <c r="B105" s="14">
        <v>25508</v>
      </c>
      <c r="C105" s="13">
        <v>1969</v>
      </c>
      <c r="D105" s="13">
        <f>LOOKUP(F105,'[1]Paddock treatments'!$A$2:$A$41,'[1]Paddock treatments'!$B$2:$B$41)</f>
        <v>0</v>
      </c>
      <c r="E105" s="13" t="s">
        <v>71</v>
      </c>
      <c r="F105" s="13">
        <v>33</v>
      </c>
      <c r="G105" s="13" t="s">
        <v>16</v>
      </c>
      <c r="H105" s="13">
        <v>0.39169999999999999</v>
      </c>
      <c r="S105" s="15"/>
      <c r="T105" s="13"/>
    </row>
    <row r="106" spans="1:20" x14ac:dyDescent="0.4">
      <c r="A106" s="13" t="s">
        <v>66</v>
      </c>
      <c r="B106" s="14">
        <v>25508</v>
      </c>
      <c r="C106" s="13">
        <v>1969</v>
      </c>
      <c r="D106" s="13">
        <f>LOOKUP(F106,'[1]Paddock treatments'!$A$2:$A$41,'[1]Paddock treatments'!$B$2:$B$41)</f>
        <v>0</v>
      </c>
      <c r="E106" s="13" t="s">
        <v>69</v>
      </c>
      <c r="F106" s="13">
        <v>21</v>
      </c>
      <c r="G106" s="13" t="s">
        <v>15</v>
      </c>
      <c r="H106" s="13">
        <v>0.32090000000000002</v>
      </c>
      <c r="R106" s="15"/>
      <c r="S106" s="15"/>
      <c r="T106" s="13"/>
    </row>
    <row r="107" spans="1:20" x14ac:dyDescent="0.4">
      <c r="A107" s="13" t="s">
        <v>66</v>
      </c>
      <c r="B107" s="14">
        <v>25508</v>
      </c>
      <c r="C107" s="13">
        <v>1969</v>
      </c>
      <c r="D107" s="13">
        <f>LOOKUP(F107,'[1]Paddock treatments'!$A$2:$A$41,'[1]Paddock treatments'!$B$2:$B$41)</f>
        <v>0</v>
      </c>
      <c r="E107" s="13" t="s">
        <v>69</v>
      </c>
      <c r="F107" s="13">
        <v>21</v>
      </c>
      <c r="G107" s="13" t="s">
        <v>16</v>
      </c>
      <c r="H107" s="13">
        <v>0.35039999999999999</v>
      </c>
      <c r="R107" s="15"/>
      <c r="S107" s="15"/>
      <c r="T107" s="13"/>
    </row>
    <row r="108" spans="1:20" x14ac:dyDescent="0.4">
      <c r="A108" s="13" t="s">
        <v>66</v>
      </c>
      <c r="B108" s="14">
        <v>25508</v>
      </c>
      <c r="C108" s="13">
        <v>1969</v>
      </c>
      <c r="D108" s="13">
        <f>LOOKUP(F108,'[1]Paddock treatments'!$A$2:$A$41,'[1]Paddock treatments'!$B$2:$B$41)</f>
        <v>0</v>
      </c>
      <c r="E108" s="13" t="s">
        <v>69</v>
      </c>
      <c r="F108" s="13">
        <v>23</v>
      </c>
      <c r="G108" s="13" t="s">
        <v>15</v>
      </c>
      <c r="H108" s="13">
        <v>0.37090000000000001</v>
      </c>
      <c r="S108" s="15"/>
      <c r="T108" s="13"/>
    </row>
    <row r="109" spans="1:20" x14ac:dyDescent="0.4">
      <c r="A109" s="13" t="s">
        <v>66</v>
      </c>
      <c r="B109" s="14">
        <v>25508</v>
      </c>
      <c r="C109" s="13">
        <v>1969</v>
      </c>
      <c r="D109" s="13">
        <f>LOOKUP(F109,'[1]Paddock treatments'!$A$2:$A$41,'[1]Paddock treatments'!$B$2:$B$41)</f>
        <v>0</v>
      </c>
      <c r="E109" s="13" t="s">
        <v>69</v>
      </c>
      <c r="F109" s="13">
        <v>23</v>
      </c>
      <c r="G109" s="13" t="s">
        <v>16</v>
      </c>
      <c r="H109" s="13">
        <v>0.35730000000000001</v>
      </c>
      <c r="S109" s="15"/>
      <c r="T109" s="13"/>
    </row>
    <row r="110" spans="1:20" x14ac:dyDescent="0.4">
      <c r="A110" s="13" t="s">
        <v>66</v>
      </c>
      <c r="B110" s="14">
        <v>25508</v>
      </c>
      <c r="C110" s="13">
        <v>1969</v>
      </c>
      <c r="D110" s="13">
        <f>LOOKUP(F110,'[1]Paddock treatments'!$A$2:$A$41,'[1]Paddock treatments'!$B$2:$B$41)</f>
        <v>0</v>
      </c>
      <c r="E110" s="13" t="s">
        <v>69</v>
      </c>
      <c r="F110" s="13">
        <v>25</v>
      </c>
      <c r="G110" s="13" t="s">
        <v>15</v>
      </c>
      <c r="H110" s="13">
        <v>0.307</v>
      </c>
      <c r="S110" s="15"/>
      <c r="T110" s="13"/>
    </row>
    <row r="111" spans="1:20" x14ac:dyDescent="0.4">
      <c r="A111" s="13" t="s">
        <v>66</v>
      </c>
      <c r="B111" s="14">
        <v>25508</v>
      </c>
      <c r="C111" s="13">
        <v>1969</v>
      </c>
      <c r="D111" s="13">
        <f>LOOKUP(F111,'[1]Paddock treatments'!$A$2:$A$41,'[1]Paddock treatments'!$B$2:$B$41)</f>
        <v>0</v>
      </c>
      <c r="E111" s="13" t="s">
        <v>69</v>
      </c>
      <c r="F111" s="13">
        <v>25</v>
      </c>
      <c r="G111" s="13" t="s">
        <v>16</v>
      </c>
      <c r="H111" s="13">
        <v>0.30109999999999998</v>
      </c>
      <c r="S111" s="15"/>
      <c r="T111" s="13"/>
    </row>
    <row r="112" spans="1:20" x14ac:dyDescent="0.4">
      <c r="A112" s="13" t="s">
        <v>66</v>
      </c>
      <c r="B112" s="14">
        <v>25508</v>
      </c>
      <c r="C112" s="13">
        <v>1969</v>
      </c>
      <c r="D112" s="13">
        <f>LOOKUP(F112,'[1]Paddock treatments'!$A$2:$A$41,'[1]Paddock treatments'!$B$2:$B$41)</f>
        <v>0</v>
      </c>
      <c r="E112" s="13" t="s">
        <v>69</v>
      </c>
      <c r="F112" s="13">
        <v>36</v>
      </c>
      <c r="G112" s="13" t="s">
        <v>15</v>
      </c>
      <c r="H112" s="13">
        <v>0.32569999999999999</v>
      </c>
      <c r="S112" s="15"/>
      <c r="T112" s="13"/>
    </row>
    <row r="113" spans="1:20" x14ac:dyDescent="0.4">
      <c r="A113" s="13" t="s">
        <v>66</v>
      </c>
      <c r="B113" s="14">
        <v>25508</v>
      </c>
      <c r="C113" s="13">
        <v>1969</v>
      </c>
      <c r="D113" s="13">
        <f>LOOKUP(F113,'[1]Paddock treatments'!$A$2:$A$41,'[1]Paddock treatments'!$B$2:$B$41)</f>
        <v>0</v>
      </c>
      <c r="E113" s="13" t="s">
        <v>69</v>
      </c>
      <c r="F113" s="13">
        <v>36</v>
      </c>
      <c r="G113" s="13" t="s">
        <v>16</v>
      </c>
      <c r="H113" s="13">
        <v>0.33079999999999998</v>
      </c>
      <c r="S113" s="15"/>
      <c r="T113" s="13"/>
    </row>
    <row r="114" spans="1:20" x14ac:dyDescent="0.4">
      <c r="A114" s="13" t="s">
        <v>67</v>
      </c>
      <c r="B114" s="14">
        <v>25508</v>
      </c>
      <c r="C114" s="13">
        <v>1969</v>
      </c>
      <c r="D114" s="13">
        <f>LOOKUP(F114,'[1]Paddock treatments'!$A$2:$A$41,'[1]Paddock treatments'!$B$2:$B$41)</f>
        <v>0</v>
      </c>
      <c r="E114" s="13" t="s">
        <v>68</v>
      </c>
      <c r="F114" s="13">
        <v>1</v>
      </c>
      <c r="G114" s="13" t="s">
        <v>15</v>
      </c>
      <c r="H114" s="13">
        <v>0.36530000000000001</v>
      </c>
      <c r="S114" s="15"/>
      <c r="T114" s="13"/>
    </row>
    <row r="115" spans="1:20" x14ac:dyDescent="0.4">
      <c r="A115" s="13" t="s">
        <v>67</v>
      </c>
      <c r="B115" s="14">
        <v>25508</v>
      </c>
      <c r="C115" s="13">
        <v>1969</v>
      </c>
      <c r="D115" s="13">
        <f>LOOKUP(F115,'[1]Paddock treatments'!$A$2:$A$41,'[1]Paddock treatments'!$B$2:$B$41)</f>
        <v>0</v>
      </c>
      <c r="E115" s="13" t="s">
        <v>68</v>
      </c>
      <c r="F115" s="13">
        <v>1</v>
      </c>
      <c r="G115" s="13" t="s">
        <v>16</v>
      </c>
      <c r="H115" s="13">
        <v>0.3669</v>
      </c>
      <c r="S115" s="15"/>
      <c r="T115" s="13"/>
    </row>
    <row r="116" spans="1:20" x14ac:dyDescent="0.4">
      <c r="A116" s="13" t="s">
        <v>67</v>
      </c>
      <c r="B116" s="14">
        <v>25508</v>
      </c>
      <c r="C116" s="13">
        <v>1969</v>
      </c>
      <c r="D116" s="13">
        <f>LOOKUP(F116,'[1]Paddock treatments'!$A$2:$A$41,'[1]Paddock treatments'!$B$2:$B$41)</f>
        <v>0</v>
      </c>
      <c r="E116" s="13" t="s">
        <v>68</v>
      </c>
      <c r="F116" s="13">
        <v>8</v>
      </c>
      <c r="G116" s="13" t="s">
        <v>15</v>
      </c>
      <c r="H116" s="13">
        <v>0.37069999999999997</v>
      </c>
      <c r="S116" s="15"/>
      <c r="T116" s="13"/>
    </row>
    <row r="117" spans="1:20" x14ac:dyDescent="0.4">
      <c r="A117" s="13" t="s">
        <v>67</v>
      </c>
      <c r="B117" s="14">
        <v>25508</v>
      </c>
      <c r="C117" s="13">
        <v>1969</v>
      </c>
      <c r="D117" s="13">
        <f>LOOKUP(F117,'[1]Paddock treatments'!$A$2:$A$41,'[1]Paddock treatments'!$B$2:$B$41)</f>
        <v>0</v>
      </c>
      <c r="E117" s="13" t="s">
        <v>68</v>
      </c>
      <c r="F117" s="13">
        <v>8</v>
      </c>
      <c r="G117" s="13" t="s">
        <v>16</v>
      </c>
      <c r="H117" s="13">
        <v>0.36680000000000001</v>
      </c>
      <c r="S117" s="15"/>
      <c r="T117" s="13"/>
    </row>
    <row r="118" spans="1:20" x14ac:dyDescent="0.4">
      <c r="A118" s="13" t="s">
        <v>67</v>
      </c>
      <c r="B118" s="14">
        <v>25508</v>
      </c>
      <c r="C118" s="13">
        <v>1969</v>
      </c>
      <c r="D118" s="13">
        <f>LOOKUP(F118,'[1]Paddock treatments'!$A$2:$A$41,'[1]Paddock treatments'!$B$2:$B$41)</f>
        <v>0</v>
      </c>
      <c r="E118" s="13" t="s">
        <v>68</v>
      </c>
      <c r="F118" s="13">
        <v>29</v>
      </c>
      <c r="G118" s="13" t="s">
        <v>15</v>
      </c>
      <c r="H118" s="13">
        <v>0.37980000000000003</v>
      </c>
      <c r="R118" s="15"/>
      <c r="S118" s="15"/>
      <c r="T118" s="13"/>
    </row>
    <row r="119" spans="1:20" x14ac:dyDescent="0.4">
      <c r="A119" s="13" t="s">
        <v>67</v>
      </c>
      <c r="B119" s="14">
        <v>25508</v>
      </c>
      <c r="C119" s="13">
        <v>1969</v>
      </c>
      <c r="D119" s="13">
        <f>LOOKUP(F119,'[1]Paddock treatments'!$A$2:$A$41,'[1]Paddock treatments'!$B$2:$B$41)</f>
        <v>0</v>
      </c>
      <c r="E119" s="13" t="s">
        <v>68</v>
      </c>
      <c r="F119" s="13">
        <v>29</v>
      </c>
      <c r="G119" s="13" t="s">
        <v>16</v>
      </c>
      <c r="H119" s="13">
        <v>0.35320000000000001</v>
      </c>
      <c r="R119" s="15"/>
      <c r="S119" s="15"/>
      <c r="T119" s="13"/>
    </row>
    <row r="120" spans="1:20" x14ac:dyDescent="0.4">
      <c r="A120" s="13" t="s">
        <v>67</v>
      </c>
      <c r="B120" s="14">
        <v>25508</v>
      </c>
      <c r="C120" s="13">
        <v>1969</v>
      </c>
      <c r="D120" s="13">
        <f>LOOKUP(F120,'[1]Paddock treatments'!$A$2:$A$41,'[1]Paddock treatments'!$B$2:$B$41)</f>
        <v>0</v>
      </c>
      <c r="E120" s="13" t="s">
        <v>68</v>
      </c>
      <c r="F120" s="13">
        <v>32</v>
      </c>
      <c r="G120" s="13" t="s">
        <v>15</v>
      </c>
      <c r="H120" s="13">
        <v>0.40129999999999999</v>
      </c>
      <c r="S120" s="15"/>
      <c r="T120" s="13"/>
    </row>
    <row r="121" spans="1:20" x14ac:dyDescent="0.4">
      <c r="A121" s="13" t="s">
        <v>67</v>
      </c>
      <c r="B121" s="14">
        <v>25508</v>
      </c>
      <c r="C121" s="13">
        <v>1969</v>
      </c>
      <c r="D121" s="13">
        <f>LOOKUP(F121,'[1]Paddock treatments'!$A$2:$A$41,'[1]Paddock treatments'!$B$2:$B$41)</f>
        <v>0</v>
      </c>
      <c r="E121" s="13" t="s">
        <v>68</v>
      </c>
      <c r="F121" s="13">
        <v>32</v>
      </c>
      <c r="G121" s="13" t="s">
        <v>16</v>
      </c>
      <c r="H121" s="13">
        <v>0.39169999999999999</v>
      </c>
      <c r="S121" s="15"/>
      <c r="T121" s="13"/>
    </row>
    <row r="122" spans="1:20" x14ac:dyDescent="0.4">
      <c r="A122" s="13" t="s">
        <v>72</v>
      </c>
      <c r="B122" s="14">
        <v>25508</v>
      </c>
      <c r="C122" s="13">
        <v>1969</v>
      </c>
      <c r="D122" s="13">
        <f>LOOKUP(F122,'[1]Paddock treatments'!$A$2:$A$41,'[1]Paddock treatments'!$B$2:$B$41)</f>
        <v>100</v>
      </c>
      <c r="E122" s="13" t="s">
        <v>63</v>
      </c>
      <c r="F122" s="13">
        <v>7</v>
      </c>
      <c r="G122" s="13" t="s">
        <v>15</v>
      </c>
      <c r="H122" s="13">
        <v>0.36530000000000001</v>
      </c>
      <c r="S122" s="15"/>
      <c r="T122" s="13"/>
    </row>
    <row r="123" spans="1:20" x14ac:dyDescent="0.4">
      <c r="A123" s="13" t="s">
        <v>72</v>
      </c>
      <c r="B123" s="14">
        <v>25508</v>
      </c>
      <c r="C123" s="13">
        <v>1969</v>
      </c>
      <c r="D123" s="13">
        <f>LOOKUP(F123,'[1]Paddock treatments'!$A$2:$A$41,'[1]Paddock treatments'!$B$2:$B$41)</f>
        <v>100</v>
      </c>
      <c r="E123" s="13" t="s">
        <v>63</v>
      </c>
      <c r="F123" s="13">
        <v>7</v>
      </c>
      <c r="G123" s="13" t="s">
        <v>16</v>
      </c>
      <c r="H123" s="13">
        <v>0.36120000000000002</v>
      </c>
      <c r="S123" s="15"/>
      <c r="T123" s="13"/>
    </row>
    <row r="124" spans="1:20" x14ac:dyDescent="0.4">
      <c r="A124" s="13" t="s">
        <v>72</v>
      </c>
      <c r="B124" s="14">
        <v>25508</v>
      </c>
      <c r="C124" s="13">
        <v>1969</v>
      </c>
      <c r="D124" s="13">
        <f>LOOKUP(F124,'[1]Paddock treatments'!$A$2:$A$41,'[1]Paddock treatments'!$B$2:$B$41)</f>
        <v>100</v>
      </c>
      <c r="E124" s="13" t="s">
        <v>63</v>
      </c>
      <c r="F124" s="13">
        <v>11</v>
      </c>
      <c r="G124" s="13" t="s">
        <v>15</v>
      </c>
      <c r="H124" s="13">
        <v>0.44600000000000001</v>
      </c>
      <c r="S124" s="15"/>
      <c r="T124" s="13"/>
    </row>
    <row r="125" spans="1:20" x14ac:dyDescent="0.4">
      <c r="A125" s="13" t="s">
        <v>72</v>
      </c>
      <c r="B125" s="14">
        <v>25508</v>
      </c>
      <c r="C125" s="13">
        <v>1969</v>
      </c>
      <c r="D125" s="13">
        <f>LOOKUP(F125,'[1]Paddock treatments'!$A$2:$A$41,'[1]Paddock treatments'!$B$2:$B$41)</f>
        <v>100</v>
      </c>
      <c r="E125" s="13" t="s">
        <v>63</v>
      </c>
      <c r="F125" s="13">
        <v>11</v>
      </c>
      <c r="G125" s="13" t="s">
        <v>16</v>
      </c>
      <c r="H125" s="13">
        <v>0.40699999999999997</v>
      </c>
      <c r="S125" s="15"/>
      <c r="T125" s="13"/>
    </row>
    <row r="126" spans="1:20" x14ac:dyDescent="0.4">
      <c r="A126" s="13" t="s">
        <v>72</v>
      </c>
      <c r="B126" s="14">
        <v>25508</v>
      </c>
      <c r="C126" s="13">
        <v>1969</v>
      </c>
      <c r="D126" s="13">
        <f>LOOKUP(F126,'[1]Paddock treatments'!$A$2:$A$41,'[1]Paddock treatments'!$B$2:$B$41)</f>
        <v>100</v>
      </c>
      <c r="E126" s="13" t="s">
        <v>63</v>
      </c>
      <c r="F126" s="13">
        <v>27</v>
      </c>
      <c r="G126" s="13" t="s">
        <v>15</v>
      </c>
      <c r="H126" s="13">
        <v>0.3332</v>
      </c>
      <c r="S126" s="15"/>
      <c r="T126" s="13"/>
    </row>
    <row r="127" spans="1:20" x14ac:dyDescent="0.4">
      <c r="A127" s="13" t="s">
        <v>72</v>
      </c>
      <c r="B127" s="14">
        <v>25508</v>
      </c>
      <c r="C127" s="13">
        <v>1969</v>
      </c>
      <c r="D127" s="13">
        <f>LOOKUP(F127,'[1]Paddock treatments'!$A$2:$A$41,'[1]Paddock treatments'!$B$2:$B$41)</f>
        <v>100</v>
      </c>
      <c r="E127" s="13" t="s">
        <v>63</v>
      </c>
      <c r="F127" s="13">
        <v>27</v>
      </c>
      <c r="G127" s="13" t="s">
        <v>16</v>
      </c>
      <c r="H127" s="13">
        <v>0.32829999999999998</v>
      </c>
      <c r="S127" s="15"/>
      <c r="T127" s="13"/>
    </row>
    <row r="128" spans="1:20" x14ac:dyDescent="0.4">
      <c r="A128" s="13" t="s">
        <v>72</v>
      </c>
      <c r="B128" s="14">
        <v>25508</v>
      </c>
      <c r="C128" s="13">
        <v>1969</v>
      </c>
      <c r="D128" s="13">
        <f>LOOKUP(F128,'[1]Paddock treatments'!$A$2:$A$41,'[1]Paddock treatments'!$B$2:$B$41)</f>
        <v>100</v>
      </c>
      <c r="E128" s="13" t="s">
        <v>63</v>
      </c>
      <c r="F128" s="13">
        <v>35</v>
      </c>
      <c r="G128" s="13" t="s">
        <v>15</v>
      </c>
      <c r="H128" s="13">
        <v>0.34200000000000003</v>
      </c>
      <c r="S128" s="15"/>
      <c r="T128" s="13"/>
    </row>
    <row r="129" spans="1:20" x14ac:dyDescent="0.4">
      <c r="A129" s="13" t="s">
        <v>72</v>
      </c>
      <c r="B129" s="14">
        <v>25508</v>
      </c>
      <c r="C129" s="13">
        <v>1969</v>
      </c>
      <c r="D129" s="13">
        <f>LOOKUP(F129,'[1]Paddock treatments'!$A$2:$A$41,'[1]Paddock treatments'!$B$2:$B$41)</f>
        <v>100</v>
      </c>
      <c r="E129" s="13" t="s">
        <v>63</v>
      </c>
      <c r="F129" s="13">
        <v>35</v>
      </c>
      <c r="G129" s="13" t="s">
        <v>16</v>
      </c>
      <c r="H129" s="13">
        <v>0.33379999999999999</v>
      </c>
      <c r="S129" s="15"/>
      <c r="T129" s="13"/>
    </row>
    <row r="130" spans="1:20" x14ac:dyDescent="0.4">
      <c r="A130" s="13" t="s">
        <v>73</v>
      </c>
      <c r="B130" s="14">
        <v>25508</v>
      </c>
      <c r="C130" s="13">
        <v>1969</v>
      </c>
      <c r="D130" s="13">
        <f>LOOKUP(F130,'[1]Paddock treatments'!$A$2:$A$41,'[1]Paddock treatments'!$B$2:$B$41)</f>
        <v>100</v>
      </c>
      <c r="E130" s="13" t="s">
        <v>70</v>
      </c>
      <c r="F130" s="13">
        <v>2</v>
      </c>
      <c r="G130" s="13" t="s">
        <v>15</v>
      </c>
      <c r="H130" s="13">
        <v>0.37559999999999999</v>
      </c>
      <c r="S130" s="15"/>
      <c r="T130" s="13"/>
    </row>
    <row r="131" spans="1:20" x14ac:dyDescent="0.4">
      <c r="A131" s="13" t="s">
        <v>73</v>
      </c>
      <c r="B131" s="14">
        <v>25508</v>
      </c>
      <c r="C131" s="13">
        <v>1969</v>
      </c>
      <c r="D131" s="13">
        <f>LOOKUP(F131,'[1]Paddock treatments'!$A$2:$A$41,'[1]Paddock treatments'!$B$2:$B$41)</f>
        <v>100</v>
      </c>
      <c r="E131" s="13" t="s">
        <v>70</v>
      </c>
      <c r="F131" s="13">
        <v>2</v>
      </c>
      <c r="G131" s="13" t="s">
        <v>16</v>
      </c>
      <c r="H131" s="13">
        <v>0.39389999999999997</v>
      </c>
      <c r="S131" s="15"/>
      <c r="T131" s="13"/>
    </row>
    <row r="132" spans="1:20" x14ac:dyDescent="0.4">
      <c r="A132" s="13" t="s">
        <v>73</v>
      </c>
      <c r="B132" s="14">
        <v>25508</v>
      </c>
      <c r="C132" s="13">
        <v>1969</v>
      </c>
      <c r="D132" s="13">
        <f>LOOKUP(F132,'[1]Paddock treatments'!$A$2:$A$41,'[1]Paddock treatments'!$B$2:$B$41)</f>
        <v>100</v>
      </c>
      <c r="E132" s="13" t="s">
        <v>70</v>
      </c>
      <c r="F132" s="13">
        <v>3</v>
      </c>
      <c r="G132" s="13" t="s">
        <v>15</v>
      </c>
      <c r="H132" s="13">
        <v>0.3735</v>
      </c>
      <c r="S132" s="15"/>
      <c r="T132" s="13"/>
    </row>
    <row r="133" spans="1:20" x14ac:dyDescent="0.4">
      <c r="A133" s="13" t="s">
        <v>73</v>
      </c>
      <c r="B133" s="14">
        <v>25508</v>
      </c>
      <c r="C133" s="13">
        <v>1969</v>
      </c>
      <c r="D133" s="13">
        <f>LOOKUP(F133,'[1]Paddock treatments'!$A$2:$A$41,'[1]Paddock treatments'!$B$2:$B$41)</f>
        <v>100</v>
      </c>
      <c r="E133" s="13" t="s">
        <v>70</v>
      </c>
      <c r="F133" s="13">
        <v>3</v>
      </c>
      <c r="G133" s="13" t="s">
        <v>16</v>
      </c>
      <c r="H133" s="13">
        <v>0.36559999999999998</v>
      </c>
      <c r="S133" s="15"/>
      <c r="T133" s="13"/>
    </row>
    <row r="134" spans="1:20" x14ac:dyDescent="0.4">
      <c r="A134" s="13" t="s">
        <v>73</v>
      </c>
      <c r="B134" s="14">
        <v>25508</v>
      </c>
      <c r="C134" s="13">
        <v>1969</v>
      </c>
      <c r="D134" s="13">
        <f>LOOKUP(F134,'[1]Paddock treatments'!$A$2:$A$41,'[1]Paddock treatments'!$B$2:$B$41)</f>
        <v>100</v>
      </c>
      <c r="E134" s="13" t="s">
        <v>70</v>
      </c>
      <c r="F134" s="13">
        <v>18</v>
      </c>
      <c r="G134" s="13" t="s">
        <v>15</v>
      </c>
      <c r="H134" s="13">
        <v>0.37230000000000002</v>
      </c>
      <c r="S134" s="15"/>
      <c r="T134" s="13"/>
    </row>
    <row r="135" spans="1:20" x14ac:dyDescent="0.4">
      <c r="A135" s="13" t="s">
        <v>73</v>
      </c>
      <c r="B135" s="14">
        <v>25508</v>
      </c>
      <c r="C135" s="13">
        <v>1969</v>
      </c>
      <c r="D135" s="13">
        <f>LOOKUP(F135,'[1]Paddock treatments'!$A$2:$A$41,'[1]Paddock treatments'!$B$2:$B$41)</f>
        <v>100</v>
      </c>
      <c r="E135" s="13" t="s">
        <v>70</v>
      </c>
      <c r="F135" s="13">
        <v>18</v>
      </c>
      <c r="G135" s="13" t="s">
        <v>16</v>
      </c>
      <c r="H135" s="13">
        <v>0.41270000000000001</v>
      </c>
      <c r="S135" s="15"/>
      <c r="T135" s="13"/>
    </row>
    <row r="136" spans="1:20" x14ac:dyDescent="0.4">
      <c r="A136" s="13" t="s">
        <v>73</v>
      </c>
      <c r="B136" s="14">
        <v>25508</v>
      </c>
      <c r="C136" s="13">
        <v>1969</v>
      </c>
      <c r="D136" s="13">
        <f>LOOKUP(F136,'[1]Paddock treatments'!$A$2:$A$41,'[1]Paddock treatments'!$B$2:$B$41)</f>
        <v>100</v>
      </c>
      <c r="E136" s="13" t="s">
        <v>70</v>
      </c>
      <c r="F136" s="13">
        <v>34</v>
      </c>
      <c r="G136" s="13" t="s">
        <v>15</v>
      </c>
      <c r="H136" s="13">
        <v>0.4168</v>
      </c>
      <c r="R136" s="15"/>
      <c r="S136" s="15"/>
      <c r="T136" s="13"/>
    </row>
    <row r="137" spans="1:20" x14ac:dyDescent="0.4">
      <c r="A137" s="13" t="s">
        <v>73</v>
      </c>
      <c r="B137" s="14">
        <v>25508</v>
      </c>
      <c r="C137" s="13">
        <v>1969</v>
      </c>
      <c r="D137" s="13">
        <f>LOOKUP(F137,'[1]Paddock treatments'!$A$2:$A$41,'[1]Paddock treatments'!$B$2:$B$41)</f>
        <v>100</v>
      </c>
      <c r="E137" s="13" t="s">
        <v>70</v>
      </c>
      <c r="F137" s="13">
        <v>34</v>
      </c>
      <c r="G137" s="13" t="s">
        <v>16</v>
      </c>
      <c r="H137" s="13">
        <v>0.3871</v>
      </c>
      <c r="R137" s="15"/>
      <c r="S137" s="15"/>
      <c r="T137" s="13"/>
    </row>
    <row r="138" spans="1:20" x14ac:dyDescent="0.4">
      <c r="A138" s="13" t="s">
        <v>74</v>
      </c>
      <c r="B138" s="14">
        <v>25508</v>
      </c>
      <c r="C138" s="13">
        <v>1969</v>
      </c>
      <c r="D138" s="13">
        <f>LOOKUP(F138,'[1]Paddock treatments'!$A$2:$A$41,'[1]Paddock treatments'!$B$2:$B$41)</f>
        <v>100</v>
      </c>
      <c r="E138" s="13" t="s">
        <v>71</v>
      </c>
      <c r="F138" s="13">
        <v>13</v>
      </c>
      <c r="G138" s="13" t="s">
        <v>15</v>
      </c>
      <c r="H138" s="13">
        <v>0.39950000000000002</v>
      </c>
      <c r="S138" s="15"/>
      <c r="T138" s="13"/>
    </row>
    <row r="139" spans="1:20" x14ac:dyDescent="0.4">
      <c r="A139" s="13" t="s">
        <v>74</v>
      </c>
      <c r="B139" s="14">
        <v>25508</v>
      </c>
      <c r="C139" s="13">
        <v>1969</v>
      </c>
      <c r="D139" s="13">
        <f>LOOKUP(F139,'[1]Paddock treatments'!$A$2:$A$41,'[1]Paddock treatments'!$B$2:$B$41)</f>
        <v>100</v>
      </c>
      <c r="E139" s="13" t="s">
        <v>71</v>
      </c>
      <c r="F139" s="13">
        <v>13</v>
      </c>
      <c r="G139" s="13" t="s">
        <v>16</v>
      </c>
      <c r="H139" s="13">
        <v>0.35199999999999998</v>
      </c>
      <c r="S139" s="15"/>
      <c r="T139" s="13"/>
    </row>
    <row r="140" spans="1:20" x14ac:dyDescent="0.4">
      <c r="A140" s="13" t="s">
        <v>74</v>
      </c>
      <c r="B140" s="14">
        <v>25508</v>
      </c>
      <c r="C140" s="13">
        <v>1969</v>
      </c>
      <c r="D140" s="13">
        <f>LOOKUP(F140,'[1]Paddock treatments'!$A$2:$A$41,'[1]Paddock treatments'!$B$2:$B$41)</f>
        <v>100</v>
      </c>
      <c r="E140" s="13" t="s">
        <v>71</v>
      </c>
      <c r="F140" s="13">
        <v>19</v>
      </c>
      <c r="G140" s="13" t="s">
        <v>15</v>
      </c>
      <c r="H140" s="13">
        <v>0.39850000000000002</v>
      </c>
      <c r="S140" s="15"/>
      <c r="T140" s="13"/>
    </row>
    <row r="141" spans="1:20" x14ac:dyDescent="0.4">
      <c r="A141" s="13" t="s">
        <v>74</v>
      </c>
      <c r="B141" s="14">
        <v>25508</v>
      </c>
      <c r="C141" s="13">
        <v>1969</v>
      </c>
      <c r="D141" s="13">
        <f>LOOKUP(F141,'[1]Paddock treatments'!$A$2:$A$41,'[1]Paddock treatments'!$B$2:$B$41)</f>
        <v>100</v>
      </c>
      <c r="E141" s="13" t="s">
        <v>71</v>
      </c>
      <c r="F141" s="13">
        <v>19</v>
      </c>
      <c r="G141" s="13" t="s">
        <v>16</v>
      </c>
      <c r="H141" s="13">
        <v>0.35520000000000002</v>
      </c>
      <c r="S141" s="15"/>
      <c r="T141" s="13"/>
    </row>
    <row r="142" spans="1:20" x14ac:dyDescent="0.4">
      <c r="A142" s="13" t="s">
        <v>74</v>
      </c>
      <c r="B142" s="14">
        <v>25508</v>
      </c>
      <c r="C142" s="13">
        <v>1969</v>
      </c>
      <c r="D142" s="13">
        <f>LOOKUP(F142,'[1]Paddock treatments'!$A$2:$A$41,'[1]Paddock treatments'!$B$2:$B$41)</f>
        <v>100</v>
      </c>
      <c r="E142" s="13" t="s">
        <v>71</v>
      </c>
      <c r="F142" s="13">
        <v>31</v>
      </c>
      <c r="G142" s="13" t="s">
        <v>15</v>
      </c>
      <c r="H142" s="13">
        <v>0.3634</v>
      </c>
      <c r="S142" s="15"/>
      <c r="T142" s="13"/>
    </row>
    <row r="143" spans="1:20" x14ac:dyDescent="0.4">
      <c r="A143" s="13" t="s">
        <v>74</v>
      </c>
      <c r="B143" s="14">
        <v>25508</v>
      </c>
      <c r="C143" s="13">
        <v>1969</v>
      </c>
      <c r="D143" s="13">
        <f>LOOKUP(F143,'[1]Paddock treatments'!$A$2:$A$41,'[1]Paddock treatments'!$B$2:$B$41)</f>
        <v>100</v>
      </c>
      <c r="E143" s="13" t="s">
        <v>71</v>
      </c>
      <c r="F143" s="13">
        <v>31</v>
      </c>
      <c r="G143" s="13" t="s">
        <v>16</v>
      </c>
      <c r="H143" s="13">
        <v>0.34560000000000002</v>
      </c>
      <c r="S143" s="15"/>
      <c r="T143" s="13"/>
    </row>
    <row r="144" spans="1:20" x14ac:dyDescent="0.4">
      <c r="A144" s="13" t="s">
        <v>74</v>
      </c>
      <c r="B144" s="14">
        <v>25508</v>
      </c>
      <c r="C144" s="13">
        <v>1969</v>
      </c>
      <c r="D144" s="13">
        <f>LOOKUP(F144,'[1]Paddock treatments'!$A$2:$A$41,'[1]Paddock treatments'!$B$2:$B$41)</f>
        <v>100</v>
      </c>
      <c r="E144" s="13" t="s">
        <v>71</v>
      </c>
      <c r="F144" s="13">
        <v>40</v>
      </c>
      <c r="G144" s="13" t="s">
        <v>15</v>
      </c>
      <c r="H144" s="13">
        <v>0.34089999999999998</v>
      </c>
      <c r="R144" s="15"/>
      <c r="S144" s="15"/>
      <c r="T144" s="13"/>
    </row>
    <row r="145" spans="1:20" x14ac:dyDescent="0.4">
      <c r="A145" s="13" t="s">
        <v>74</v>
      </c>
      <c r="B145" s="14">
        <v>25508</v>
      </c>
      <c r="C145" s="13">
        <v>1969</v>
      </c>
      <c r="D145" s="13">
        <f>LOOKUP(F145,'[1]Paddock treatments'!$A$2:$A$41,'[1]Paddock treatments'!$B$2:$B$41)</f>
        <v>100</v>
      </c>
      <c r="E145" s="13" t="s">
        <v>71</v>
      </c>
      <c r="F145" s="13">
        <v>40</v>
      </c>
      <c r="G145" s="13" t="s">
        <v>16</v>
      </c>
      <c r="H145" s="13">
        <v>0.32650000000000001</v>
      </c>
      <c r="R145" s="15"/>
      <c r="S145" s="15"/>
      <c r="T145" s="13"/>
    </row>
    <row r="146" spans="1:20" x14ac:dyDescent="0.4">
      <c r="A146" s="13" t="s">
        <v>75</v>
      </c>
      <c r="B146" s="14">
        <v>25508</v>
      </c>
      <c r="C146" s="13">
        <v>1969</v>
      </c>
      <c r="D146" s="13">
        <f>LOOKUP(F146,'[1]Paddock treatments'!$A$2:$A$41,'[1]Paddock treatments'!$B$2:$B$41)</f>
        <v>100</v>
      </c>
      <c r="E146" s="13" t="s">
        <v>69</v>
      </c>
      <c r="F146" s="13">
        <v>5</v>
      </c>
      <c r="G146" s="13" t="s">
        <v>15</v>
      </c>
      <c r="H146" s="13">
        <v>0.3866</v>
      </c>
      <c r="S146" s="15"/>
      <c r="T146" s="13"/>
    </row>
    <row r="147" spans="1:20" x14ac:dyDescent="0.4">
      <c r="A147" s="13" t="s">
        <v>75</v>
      </c>
      <c r="B147" s="14">
        <v>25508</v>
      </c>
      <c r="C147" s="13">
        <v>1969</v>
      </c>
      <c r="D147" s="13">
        <f>LOOKUP(F147,'[1]Paddock treatments'!$A$2:$A$41,'[1]Paddock treatments'!$B$2:$B$41)</f>
        <v>100</v>
      </c>
      <c r="E147" s="13" t="s">
        <v>69</v>
      </c>
      <c r="F147" s="13">
        <v>5</v>
      </c>
      <c r="G147" s="13" t="s">
        <v>16</v>
      </c>
      <c r="H147" s="13">
        <v>0.39360000000000001</v>
      </c>
      <c r="S147" s="15"/>
      <c r="T147" s="13"/>
    </row>
    <row r="148" spans="1:20" x14ac:dyDescent="0.4">
      <c r="A148" s="13" t="s">
        <v>75</v>
      </c>
      <c r="B148" s="14">
        <v>25508</v>
      </c>
      <c r="C148" s="13">
        <v>1969</v>
      </c>
      <c r="D148" s="13">
        <f>LOOKUP(F148,'[1]Paddock treatments'!$A$2:$A$41,'[1]Paddock treatments'!$B$2:$B$41)</f>
        <v>100</v>
      </c>
      <c r="E148" s="13" t="s">
        <v>69</v>
      </c>
      <c r="F148" s="13">
        <v>12</v>
      </c>
      <c r="G148" s="13" t="s">
        <v>15</v>
      </c>
      <c r="H148" s="13">
        <v>0.40379999999999999</v>
      </c>
      <c r="S148" s="15"/>
      <c r="T148" s="13"/>
    </row>
    <row r="149" spans="1:20" x14ac:dyDescent="0.4">
      <c r="A149" s="13" t="s">
        <v>75</v>
      </c>
      <c r="B149" s="14">
        <v>25508</v>
      </c>
      <c r="C149" s="13">
        <v>1969</v>
      </c>
      <c r="D149" s="13">
        <f>LOOKUP(F149,'[1]Paddock treatments'!$A$2:$A$41,'[1]Paddock treatments'!$B$2:$B$41)</f>
        <v>100</v>
      </c>
      <c r="E149" s="13" t="s">
        <v>69</v>
      </c>
      <c r="F149" s="13">
        <v>12</v>
      </c>
      <c r="G149" s="13" t="s">
        <v>16</v>
      </c>
      <c r="H149" s="13">
        <v>0.42159999999999997</v>
      </c>
      <c r="S149" s="15"/>
      <c r="T149" s="13"/>
    </row>
    <row r="150" spans="1:20" x14ac:dyDescent="0.4">
      <c r="A150" s="13" t="s">
        <v>75</v>
      </c>
      <c r="B150" s="14">
        <v>25508</v>
      </c>
      <c r="C150" s="13">
        <v>1969</v>
      </c>
      <c r="D150" s="13">
        <f>LOOKUP(F150,'[1]Paddock treatments'!$A$2:$A$41,'[1]Paddock treatments'!$B$2:$B$41)</f>
        <v>100</v>
      </c>
      <c r="E150" s="13" t="s">
        <v>69</v>
      </c>
      <c r="F150" s="13">
        <v>16</v>
      </c>
      <c r="G150" s="13" t="s">
        <v>15</v>
      </c>
      <c r="H150" s="13">
        <v>0.28989999999999999</v>
      </c>
      <c r="S150" s="15"/>
      <c r="T150" s="13"/>
    </row>
    <row r="151" spans="1:20" x14ac:dyDescent="0.4">
      <c r="A151" s="13" t="s">
        <v>75</v>
      </c>
      <c r="B151" s="14">
        <v>25508</v>
      </c>
      <c r="C151" s="13">
        <v>1969</v>
      </c>
      <c r="D151" s="13">
        <f>LOOKUP(F151,'[1]Paddock treatments'!$A$2:$A$41,'[1]Paddock treatments'!$B$2:$B$41)</f>
        <v>100</v>
      </c>
      <c r="E151" s="13" t="s">
        <v>69</v>
      </c>
      <c r="F151" s="13">
        <v>16</v>
      </c>
      <c r="G151" s="13" t="s">
        <v>16</v>
      </c>
      <c r="H151" s="13">
        <v>0.31530000000000002</v>
      </c>
      <c r="S151" s="15"/>
      <c r="T151" s="13"/>
    </row>
    <row r="152" spans="1:20" x14ac:dyDescent="0.4">
      <c r="A152" s="13" t="s">
        <v>75</v>
      </c>
      <c r="B152" s="14">
        <v>25508</v>
      </c>
      <c r="C152" s="13">
        <v>1969</v>
      </c>
      <c r="D152" s="13">
        <f>LOOKUP(F152,'[1]Paddock treatments'!$A$2:$A$41,'[1]Paddock treatments'!$B$2:$B$41)</f>
        <v>100</v>
      </c>
      <c r="E152" s="13" t="s">
        <v>69</v>
      </c>
      <c r="F152" s="13">
        <v>26</v>
      </c>
      <c r="G152" s="13" t="s">
        <v>15</v>
      </c>
      <c r="H152" s="13">
        <v>0.32529999999999998</v>
      </c>
      <c r="S152" s="15"/>
      <c r="T152" s="13"/>
    </row>
    <row r="153" spans="1:20" x14ac:dyDescent="0.4">
      <c r="A153" s="13" t="s">
        <v>75</v>
      </c>
      <c r="B153" s="14">
        <v>25508</v>
      </c>
      <c r="C153" s="13">
        <v>1969</v>
      </c>
      <c r="D153" s="13">
        <f>LOOKUP(F153,'[1]Paddock treatments'!$A$2:$A$41,'[1]Paddock treatments'!$B$2:$B$41)</f>
        <v>100</v>
      </c>
      <c r="E153" s="13" t="s">
        <v>69</v>
      </c>
      <c r="F153" s="13">
        <v>26</v>
      </c>
      <c r="G153" s="13" t="s">
        <v>16</v>
      </c>
      <c r="H153" s="13">
        <v>0.31850000000000001</v>
      </c>
      <c r="S153" s="15"/>
      <c r="T153" s="13"/>
    </row>
    <row r="154" spans="1:20" x14ac:dyDescent="0.4">
      <c r="A154" s="13" t="s">
        <v>76</v>
      </c>
      <c r="B154" s="14">
        <v>25508</v>
      </c>
      <c r="C154" s="13">
        <v>1969</v>
      </c>
      <c r="D154" s="13">
        <f>LOOKUP(F154,'[1]Paddock treatments'!$A$2:$A$41,'[1]Paddock treatments'!$B$2:$B$41)</f>
        <v>100</v>
      </c>
      <c r="E154" s="13" t="s">
        <v>68</v>
      </c>
      <c r="F154" s="13">
        <v>14</v>
      </c>
      <c r="G154" s="13" t="s">
        <v>15</v>
      </c>
      <c r="H154" s="13">
        <v>0.39950000000000002</v>
      </c>
      <c r="S154" s="15"/>
      <c r="T154" s="13"/>
    </row>
    <row r="155" spans="1:20" x14ac:dyDescent="0.4">
      <c r="A155" s="13" t="s">
        <v>76</v>
      </c>
      <c r="B155" s="14">
        <v>25508</v>
      </c>
      <c r="C155" s="13">
        <v>1969</v>
      </c>
      <c r="D155" s="13">
        <f>LOOKUP(F155,'[1]Paddock treatments'!$A$2:$A$41,'[1]Paddock treatments'!$B$2:$B$41)</f>
        <v>100</v>
      </c>
      <c r="E155" s="13" t="s">
        <v>68</v>
      </c>
      <c r="F155" s="13">
        <v>14</v>
      </c>
      <c r="G155" s="13" t="s">
        <v>16</v>
      </c>
      <c r="H155" s="13">
        <v>0.35199999999999998</v>
      </c>
      <c r="S155" s="15"/>
      <c r="T155" s="13"/>
    </row>
    <row r="156" spans="1:20" x14ac:dyDescent="0.4">
      <c r="A156" s="13" t="s">
        <v>76</v>
      </c>
      <c r="B156" s="14">
        <v>25508</v>
      </c>
      <c r="C156" s="13">
        <v>1969</v>
      </c>
      <c r="D156" s="13">
        <f>LOOKUP(F156,'[1]Paddock treatments'!$A$2:$A$41,'[1]Paddock treatments'!$B$2:$B$41)</f>
        <v>100</v>
      </c>
      <c r="E156" s="13" t="s">
        <v>68</v>
      </c>
      <c r="F156" s="13">
        <v>15</v>
      </c>
      <c r="G156" s="13" t="s">
        <v>15</v>
      </c>
      <c r="H156" s="13">
        <v>0.28889999999999999</v>
      </c>
      <c r="S156" s="15"/>
      <c r="T156" s="13"/>
    </row>
    <row r="157" spans="1:20" x14ac:dyDescent="0.4">
      <c r="A157" s="13" t="s">
        <v>76</v>
      </c>
      <c r="B157" s="14">
        <v>25508</v>
      </c>
      <c r="C157" s="13">
        <v>1969</v>
      </c>
      <c r="D157" s="13">
        <f>LOOKUP(F157,'[1]Paddock treatments'!$A$2:$A$41,'[1]Paddock treatments'!$B$2:$B$41)</f>
        <v>100</v>
      </c>
      <c r="E157" s="13" t="s">
        <v>68</v>
      </c>
      <c r="F157" s="13">
        <v>15</v>
      </c>
      <c r="G157" s="13" t="s">
        <v>16</v>
      </c>
      <c r="H157" s="13">
        <v>0.29670000000000002</v>
      </c>
      <c r="S157" s="15"/>
      <c r="T157" s="13"/>
    </row>
    <row r="158" spans="1:20" x14ac:dyDescent="0.4">
      <c r="A158" s="13" t="s">
        <v>76</v>
      </c>
      <c r="B158" s="14">
        <v>25508</v>
      </c>
      <c r="C158" s="13">
        <v>1969</v>
      </c>
      <c r="D158" s="13">
        <f>LOOKUP(F158,'[1]Paddock treatments'!$A$2:$A$41,'[1]Paddock treatments'!$B$2:$B$41)</f>
        <v>100</v>
      </c>
      <c r="E158" s="13" t="s">
        <v>68</v>
      </c>
      <c r="F158" s="13">
        <v>20</v>
      </c>
      <c r="G158" s="13" t="s">
        <v>15</v>
      </c>
      <c r="H158" s="13">
        <v>0.39850000000000002</v>
      </c>
      <c r="S158" s="15"/>
      <c r="T158" s="13"/>
    </row>
    <row r="159" spans="1:20" x14ac:dyDescent="0.4">
      <c r="A159" s="13" t="s">
        <v>76</v>
      </c>
      <c r="B159" s="14">
        <v>25508</v>
      </c>
      <c r="C159" s="13">
        <v>1969</v>
      </c>
      <c r="D159" s="13">
        <f>LOOKUP(F159,'[1]Paddock treatments'!$A$2:$A$41,'[1]Paddock treatments'!$B$2:$B$41)</f>
        <v>100</v>
      </c>
      <c r="E159" s="13" t="s">
        <v>68</v>
      </c>
      <c r="F159" s="13">
        <v>20</v>
      </c>
      <c r="G159" s="13" t="s">
        <v>16</v>
      </c>
      <c r="H159" s="13">
        <v>0.35520000000000002</v>
      </c>
      <c r="S159" s="15"/>
      <c r="T159" s="13"/>
    </row>
    <row r="160" spans="1:20" x14ac:dyDescent="0.4">
      <c r="A160" s="13" t="s">
        <v>76</v>
      </c>
      <c r="B160" s="14">
        <v>25508</v>
      </c>
      <c r="C160" s="13">
        <v>1969</v>
      </c>
      <c r="D160" s="13">
        <f>LOOKUP(F160,'[1]Paddock treatments'!$A$2:$A$41,'[1]Paddock treatments'!$B$2:$B$41)</f>
        <v>100</v>
      </c>
      <c r="E160" s="13" t="s">
        <v>68</v>
      </c>
      <c r="F160" s="13">
        <v>30</v>
      </c>
      <c r="G160" s="13" t="s">
        <v>15</v>
      </c>
      <c r="H160" s="13">
        <v>0.33989999999999998</v>
      </c>
      <c r="S160" s="15"/>
      <c r="T160" s="13"/>
    </row>
    <row r="161" spans="1:20" x14ac:dyDescent="0.4">
      <c r="A161" s="13" t="s">
        <v>76</v>
      </c>
      <c r="B161" s="14">
        <v>25508</v>
      </c>
      <c r="C161" s="13">
        <v>1969</v>
      </c>
      <c r="D161" s="13">
        <f>LOOKUP(F161,'[1]Paddock treatments'!$A$2:$A$41,'[1]Paddock treatments'!$B$2:$B$41)</f>
        <v>100</v>
      </c>
      <c r="E161" s="13" t="s">
        <v>68</v>
      </c>
      <c r="F161" s="13">
        <v>30</v>
      </c>
      <c r="G161" s="13" t="s">
        <v>16</v>
      </c>
      <c r="H161" s="13">
        <v>0.35199999999999998</v>
      </c>
      <c r="S161" s="15"/>
      <c r="T161" s="13"/>
    </row>
    <row r="162" spans="1:20" x14ac:dyDescent="0.4">
      <c r="A162" s="13" t="s">
        <v>62</v>
      </c>
      <c r="B162" s="14">
        <v>25934</v>
      </c>
      <c r="C162" s="13">
        <v>1971</v>
      </c>
      <c r="D162" s="13">
        <f>LOOKUP(F162,'[1]Paddock treatments'!$A$2:$A$41,'[1]Paddock treatments'!$B$2:$B$41)</f>
        <v>0</v>
      </c>
      <c r="E162" s="13" t="s">
        <v>63</v>
      </c>
      <c r="F162" s="13">
        <v>4</v>
      </c>
      <c r="G162" s="13" t="s">
        <v>15</v>
      </c>
      <c r="H162" s="13">
        <v>0.42020000000000002</v>
      </c>
      <c r="R162" s="15"/>
      <c r="T162" s="13"/>
    </row>
    <row r="163" spans="1:20" x14ac:dyDescent="0.4">
      <c r="A163" s="13" t="s">
        <v>62</v>
      </c>
      <c r="B163" s="14">
        <v>25934</v>
      </c>
      <c r="C163" s="13">
        <v>1971</v>
      </c>
      <c r="D163" s="13">
        <f>LOOKUP(F163,'[1]Paddock treatments'!$A$2:$A$41,'[1]Paddock treatments'!$B$2:$B$41)</f>
        <v>0</v>
      </c>
      <c r="E163" s="13" t="s">
        <v>63</v>
      </c>
      <c r="F163" s="13">
        <v>4</v>
      </c>
      <c r="G163" s="13" t="s">
        <v>16</v>
      </c>
      <c r="H163" s="13">
        <v>0.39800000000000002</v>
      </c>
      <c r="R163" s="15"/>
      <c r="T163" s="13"/>
    </row>
    <row r="164" spans="1:20" x14ac:dyDescent="0.4">
      <c r="A164" s="13" t="s">
        <v>62</v>
      </c>
      <c r="B164" s="14">
        <v>25934</v>
      </c>
      <c r="C164" s="13">
        <v>1971</v>
      </c>
      <c r="D164" s="13">
        <f>LOOKUP(F164,'[1]Paddock treatments'!$A$2:$A$41,'[1]Paddock treatments'!$B$2:$B$41)</f>
        <v>0</v>
      </c>
      <c r="E164" s="13" t="s">
        <v>63</v>
      </c>
      <c r="F164" s="13">
        <v>10</v>
      </c>
      <c r="G164" s="13" t="s">
        <v>15</v>
      </c>
      <c r="H164" s="13">
        <v>0.35320000000000001</v>
      </c>
      <c r="R164" s="15"/>
      <c r="T164" s="13"/>
    </row>
    <row r="165" spans="1:20" x14ac:dyDescent="0.4">
      <c r="A165" s="13" t="s">
        <v>62</v>
      </c>
      <c r="B165" s="14">
        <v>25934</v>
      </c>
      <c r="C165" s="13">
        <v>1971</v>
      </c>
      <c r="D165" s="13">
        <f>LOOKUP(F165,'[1]Paddock treatments'!$A$2:$A$41,'[1]Paddock treatments'!$B$2:$B$41)</f>
        <v>0</v>
      </c>
      <c r="E165" s="13" t="s">
        <v>63</v>
      </c>
      <c r="F165" s="13">
        <v>10</v>
      </c>
      <c r="G165" s="13" t="s">
        <v>16</v>
      </c>
      <c r="H165" s="13">
        <v>0.30059999999999998</v>
      </c>
      <c r="R165" s="15"/>
      <c r="T165" s="13"/>
    </row>
    <row r="166" spans="1:20" x14ac:dyDescent="0.4">
      <c r="A166" s="13" t="s">
        <v>62</v>
      </c>
      <c r="B166" s="14">
        <v>25934</v>
      </c>
      <c r="C166" s="13">
        <v>1971</v>
      </c>
      <c r="D166" s="13">
        <f>LOOKUP(F166,'[1]Paddock treatments'!$A$2:$A$41,'[1]Paddock treatments'!$B$2:$B$41)</f>
        <v>0</v>
      </c>
      <c r="E166" s="13" t="s">
        <v>63</v>
      </c>
      <c r="F166" s="13">
        <v>24</v>
      </c>
      <c r="G166" s="13" t="s">
        <v>15</v>
      </c>
      <c r="H166" s="13">
        <v>0.3931</v>
      </c>
      <c r="R166" s="15"/>
      <c r="T166" s="16"/>
    </row>
    <row r="167" spans="1:20" x14ac:dyDescent="0.4">
      <c r="A167" s="13" t="s">
        <v>62</v>
      </c>
      <c r="B167" s="14">
        <v>25934</v>
      </c>
      <c r="C167" s="13">
        <v>1971</v>
      </c>
      <c r="D167" s="13">
        <f>LOOKUP(F167,'[1]Paddock treatments'!$A$2:$A$41,'[1]Paddock treatments'!$B$2:$B$41)</f>
        <v>0</v>
      </c>
      <c r="E167" s="13" t="s">
        <v>63</v>
      </c>
      <c r="F167" s="13">
        <v>24</v>
      </c>
      <c r="G167" s="13" t="s">
        <v>16</v>
      </c>
      <c r="H167" s="13">
        <v>0.39989999999999998</v>
      </c>
      <c r="R167" s="15"/>
      <c r="T167" s="13"/>
    </row>
    <row r="168" spans="1:20" x14ac:dyDescent="0.4">
      <c r="A168" s="13" t="s">
        <v>62</v>
      </c>
      <c r="B168" s="14">
        <v>25934</v>
      </c>
      <c r="C168" s="13">
        <v>1971</v>
      </c>
      <c r="D168" s="13">
        <f>LOOKUP(F168,'[1]Paddock treatments'!$A$2:$A$41,'[1]Paddock treatments'!$B$2:$B$41)</f>
        <v>0</v>
      </c>
      <c r="E168" s="13" t="s">
        <v>63</v>
      </c>
      <c r="F168" s="13">
        <v>37</v>
      </c>
      <c r="G168" s="13" t="s">
        <v>15</v>
      </c>
      <c r="H168" s="13">
        <v>0.34849999999999998</v>
      </c>
      <c r="R168" s="15"/>
      <c r="T168" s="13"/>
    </row>
    <row r="169" spans="1:20" x14ac:dyDescent="0.4">
      <c r="A169" s="13" t="s">
        <v>62</v>
      </c>
      <c r="B169" s="14">
        <v>25934</v>
      </c>
      <c r="C169" s="13">
        <v>1971</v>
      </c>
      <c r="D169" s="13">
        <f>LOOKUP(F169,'[1]Paddock treatments'!$A$2:$A$41,'[1]Paddock treatments'!$B$2:$B$41)</f>
        <v>0</v>
      </c>
      <c r="E169" s="13" t="s">
        <v>63</v>
      </c>
      <c r="F169" s="13">
        <v>37</v>
      </c>
      <c r="G169" s="13" t="s">
        <v>16</v>
      </c>
      <c r="H169" s="13">
        <v>0.34110000000000001</v>
      </c>
      <c r="R169" s="15"/>
      <c r="T169" s="13"/>
    </row>
    <row r="170" spans="1:20" x14ac:dyDescent="0.4">
      <c r="A170" s="13" t="s">
        <v>64</v>
      </c>
      <c r="B170" s="14">
        <v>25934</v>
      </c>
      <c r="C170" s="13">
        <v>1971</v>
      </c>
      <c r="D170" s="13">
        <f>LOOKUP(F170,'[1]Paddock treatments'!$A$2:$A$41,'[1]Paddock treatments'!$B$2:$B$41)</f>
        <v>0</v>
      </c>
      <c r="E170" s="13" t="s">
        <v>70</v>
      </c>
      <c r="F170" s="13">
        <v>17</v>
      </c>
      <c r="G170" s="13" t="s">
        <v>15</v>
      </c>
      <c r="H170" s="13">
        <v>0.34279999999999999</v>
      </c>
      <c r="R170" s="15"/>
      <c r="T170" s="13"/>
    </row>
    <row r="171" spans="1:20" x14ac:dyDescent="0.4">
      <c r="A171" s="13" t="s">
        <v>64</v>
      </c>
      <c r="B171" s="14">
        <v>25934</v>
      </c>
      <c r="C171" s="13">
        <v>1971</v>
      </c>
      <c r="D171" s="13">
        <f>LOOKUP(F171,'[1]Paddock treatments'!$A$2:$A$41,'[1]Paddock treatments'!$B$2:$B$41)</f>
        <v>0</v>
      </c>
      <c r="E171" s="13" t="s">
        <v>70</v>
      </c>
      <c r="F171" s="13">
        <v>17</v>
      </c>
      <c r="G171" s="13" t="s">
        <v>16</v>
      </c>
      <c r="H171" s="13">
        <v>0.32990000000000003</v>
      </c>
      <c r="R171" s="15"/>
      <c r="T171" s="13"/>
    </row>
    <row r="172" spans="1:20" x14ac:dyDescent="0.4">
      <c r="A172" s="13" t="s">
        <v>64</v>
      </c>
      <c r="B172" s="14">
        <v>25934</v>
      </c>
      <c r="C172" s="13">
        <v>1971</v>
      </c>
      <c r="D172" s="13">
        <f>LOOKUP(F172,'[1]Paddock treatments'!$A$2:$A$41,'[1]Paddock treatments'!$B$2:$B$41)</f>
        <v>0</v>
      </c>
      <c r="E172" s="13" t="s">
        <v>70</v>
      </c>
      <c r="F172" s="13">
        <v>22</v>
      </c>
      <c r="G172" s="13" t="s">
        <v>15</v>
      </c>
      <c r="H172" s="13">
        <v>0.38159999999999999</v>
      </c>
      <c r="R172" s="15"/>
      <c r="T172" s="13"/>
    </row>
    <row r="173" spans="1:20" x14ac:dyDescent="0.4">
      <c r="A173" s="13" t="s">
        <v>64</v>
      </c>
      <c r="B173" s="14">
        <v>25934</v>
      </c>
      <c r="C173" s="13">
        <v>1971</v>
      </c>
      <c r="D173" s="13">
        <f>LOOKUP(F173,'[1]Paddock treatments'!$A$2:$A$41,'[1]Paddock treatments'!$B$2:$B$41)</f>
        <v>0</v>
      </c>
      <c r="E173" s="13" t="s">
        <v>70</v>
      </c>
      <c r="F173" s="13">
        <v>22</v>
      </c>
      <c r="G173" s="13" t="s">
        <v>16</v>
      </c>
      <c r="H173" s="13">
        <v>0.3387</v>
      </c>
      <c r="R173" s="15"/>
      <c r="T173" s="13"/>
    </row>
    <row r="174" spans="1:20" x14ac:dyDescent="0.4">
      <c r="A174" s="13" t="s">
        <v>64</v>
      </c>
      <c r="B174" s="14">
        <v>25934</v>
      </c>
      <c r="C174" s="13">
        <v>1971</v>
      </c>
      <c r="D174" s="13">
        <f>LOOKUP(F174,'[1]Paddock treatments'!$A$2:$A$41,'[1]Paddock treatments'!$B$2:$B$41)</f>
        <v>0</v>
      </c>
      <c r="E174" s="13" t="s">
        <v>70</v>
      </c>
      <c r="F174" s="13">
        <v>38</v>
      </c>
      <c r="G174" s="13" t="s">
        <v>15</v>
      </c>
      <c r="H174" s="13">
        <v>0.29959999999999998</v>
      </c>
      <c r="R174" s="15"/>
      <c r="T174" s="13"/>
    </row>
    <row r="175" spans="1:20" x14ac:dyDescent="0.4">
      <c r="A175" s="13" t="s">
        <v>64</v>
      </c>
      <c r="B175" s="14">
        <v>25934</v>
      </c>
      <c r="C175" s="13">
        <v>1971</v>
      </c>
      <c r="D175" s="13">
        <f>LOOKUP(F175,'[1]Paddock treatments'!$A$2:$A$41,'[1]Paddock treatments'!$B$2:$B$41)</f>
        <v>0</v>
      </c>
      <c r="E175" s="13" t="s">
        <v>70</v>
      </c>
      <c r="F175" s="13">
        <v>38</v>
      </c>
      <c r="G175" s="13" t="s">
        <v>16</v>
      </c>
      <c r="H175" s="13">
        <v>0.35049999999999998</v>
      </c>
      <c r="R175" s="15"/>
      <c r="T175" s="13"/>
    </row>
    <row r="176" spans="1:20" x14ac:dyDescent="0.4">
      <c r="A176" s="13" t="s">
        <v>64</v>
      </c>
      <c r="B176" s="14">
        <v>25934</v>
      </c>
      <c r="C176" s="13">
        <v>1971</v>
      </c>
      <c r="D176" s="13">
        <f>LOOKUP(F176,'[1]Paddock treatments'!$A$2:$A$41,'[1]Paddock treatments'!$B$2:$B$41)</f>
        <v>0</v>
      </c>
      <c r="E176" s="13" t="s">
        <v>70</v>
      </c>
      <c r="F176" s="13">
        <v>39</v>
      </c>
      <c r="G176" s="13" t="s">
        <v>15</v>
      </c>
      <c r="H176" s="13">
        <v>0.29270000000000002</v>
      </c>
      <c r="R176" s="15"/>
      <c r="T176" s="13"/>
    </row>
    <row r="177" spans="1:20" x14ac:dyDescent="0.4">
      <c r="A177" s="13" t="s">
        <v>64</v>
      </c>
      <c r="B177" s="14">
        <v>25934</v>
      </c>
      <c r="C177" s="13">
        <v>1971</v>
      </c>
      <c r="D177" s="13">
        <f>LOOKUP(F177,'[1]Paddock treatments'!$A$2:$A$41,'[1]Paddock treatments'!$B$2:$B$41)</f>
        <v>0</v>
      </c>
      <c r="E177" s="13" t="s">
        <v>70</v>
      </c>
      <c r="F177" s="13">
        <v>39</v>
      </c>
      <c r="G177" s="13" t="s">
        <v>16</v>
      </c>
      <c r="H177" s="13">
        <v>0.28439999999999999</v>
      </c>
      <c r="R177" s="15"/>
      <c r="T177" s="13"/>
    </row>
    <row r="178" spans="1:20" x14ac:dyDescent="0.4">
      <c r="A178" s="13" t="s">
        <v>65</v>
      </c>
      <c r="B178" s="14">
        <v>25934</v>
      </c>
      <c r="C178" s="13">
        <v>1971</v>
      </c>
      <c r="D178" s="13">
        <f>LOOKUP(F178,'[1]Paddock treatments'!$A$2:$A$41,'[1]Paddock treatments'!$B$2:$B$41)</f>
        <v>0</v>
      </c>
      <c r="E178" s="13" t="s">
        <v>71</v>
      </c>
      <c r="F178" s="13">
        <v>6</v>
      </c>
      <c r="G178" s="13" t="s">
        <v>15</v>
      </c>
      <c r="H178" s="13">
        <v>0.41160000000000002</v>
      </c>
      <c r="R178" s="15"/>
      <c r="T178" s="13"/>
    </row>
    <row r="179" spans="1:20" x14ac:dyDescent="0.4">
      <c r="A179" s="13" t="s">
        <v>65</v>
      </c>
      <c r="B179" s="14">
        <v>25934</v>
      </c>
      <c r="C179" s="13">
        <v>1971</v>
      </c>
      <c r="D179" s="13">
        <f>LOOKUP(F179,'[1]Paddock treatments'!$A$2:$A$41,'[1]Paddock treatments'!$B$2:$B$41)</f>
        <v>0</v>
      </c>
      <c r="E179" s="13" t="s">
        <v>71</v>
      </c>
      <c r="F179" s="13">
        <v>6</v>
      </c>
      <c r="G179" s="13" t="s">
        <v>16</v>
      </c>
      <c r="H179" s="13">
        <v>0.39450000000000002</v>
      </c>
      <c r="R179" s="15"/>
      <c r="T179" s="13"/>
    </row>
    <row r="180" spans="1:20" x14ac:dyDescent="0.4">
      <c r="A180" s="13" t="s">
        <v>65</v>
      </c>
      <c r="B180" s="14">
        <v>25934</v>
      </c>
      <c r="C180" s="13">
        <v>1971</v>
      </c>
      <c r="D180" s="13">
        <f>LOOKUP(F180,'[1]Paddock treatments'!$A$2:$A$41,'[1]Paddock treatments'!$B$2:$B$41)</f>
        <v>0</v>
      </c>
      <c r="E180" s="13" t="s">
        <v>71</v>
      </c>
      <c r="F180" s="13">
        <v>9</v>
      </c>
      <c r="G180" s="13" t="s">
        <v>15</v>
      </c>
      <c r="H180" s="13">
        <v>0.39429999999999998</v>
      </c>
      <c r="R180" s="15"/>
      <c r="T180" s="13"/>
    </row>
    <row r="181" spans="1:20" x14ac:dyDescent="0.4">
      <c r="A181" s="13" t="s">
        <v>65</v>
      </c>
      <c r="B181" s="14">
        <v>25934</v>
      </c>
      <c r="C181" s="13">
        <v>1971</v>
      </c>
      <c r="D181" s="13">
        <f>LOOKUP(F181,'[1]Paddock treatments'!$A$2:$A$41,'[1]Paddock treatments'!$B$2:$B$41)</f>
        <v>0</v>
      </c>
      <c r="E181" s="13" t="s">
        <v>71</v>
      </c>
      <c r="F181" s="13">
        <v>9</v>
      </c>
      <c r="G181" s="13" t="s">
        <v>16</v>
      </c>
      <c r="H181" s="13">
        <v>0.38190000000000002</v>
      </c>
      <c r="R181" s="15"/>
      <c r="T181" s="13"/>
    </row>
    <row r="182" spans="1:20" x14ac:dyDescent="0.4">
      <c r="A182" s="13" t="s">
        <v>65</v>
      </c>
      <c r="B182" s="14">
        <v>25934</v>
      </c>
      <c r="C182" s="13">
        <v>1971</v>
      </c>
      <c r="D182" s="13">
        <f>LOOKUP(F182,'[1]Paddock treatments'!$A$2:$A$41,'[1]Paddock treatments'!$B$2:$B$41)</f>
        <v>0</v>
      </c>
      <c r="E182" s="13" t="s">
        <v>71</v>
      </c>
      <c r="F182" s="13">
        <v>28</v>
      </c>
      <c r="G182" s="13" t="s">
        <v>15</v>
      </c>
      <c r="H182" s="13">
        <v>0.36170000000000002</v>
      </c>
      <c r="R182" s="15"/>
      <c r="T182" s="13"/>
    </row>
    <row r="183" spans="1:20" x14ac:dyDescent="0.4">
      <c r="A183" s="13" t="s">
        <v>65</v>
      </c>
      <c r="B183" s="14">
        <v>25934</v>
      </c>
      <c r="C183" s="13">
        <v>1971</v>
      </c>
      <c r="D183" s="13">
        <f>LOOKUP(F183,'[1]Paddock treatments'!$A$2:$A$41,'[1]Paddock treatments'!$B$2:$B$41)</f>
        <v>0</v>
      </c>
      <c r="E183" s="13" t="s">
        <v>71</v>
      </c>
      <c r="F183" s="13">
        <v>28</v>
      </c>
      <c r="G183" s="13" t="s">
        <v>16</v>
      </c>
      <c r="H183" s="13">
        <v>0.34489999999999998</v>
      </c>
      <c r="R183" s="15"/>
      <c r="T183" s="13"/>
    </row>
    <row r="184" spans="1:20" x14ac:dyDescent="0.4">
      <c r="A184" s="13" t="s">
        <v>65</v>
      </c>
      <c r="B184" s="14">
        <v>25934</v>
      </c>
      <c r="C184" s="13">
        <v>1971</v>
      </c>
      <c r="D184" s="13">
        <f>LOOKUP(F184,'[1]Paddock treatments'!$A$2:$A$41,'[1]Paddock treatments'!$B$2:$B$41)</f>
        <v>0</v>
      </c>
      <c r="E184" s="13" t="s">
        <v>71</v>
      </c>
      <c r="F184" s="13">
        <v>33</v>
      </c>
      <c r="G184" s="13" t="s">
        <v>15</v>
      </c>
      <c r="H184" s="13">
        <v>0.38290000000000002</v>
      </c>
      <c r="R184" s="15"/>
      <c r="T184" s="13"/>
    </row>
    <row r="185" spans="1:20" x14ac:dyDescent="0.4">
      <c r="A185" s="13" t="s">
        <v>65</v>
      </c>
      <c r="B185" s="14">
        <v>25934</v>
      </c>
      <c r="C185" s="13">
        <v>1971</v>
      </c>
      <c r="D185" s="13">
        <f>LOOKUP(F185,'[1]Paddock treatments'!$A$2:$A$41,'[1]Paddock treatments'!$B$2:$B$41)</f>
        <v>0</v>
      </c>
      <c r="E185" s="13" t="s">
        <v>71</v>
      </c>
      <c r="F185" s="13">
        <v>33</v>
      </c>
      <c r="G185" s="13" t="s">
        <v>16</v>
      </c>
      <c r="H185" s="13">
        <v>0.37190000000000001</v>
      </c>
      <c r="R185" s="15"/>
      <c r="T185" s="13"/>
    </row>
    <row r="186" spans="1:20" x14ac:dyDescent="0.4">
      <c r="A186" s="13" t="s">
        <v>66</v>
      </c>
      <c r="B186" s="14">
        <v>25934</v>
      </c>
      <c r="C186" s="13">
        <v>1971</v>
      </c>
      <c r="D186" s="13">
        <f>LOOKUP(F186,'[1]Paddock treatments'!$A$2:$A$41,'[1]Paddock treatments'!$B$2:$B$41)</f>
        <v>0</v>
      </c>
      <c r="E186" s="13" t="s">
        <v>69</v>
      </c>
      <c r="F186" s="13">
        <v>21</v>
      </c>
      <c r="G186" s="13" t="s">
        <v>15</v>
      </c>
      <c r="H186" s="13">
        <v>0.32750000000000001</v>
      </c>
      <c r="Q186" s="15"/>
      <c r="R186" s="15"/>
      <c r="T186" s="13"/>
    </row>
    <row r="187" spans="1:20" x14ac:dyDescent="0.4">
      <c r="A187" s="13" t="s">
        <v>66</v>
      </c>
      <c r="B187" s="14">
        <v>25934</v>
      </c>
      <c r="C187" s="13">
        <v>1971</v>
      </c>
      <c r="D187" s="13">
        <f>LOOKUP(F187,'[1]Paddock treatments'!$A$2:$A$41,'[1]Paddock treatments'!$B$2:$B$41)</f>
        <v>0</v>
      </c>
      <c r="E187" s="13" t="s">
        <v>69</v>
      </c>
      <c r="F187" s="13">
        <v>21</v>
      </c>
      <c r="G187" s="13" t="s">
        <v>16</v>
      </c>
      <c r="H187" s="13">
        <v>0.33729999999999999</v>
      </c>
      <c r="Q187" s="15"/>
      <c r="R187" s="15"/>
      <c r="T187" s="13"/>
    </row>
    <row r="188" spans="1:20" x14ac:dyDescent="0.4">
      <c r="A188" s="13" t="s">
        <v>66</v>
      </c>
      <c r="B188" s="14">
        <v>25934</v>
      </c>
      <c r="C188" s="13">
        <v>1971</v>
      </c>
      <c r="D188" s="13">
        <f>LOOKUP(F188,'[1]Paddock treatments'!$A$2:$A$41,'[1]Paddock treatments'!$B$2:$B$41)</f>
        <v>0</v>
      </c>
      <c r="E188" s="13" t="s">
        <v>69</v>
      </c>
      <c r="F188" s="13">
        <v>23</v>
      </c>
      <c r="G188" s="13" t="s">
        <v>15</v>
      </c>
      <c r="H188" s="13">
        <v>0.39150000000000001</v>
      </c>
      <c r="R188" s="15"/>
      <c r="T188" s="13"/>
    </row>
    <row r="189" spans="1:20" x14ac:dyDescent="0.4">
      <c r="A189" s="13" t="s">
        <v>66</v>
      </c>
      <c r="B189" s="14">
        <v>25934</v>
      </c>
      <c r="C189" s="13">
        <v>1971</v>
      </c>
      <c r="D189" s="13">
        <f>LOOKUP(F189,'[1]Paddock treatments'!$A$2:$A$41,'[1]Paddock treatments'!$B$2:$B$41)</f>
        <v>0</v>
      </c>
      <c r="E189" s="13" t="s">
        <v>69</v>
      </c>
      <c r="F189" s="13">
        <v>23</v>
      </c>
      <c r="G189" s="13" t="s">
        <v>16</v>
      </c>
      <c r="H189" s="13">
        <v>0.39900000000000002</v>
      </c>
      <c r="R189" s="15"/>
      <c r="T189" s="13"/>
    </row>
    <row r="190" spans="1:20" x14ac:dyDescent="0.4">
      <c r="A190" s="13" t="s">
        <v>66</v>
      </c>
      <c r="B190" s="14">
        <v>25934</v>
      </c>
      <c r="C190" s="13">
        <v>1971</v>
      </c>
      <c r="D190" s="13">
        <f>LOOKUP(F190,'[1]Paddock treatments'!$A$2:$A$41,'[1]Paddock treatments'!$B$2:$B$41)</f>
        <v>0</v>
      </c>
      <c r="E190" s="13" t="s">
        <v>69</v>
      </c>
      <c r="F190" s="13">
        <v>25</v>
      </c>
      <c r="G190" s="13" t="s">
        <v>15</v>
      </c>
      <c r="H190" s="13">
        <v>0.30859999999999999</v>
      </c>
      <c r="R190" s="15"/>
      <c r="T190" s="13"/>
    </row>
    <row r="191" spans="1:20" x14ac:dyDescent="0.4">
      <c r="A191" s="13" t="s">
        <v>66</v>
      </c>
      <c r="B191" s="14">
        <v>25934</v>
      </c>
      <c r="C191" s="13">
        <v>1971</v>
      </c>
      <c r="D191" s="13">
        <f>LOOKUP(F191,'[1]Paddock treatments'!$A$2:$A$41,'[1]Paddock treatments'!$B$2:$B$41)</f>
        <v>0</v>
      </c>
      <c r="E191" s="13" t="s">
        <v>69</v>
      </c>
      <c r="F191" s="13">
        <v>25</v>
      </c>
      <c r="G191" s="13" t="s">
        <v>16</v>
      </c>
      <c r="H191" s="13">
        <v>0.31969999999999998</v>
      </c>
      <c r="R191" s="15"/>
      <c r="T191" s="13"/>
    </row>
    <row r="192" spans="1:20" x14ac:dyDescent="0.4">
      <c r="A192" s="13" t="s">
        <v>66</v>
      </c>
      <c r="B192" s="14">
        <v>25934</v>
      </c>
      <c r="C192" s="13">
        <v>1971</v>
      </c>
      <c r="D192" s="13">
        <f>LOOKUP(F192,'[1]Paddock treatments'!$A$2:$A$41,'[1]Paddock treatments'!$B$2:$B$41)</f>
        <v>0</v>
      </c>
      <c r="E192" s="13" t="s">
        <v>69</v>
      </c>
      <c r="F192" s="13">
        <v>36</v>
      </c>
      <c r="G192" s="13" t="s">
        <v>15</v>
      </c>
      <c r="H192" s="13">
        <v>0.35959999999999998</v>
      </c>
      <c r="R192" s="15"/>
      <c r="T192" s="13"/>
    </row>
    <row r="193" spans="1:20" x14ac:dyDescent="0.4">
      <c r="A193" s="13" t="s">
        <v>66</v>
      </c>
      <c r="B193" s="14">
        <v>25934</v>
      </c>
      <c r="C193" s="13">
        <v>1971</v>
      </c>
      <c r="D193" s="13">
        <f>LOOKUP(F193,'[1]Paddock treatments'!$A$2:$A$41,'[1]Paddock treatments'!$B$2:$B$41)</f>
        <v>0</v>
      </c>
      <c r="E193" s="13" t="s">
        <v>69</v>
      </c>
      <c r="F193" s="13">
        <v>36</v>
      </c>
      <c r="G193" s="13" t="s">
        <v>16</v>
      </c>
      <c r="H193" s="13">
        <v>0.37690000000000001</v>
      </c>
      <c r="R193" s="15"/>
      <c r="T193" s="13"/>
    </row>
    <row r="194" spans="1:20" x14ac:dyDescent="0.4">
      <c r="A194" s="13" t="s">
        <v>67</v>
      </c>
      <c r="B194" s="14">
        <v>25934</v>
      </c>
      <c r="C194" s="13">
        <v>1971</v>
      </c>
      <c r="D194" s="13">
        <f>LOOKUP(F194,'[1]Paddock treatments'!$A$2:$A$41,'[1]Paddock treatments'!$B$2:$B$41)</f>
        <v>0</v>
      </c>
      <c r="E194" s="13" t="s">
        <v>68</v>
      </c>
      <c r="F194" s="13">
        <v>1</v>
      </c>
      <c r="G194" s="13" t="s">
        <v>15</v>
      </c>
      <c r="H194" s="13">
        <v>0.3654</v>
      </c>
      <c r="R194" s="15"/>
      <c r="T194" s="13"/>
    </row>
    <row r="195" spans="1:20" x14ac:dyDescent="0.4">
      <c r="A195" s="13" t="s">
        <v>67</v>
      </c>
      <c r="B195" s="14">
        <v>25934</v>
      </c>
      <c r="C195" s="13">
        <v>1971</v>
      </c>
      <c r="D195" s="13">
        <f>LOOKUP(F195,'[1]Paddock treatments'!$A$2:$A$41,'[1]Paddock treatments'!$B$2:$B$41)</f>
        <v>0</v>
      </c>
      <c r="E195" s="13" t="s">
        <v>68</v>
      </c>
      <c r="F195" s="13">
        <v>1</v>
      </c>
      <c r="G195" s="13" t="s">
        <v>16</v>
      </c>
      <c r="H195" s="13">
        <v>0.37240000000000001</v>
      </c>
      <c r="R195" s="15"/>
      <c r="T195" s="13"/>
    </row>
    <row r="196" spans="1:20" x14ac:dyDescent="0.4">
      <c r="A196" s="13" t="s">
        <v>67</v>
      </c>
      <c r="B196" s="14">
        <v>25934</v>
      </c>
      <c r="C196" s="13">
        <v>1971</v>
      </c>
      <c r="D196" s="13">
        <f>LOOKUP(F196,'[1]Paddock treatments'!$A$2:$A$41,'[1]Paddock treatments'!$B$2:$B$41)</f>
        <v>0</v>
      </c>
      <c r="E196" s="13" t="s">
        <v>68</v>
      </c>
      <c r="F196" s="13">
        <v>8</v>
      </c>
      <c r="G196" s="13" t="s">
        <v>15</v>
      </c>
      <c r="H196" s="13">
        <v>0.35210000000000002</v>
      </c>
      <c r="R196" s="15"/>
      <c r="T196" s="13"/>
    </row>
    <row r="197" spans="1:20" x14ac:dyDescent="0.4">
      <c r="A197" s="13" t="s">
        <v>67</v>
      </c>
      <c r="B197" s="14">
        <v>25934</v>
      </c>
      <c r="C197" s="13">
        <v>1971</v>
      </c>
      <c r="D197" s="13">
        <f>LOOKUP(F197,'[1]Paddock treatments'!$A$2:$A$41,'[1]Paddock treatments'!$B$2:$B$41)</f>
        <v>0</v>
      </c>
      <c r="E197" s="13" t="s">
        <v>68</v>
      </c>
      <c r="F197" s="13">
        <v>8</v>
      </c>
      <c r="G197" s="13" t="s">
        <v>16</v>
      </c>
      <c r="H197" s="13">
        <v>0.29599999999999999</v>
      </c>
      <c r="R197" s="15"/>
      <c r="T197" s="13"/>
    </row>
    <row r="198" spans="1:20" x14ac:dyDescent="0.4">
      <c r="A198" s="13" t="s">
        <v>67</v>
      </c>
      <c r="B198" s="14">
        <v>25934</v>
      </c>
      <c r="C198" s="13">
        <v>1971</v>
      </c>
      <c r="D198" s="13">
        <f>LOOKUP(F198,'[1]Paddock treatments'!$A$2:$A$41,'[1]Paddock treatments'!$B$2:$B$41)</f>
        <v>0</v>
      </c>
      <c r="E198" s="13" t="s">
        <v>68</v>
      </c>
      <c r="F198" s="13">
        <v>29</v>
      </c>
      <c r="G198" s="13" t="s">
        <v>15</v>
      </c>
      <c r="H198" s="13">
        <v>0.36170000000000002</v>
      </c>
      <c r="Q198" s="15"/>
      <c r="R198" s="15"/>
      <c r="T198" s="13"/>
    </row>
    <row r="199" spans="1:20" x14ac:dyDescent="0.4">
      <c r="A199" s="13" t="s">
        <v>67</v>
      </c>
      <c r="B199" s="14">
        <v>25934</v>
      </c>
      <c r="C199" s="13">
        <v>1971</v>
      </c>
      <c r="D199" s="13">
        <f>LOOKUP(F199,'[1]Paddock treatments'!$A$2:$A$41,'[1]Paddock treatments'!$B$2:$B$41)</f>
        <v>0</v>
      </c>
      <c r="E199" s="13" t="s">
        <v>68</v>
      </c>
      <c r="F199" s="13">
        <v>29</v>
      </c>
      <c r="G199" s="13" t="s">
        <v>16</v>
      </c>
      <c r="H199" s="13">
        <v>0.34489999999999998</v>
      </c>
      <c r="Q199" s="15"/>
      <c r="R199" s="15"/>
      <c r="T199" s="13"/>
    </row>
    <row r="200" spans="1:20" x14ac:dyDescent="0.4">
      <c r="A200" s="13" t="s">
        <v>67</v>
      </c>
      <c r="B200" s="14">
        <v>25934</v>
      </c>
      <c r="C200" s="13">
        <v>1971</v>
      </c>
      <c r="D200" s="13">
        <f>LOOKUP(F200,'[1]Paddock treatments'!$A$2:$A$41,'[1]Paddock treatments'!$B$2:$B$41)</f>
        <v>0</v>
      </c>
      <c r="E200" s="13" t="s">
        <v>68</v>
      </c>
      <c r="F200" s="13">
        <v>32</v>
      </c>
      <c r="G200" s="13" t="s">
        <v>15</v>
      </c>
      <c r="H200" s="13">
        <v>0.38290000000000002</v>
      </c>
      <c r="R200" s="15"/>
      <c r="T200" s="13"/>
    </row>
    <row r="201" spans="1:20" x14ac:dyDescent="0.4">
      <c r="A201" s="13" t="s">
        <v>67</v>
      </c>
      <c r="B201" s="14">
        <v>25934</v>
      </c>
      <c r="C201" s="13">
        <v>1971</v>
      </c>
      <c r="D201" s="13">
        <f>LOOKUP(F201,'[1]Paddock treatments'!$A$2:$A$41,'[1]Paddock treatments'!$B$2:$B$41)</f>
        <v>0</v>
      </c>
      <c r="E201" s="13" t="s">
        <v>68</v>
      </c>
      <c r="F201" s="13">
        <v>32</v>
      </c>
      <c r="G201" s="13" t="s">
        <v>16</v>
      </c>
      <c r="H201" s="13">
        <v>0.37190000000000001</v>
      </c>
      <c r="R201" s="15"/>
      <c r="T201" s="13"/>
    </row>
    <row r="202" spans="1:20" x14ac:dyDescent="0.4">
      <c r="A202" s="13" t="s">
        <v>72</v>
      </c>
      <c r="B202" s="14">
        <v>25934</v>
      </c>
      <c r="C202" s="13">
        <v>1971</v>
      </c>
      <c r="D202" s="13">
        <f>LOOKUP(F202,'[1]Paddock treatments'!$A$2:$A$41,'[1]Paddock treatments'!$B$2:$B$41)</f>
        <v>100</v>
      </c>
      <c r="E202" s="13" t="s">
        <v>63</v>
      </c>
      <c r="F202" s="13">
        <v>7</v>
      </c>
      <c r="G202" s="13" t="s">
        <v>15</v>
      </c>
      <c r="H202" s="13">
        <v>0.36480000000000001</v>
      </c>
      <c r="R202" s="15"/>
      <c r="T202" s="13"/>
    </row>
    <row r="203" spans="1:20" x14ac:dyDescent="0.4">
      <c r="A203" s="13" t="s">
        <v>72</v>
      </c>
      <c r="B203" s="14">
        <v>25934</v>
      </c>
      <c r="C203" s="13">
        <v>1971</v>
      </c>
      <c r="D203" s="13">
        <f>LOOKUP(F203,'[1]Paddock treatments'!$A$2:$A$41,'[1]Paddock treatments'!$B$2:$B$41)</f>
        <v>100</v>
      </c>
      <c r="E203" s="13" t="s">
        <v>63</v>
      </c>
      <c r="F203" s="13">
        <v>7</v>
      </c>
      <c r="G203" s="13" t="s">
        <v>16</v>
      </c>
      <c r="H203" s="13">
        <v>0.37669999999999998</v>
      </c>
      <c r="R203" s="15"/>
      <c r="T203" s="13"/>
    </row>
    <row r="204" spans="1:20" x14ac:dyDescent="0.4">
      <c r="A204" s="13" t="s">
        <v>72</v>
      </c>
      <c r="B204" s="14">
        <v>25934</v>
      </c>
      <c r="C204" s="13">
        <v>1971</v>
      </c>
      <c r="D204" s="13">
        <f>LOOKUP(F204,'[1]Paddock treatments'!$A$2:$A$41,'[1]Paddock treatments'!$B$2:$B$41)</f>
        <v>100</v>
      </c>
      <c r="E204" s="13" t="s">
        <v>63</v>
      </c>
      <c r="F204" s="13">
        <v>11</v>
      </c>
      <c r="G204" s="13" t="s">
        <v>15</v>
      </c>
      <c r="H204" s="13">
        <v>0.4168</v>
      </c>
      <c r="R204" s="15"/>
      <c r="T204" s="13"/>
    </row>
    <row r="205" spans="1:20" x14ac:dyDescent="0.4">
      <c r="A205" s="13" t="s">
        <v>72</v>
      </c>
      <c r="B205" s="14">
        <v>25934</v>
      </c>
      <c r="C205" s="13">
        <v>1971</v>
      </c>
      <c r="D205" s="13">
        <f>LOOKUP(F205,'[1]Paddock treatments'!$A$2:$A$41,'[1]Paddock treatments'!$B$2:$B$41)</f>
        <v>100</v>
      </c>
      <c r="E205" s="13" t="s">
        <v>63</v>
      </c>
      <c r="F205" s="13">
        <v>11</v>
      </c>
      <c r="G205" s="13" t="s">
        <v>16</v>
      </c>
      <c r="H205" s="13">
        <v>0.39500000000000002</v>
      </c>
      <c r="R205" s="15"/>
      <c r="T205" s="13"/>
    </row>
    <row r="206" spans="1:20" x14ac:dyDescent="0.4">
      <c r="A206" s="13" t="s">
        <v>72</v>
      </c>
      <c r="B206" s="14">
        <v>25934</v>
      </c>
      <c r="C206" s="13">
        <v>1971</v>
      </c>
      <c r="D206" s="13">
        <f>LOOKUP(F206,'[1]Paddock treatments'!$A$2:$A$41,'[1]Paddock treatments'!$B$2:$B$41)</f>
        <v>100</v>
      </c>
      <c r="E206" s="13" t="s">
        <v>63</v>
      </c>
      <c r="F206" s="13">
        <v>27</v>
      </c>
      <c r="G206" s="13" t="s">
        <v>15</v>
      </c>
      <c r="H206" s="13">
        <v>0.3846</v>
      </c>
      <c r="R206" s="15"/>
      <c r="T206" s="13"/>
    </row>
    <row r="207" spans="1:20" x14ac:dyDescent="0.4">
      <c r="A207" s="13" t="s">
        <v>72</v>
      </c>
      <c r="B207" s="14">
        <v>25934</v>
      </c>
      <c r="C207" s="13">
        <v>1971</v>
      </c>
      <c r="D207" s="13">
        <f>LOOKUP(F207,'[1]Paddock treatments'!$A$2:$A$41,'[1]Paddock treatments'!$B$2:$B$41)</f>
        <v>100</v>
      </c>
      <c r="E207" s="13" t="s">
        <v>63</v>
      </c>
      <c r="F207" s="13">
        <v>27</v>
      </c>
      <c r="G207" s="13" t="s">
        <v>16</v>
      </c>
      <c r="H207" s="13">
        <v>0.33610000000000001</v>
      </c>
      <c r="R207" s="15"/>
      <c r="T207" s="13"/>
    </row>
    <row r="208" spans="1:20" x14ac:dyDescent="0.4">
      <c r="A208" s="13" t="s">
        <v>72</v>
      </c>
      <c r="B208" s="14">
        <v>25934</v>
      </c>
      <c r="C208" s="13">
        <v>1971</v>
      </c>
      <c r="D208" s="13">
        <f>LOOKUP(F208,'[1]Paddock treatments'!$A$2:$A$41,'[1]Paddock treatments'!$B$2:$B$41)</f>
        <v>100</v>
      </c>
      <c r="E208" s="13" t="s">
        <v>63</v>
      </c>
      <c r="F208" s="13">
        <v>35</v>
      </c>
      <c r="G208" s="13" t="s">
        <v>15</v>
      </c>
      <c r="H208" s="13">
        <v>0.33310000000000001</v>
      </c>
      <c r="R208" s="15"/>
      <c r="T208" s="13"/>
    </row>
    <row r="209" spans="1:20" x14ac:dyDescent="0.4">
      <c r="A209" s="13" t="s">
        <v>72</v>
      </c>
      <c r="B209" s="14">
        <v>25934</v>
      </c>
      <c r="C209" s="13">
        <v>1971</v>
      </c>
      <c r="D209" s="13">
        <f>LOOKUP(F209,'[1]Paddock treatments'!$A$2:$A$41,'[1]Paddock treatments'!$B$2:$B$41)</f>
        <v>100</v>
      </c>
      <c r="E209" s="13" t="s">
        <v>63</v>
      </c>
      <c r="F209" s="13">
        <v>35</v>
      </c>
      <c r="G209" s="13" t="s">
        <v>16</v>
      </c>
      <c r="H209" s="13">
        <v>0.35060000000000002</v>
      </c>
      <c r="R209" s="15"/>
      <c r="T209" s="13"/>
    </row>
    <row r="210" spans="1:20" x14ac:dyDescent="0.4">
      <c r="A210" s="13" t="s">
        <v>73</v>
      </c>
      <c r="B210" s="14">
        <v>25934</v>
      </c>
      <c r="C210" s="13">
        <v>1971</v>
      </c>
      <c r="D210" s="13">
        <f>LOOKUP(F210,'[1]Paddock treatments'!$A$2:$A$41,'[1]Paddock treatments'!$B$2:$B$41)</f>
        <v>100</v>
      </c>
      <c r="E210" s="13" t="s">
        <v>70</v>
      </c>
      <c r="F210" s="13">
        <v>2</v>
      </c>
      <c r="G210" s="13" t="s">
        <v>15</v>
      </c>
      <c r="H210" s="13">
        <v>0.40839999999999999</v>
      </c>
      <c r="R210" s="15"/>
      <c r="T210" s="13"/>
    </row>
    <row r="211" spans="1:20" x14ac:dyDescent="0.4">
      <c r="A211" s="13" t="s">
        <v>73</v>
      </c>
      <c r="B211" s="14">
        <v>25934</v>
      </c>
      <c r="C211" s="13">
        <v>1971</v>
      </c>
      <c r="D211" s="13">
        <f>LOOKUP(F211,'[1]Paddock treatments'!$A$2:$A$41,'[1]Paddock treatments'!$B$2:$B$41)</f>
        <v>100</v>
      </c>
      <c r="E211" s="13" t="s">
        <v>70</v>
      </c>
      <c r="F211" s="13">
        <v>2</v>
      </c>
      <c r="G211" s="13" t="s">
        <v>16</v>
      </c>
      <c r="H211" s="13">
        <v>0.36470000000000002</v>
      </c>
      <c r="R211" s="15"/>
      <c r="T211" s="13"/>
    </row>
    <row r="212" spans="1:20" x14ac:dyDescent="0.4">
      <c r="A212" s="13" t="s">
        <v>73</v>
      </c>
      <c r="B212" s="14">
        <v>25934</v>
      </c>
      <c r="C212" s="13">
        <v>1971</v>
      </c>
      <c r="D212" s="13">
        <f>LOOKUP(F212,'[1]Paddock treatments'!$A$2:$A$41,'[1]Paddock treatments'!$B$2:$B$41)</f>
        <v>100</v>
      </c>
      <c r="E212" s="13" t="s">
        <v>70</v>
      </c>
      <c r="F212" s="13">
        <v>3</v>
      </c>
      <c r="G212" s="13" t="s">
        <v>15</v>
      </c>
      <c r="H212" s="13">
        <v>0.4128</v>
      </c>
      <c r="R212" s="15"/>
      <c r="T212" s="13"/>
    </row>
    <row r="213" spans="1:20" x14ac:dyDescent="0.4">
      <c r="A213" s="13" t="s">
        <v>73</v>
      </c>
      <c r="B213" s="14">
        <v>25934</v>
      </c>
      <c r="C213" s="13">
        <v>1971</v>
      </c>
      <c r="D213" s="13">
        <f>LOOKUP(F213,'[1]Paddock treatments'!$A$2:$A$41,'[1]Paddock treatments'!$B$2:$B$41)</f>
        <v>100</v>
      </c>
      <c r="E213" s="13" t="s">
        <v>70</v>
      </c>
      <c r="F213" s="13">
        <v>3</v>
      </c>
      <c r="G213" s="13" t="s">
        <v>16</v>
      </c>
      <c r="H213" s="13">
        <v>0.38369999999999999</v>
      </c>
      <c r="R213" s="15"/>
      <c r="T213" s="13"/>
    </row>
    <row r="214" spans="1:20" x14ac:dyDescent="0.4">
      <c r="A214" s="13" t="s">
        <v>73</v>
      </c>
      <c r="B214" s="14">
        <v>25934</v>
      </c>
      <c r="C214" s="13">
        <v>1971</v>
      </c>
      <c r="D214" s="13">
        <f>LOOKUP(F214,'[1]Paddock treatments'!$A$2:$A$41,'[1]Paddock treatments'!$B$2:$B$41)</f>
        <v>100</v>
      </c>
      <c r="E214" s="13" t="s">
        <v>70</v>
      </c>
      <c r="F214" s="13">
        <v>18</v>
      </c>
      <c r="G214" s="13" t="s">
        <v>15</v>
      </c>
      <c r="H214" s="13">
        <v>0.43020000000000003</v>
      </c>
      <c r="R214" s="15"/>
      <c r="T214" s="13"/>
    </row>
    <row r="215" spans="1:20" x14ac:dyDescent="0.4">
      <c r="A215" s="13" t="s">
        <v>73</v>
      </c>
      <c r="B215" s="14">
        <v>25934</v>
      </c>
      <c r="C215" s="13">
        <v>1971</v>
      </c>
      <c r="D215" s="13">
        <f>LOOKUP(F215,'[1]Paddock treatments'!$A$2:$A$41,'[1]Paddock treatments'!$B$2:$B$41)</f>
        <v>100</v>
      </c>
      <c r="E215" s="13" t="s">
        <v>70</v>
      </c>
      <c r="F215" s="13">
        <v>18</v>
      </c>
      <c r="G215" s="13" t="s">
        <v>16</v>
      </c>
      <c r="H215" s="13">
        <v>0.38690000000000002</v>
      </c>
      <c r="R215" s="15"/>
      <c r="T215" s="13"/>
    </row>
    <row r="216" spans="1:20" x14ac:dyDescent="0.4">
      <c r="A216" s="13" t="s">
        <v>73</v>
      </c>
      <c r="B216" s="14">
        <v>25934</v>
      </c>
      <c r="C216" s="13">
        <v>1971</v>
      </c>
      <c r="D216" s="13">
        <f>LOOKUP(F216,'[1]Paddock treatments'!$A$2:$A$41,'[1]Paddock treatments'!$B$2:$B$41)</f>
        <v>100</v>
      </c>
      <c r="E216" s="13" t="s">
        <v>70</v>
      </c>
      <c r="F216" s="13">
        <v>34</v>
      </c>
      <c r="G216" s="13" t="s">
        <v>15</v>
      </c>
      <c r="H216" s="13">
        <v>0.43730000000000002</v>
      </c>
      <c r="Q216" s="15"/>
      <c r="R216" s="15"/>
      <c r="T216" s="13"/>
    </row>
    <row r="217" spans="1:20" x14ac:dyDescent="0.4">
      <c r="A217" s="13" t="s">
        <v>73</v>
      </c>
      <c r="B217" s="14">
        <v>25934</v>
      </c>
      <c r="C217" s="13">
        <v>1971</v>
      </c>
      <c r="D217" s="13">
        <f>LOOKUP(F217,'[1]Paddock treatments'!$A$2:$A$41,'[1]Paddock treatments'!$B$2:$B$41)</f>
        <v>100</v>
      </c>
      <c r="E217" s="13" t="s">
        <v>70</v>
      </c>
      <c r="F217" s="13">
        <v>34</v>
      </c>
      <c r="G217" s="13" t="s">
        <v>16</v>
      </c>
      <c r="H217" s="13">
        <v>0.40550000000000003</v>
      </c>
      <c r="Q217" s="15"/>
      <c r="R217" s="15"/>
      <c r="T217" s="13"/>
    </row>
    <row r="218" spans="1:20" x14ac:dyDescent="0.4">
      <c r="A218" s="13" t="s">
        <v>74</v>
      </c>
      <c r="B218" s="14">
        <v>25934</v>
      </c>
      <c r="C218" s="13">
        <v>1971</v>
      </c>
      <c r="D218" s="13">
        <f>LOOKUP(F218,'[1]Paddock treatments'!$A$2:$A$41,'[1]Paddock treatments'!$B$2:$B$41)</f>
        <v>100</v>
      </c>
      <c r="E218" s="13" t="s">
        <v>71</v>
      </c>
      <c r="F218" s="13">
        <v>13</v>
      </c>
      <c r="G218" s="13" t="s">
        <v>15</v>
      </c>
      <c r="H218" s="13">
        <v>0.40870000000000001</v>
      </c>
      <c r="R218" s="15"/>
      <c r="T218" s="13"/>
    </row>
    <row r="219" spans="1:20" x14ac:dyDescent="0.4">
      <c r="A219" s="13" t="s">
        <v>74</v>
      </c>
      <c r="B219" s="14">
        <v>25934</v>
      </c>
      <c r="C219" s="13">
        <v>1971</v>
      </c>
      <c r="D219" s="13">
        <f>LOOKUP(F219,'[1]Paddock treatments'!$A$2:$A$41,'[1]Paddock treatments'!$B$2:$B$41)</f>
        <v>100</v>
      </c>
      <c r="E219" s="13" t="s">
        <v>71</v>
      </c>
      <c r="F219" s="13">
        <v>13</v>
      </c>
      <c r="G219" s="13" t="s">
        <v>16</v>
      </c>
      <c r="H219" s="13">
        <v>0.39219999999999999</v>
      </c>
      <c r="R219" s="15"/>
      <c r="T219" s="13"/>
    </row>
    <row r="220" spans="1:20" x14ac:dyDescent="0.4">
      <c r="A220" s="13" t="s">
        <v>74</v>
      </c>
      <c r="B220" s="14">
        <v>25934</v>
      </c>
      <c r="C220" s="13">
        <v>1971</v>
      </c>
      <c r="D220" s="13">
        <f>LOOKUP(F220,'[1]Paddock treatments'!$A$2:$A$41,'[1]Paddock treatments'!$B$2:$B$41)</f>
        <v>100</v>
      </c>
      <c r="E220" s="13" t="s">
        <v>71</v>
      </c>
      <c r="F220" s="13">
        <v>19</v>
      </c>
      <c r="G220" s="13" t="s">
        <v>15</v>
      </c>
      <c r="H220" s="13">
        <v>0.4168</v>
      </c>
      <c r="R220" s="15"/>
      <c r="T220" s="13"/>
    </row>
    <row r="221" spans="1:20" x14ac:dyDescent="0.4">
      <c r="A221" s="13" t="s">
        <v>74</v>
      </c>
      <c r="B221" s="14">
        <v>25934</v>
      </c>
      <c r="C221" s="13">
        <v>1971</v>
      </c>
      <c r="D221" s="13">
        <f>LOOKUP(F221,'[1]Paddock treatments'!$A$2:$A$41,'[1]Paddock treatments'!$B$2:$B$41)</f>
        <v>100</v>
      </c>
      <c r="E221" s="13" t="s">
        <v>71</v>
      </c>
      <c r="F221" s="13">
        <v>19</v>
      </c>
      <c r="G221" s="13" t="s">
        <v>16</v>
      </c>
      <c r="H221" s="13">
        <v>0.40799999999999997</v>
      </c>
      <c r="R221" s="15"/>
      <c r="T221" s="13"/>
    </row>
    <row r="222" spans="1:20" x14ac:dyDescent="0.4">
      <c r="A222" s="13" t="s">
        <v>74</v>
      </c>
      <c r="B222" s="14">
        <v>25934</v>
      </c>
      <c r="C222" s="13">
        <v>1971</v>
      </c>
      <c r="D222" s="13">
        <f>LOOKUP(F222,'[1]Paddock treatments'!$A$2:$A$41,'[1]Paddock treatments'!$B$2:$B$41)</f>
        <v>100</v>
      </c>
      <c r="E222" s="13" t="s">
        <v>71</v>
      </c>
      <c r="F222" s="13">
        <v>31</v>
      </c>
      <c r="G222" s="13" t="s">
        <v>15</v>
      </c>
      <c r="H222" s="13">
        <v>0.33040000000000003</v>
      </c>
      <c r="R222" s="15"/>
      <c r="T222" s="13"/>
    </row>
    <row r="223" spans="1:20" x14ac:dyDescent="0.4">
      <c r="A223" s="13" t="s">
        <v>74</v>
      </c>
      <c r="B223" s="14">
        <v>25934</v>
      </c>
      <c r="C223" s="13">
        <v>1971</v>
      </c>
      <c r="D223" s="13">
        <f>LOOKUP(F223,'[1]Paddock treatments'!$A$2:$A$41,'[1]Paddock treatments'!$B$2:$B$41)</f>
        <v>100</v>
      </c>
      <c r="E223" s="13" t="s">
        <v>71</v>
      </c>
      <c r="F223" s="13">
        <v>31</v>
      </c>
      <c r="G223" s="13" t="s">
        <v>16</v>
      </c>
      <c r="H223" s="13">
        <v>0.35649999999999998</v>
      </c>
      <c r="R223" s="15"/>
      <c r="T223" s="13"/>
    </row>
    <row r="224" spans="1:20" x14ac:dyDescent="0.4">
      <c r="A224" s="13" t="s">
        <v>74</v>
      </c>
      <c r="B224" s="14">
        <v>25934</v>
      </c>
      <c r="C224" s="13">
        <v>1971</v>
      </c>
      <c r="D224" s="13">
        <f>LOOKUP(F224,'[1]Paddock treatments'!$A$2:$A$41,'[1]Paddock treatments'!$B$2:$B$41)</f>
        <v>100</v>
      </c>
      <c r="E224" s="13" t="s">
        <v>71</v>
      </c>
      <c r="F224" s="13">
        <v>40</v>
      </c>
      <c r="G224" s="13" t="s">
        <v>15</v>
      </c>
      <c r="H224" s="13">
        <v>0.36749999999999999</v>
      </c>
      <c r="Q224" s="15"/>
      <c r="R224" s="15"/>
      <c r="T224" s="13"/>
    </row>
    <row r="225" spans="1:20" x14ac:dyDescent="0.4">
      <c r="A225" s="13" t="s">
        <v>74</v>
      </c>
      <c r="B225" s="14">
        <v>25934</v>
      </c>
      <c r="C225" s="13">
        <v>1971</v>
      </c>
      <c r="D225" s="13">
        <f>LOOKUP(F225,'[1]Paddock treatments'!$A$2:$A$41,'[1]Paddock treatments'!$B$2:$B$41)</f>
        <v>100</v>
      </c>
      <c r="E225" s="13" t="s">
        <v>71</v>
      </c>
      <c r="F225" s="13">
        <v>40</v>
      </c>
      <c r="G225" s="13" t="s">
        <v>16</v>
      </c>
      <c r="H225" s="13">
        <v>0.3377</v>
      </c>
      <c r="Q225" s="15"/>
      <c r="R225" s="15"/>
      <c r="T225" s="13"/>
    </row>
    <row r="226" spans="1:20" x14ac:dyDescent="0.4">
      <c r="A226" s="13" t="s">
        <v>75</v>
      </c>
      <c r="B226" s="14">
        <v>25934</v>
      </c>
      <c r="C226" s="13">
        <v>1971</v>
      </c>
      <c r="D226" s="13">
        <f>LOOKUP(F226,'[1]Paddock treatments'!$A$2:$A$41,'[1]Paddock treatments'!$B$2:$B$41)</f>
        <v>100</v>
      </c>
      <c r="E226" s="13" t="s">
        <v>69</v>
      </c>
      <c r="F226" s="13">
        <v>5</v>
      </c>
      <c r="G226" s="13" t="s">
        <v>15</v>
      </c>
      <c r="H226" s="13">
        <v>0.43419999999999997</v>
      </c>
      <c r="R226" s="15"/>
      <c r="T226" s="13"/>
    </row>
    <row r="227" spans="1:20" x14ac:dyDescent="0.4">
      <c r="A227" s="13" t="s">
        <v>75</v>
      </c>
      <c r="B227" s="14">
        <v>25934</v>
      </c>
      <c r="C227" s="13">
        <v>1971</v>
      </c>
      <c r="D227" s="13">
        <f>LOOKUP(F227,'[1]Paddock treatments'!$A$2:$A$41,'[1]Paddock treatments'!$B$2:$B$41)</f>
        <v>100</v>
      </c>
      <c r="E227" s="13" t="s">
        <v>69</v>
      </c>
      <c r="F227" s="13">
        <v>5</v>
      </c>
      <c r="G227" s="13" t="s">
        <v>16</v>
      </c>
      <c r="H227" s="13">
        <v>0.37540000000000001</v>
      </c>
      <c r="R227" s="15"/>
      <c r="T227" s="13"/>
    </row>
    <row r="228" spans="1:20" x14ac:dyDescent="0.4">
      <c r="A228" s="13" t="s">
        <v>75</v>
      </c>
      <c r="B228" s="14">
        <v>25934</v>
      </c>
      <c r="C228" s="13">
        <v>1971</v>
      </c>
      <c r="D228" s="13">
        <f>LOOKUP(F228,'[1]Paddock treatments'!$A$2:$A$41,'[1]Paddock treatments'!$B$2:$B$41)</f>
        <v>100</v>
      </c>
      <c r="E228" s="13" t="s">
        <v>69</v>
      </c>
      <c r="F228" s="13">
        <v>12</v>
      </c>
      <c r="G228" s="13" t="s">
        <v>15</v>
      </c>
      <c r="H228" s="13">
        <v>0.41189999999999999</v>
      </c>
      <c r="R228" s="15"/>
      <c r="T228" s="13"/>
    </row>
    <row r="229" spans="1:20" x14ac:dyDescent="0.4">
      <c r="A229" s="13" t="s">
        <v>75</v>
      </c>
      <c r="B229" s="14">
        <v>25934</v>
      </c>
      <c r="C229" s="13">
        <v>1971</v>
      </c>
      <c r="D229" s="13">
        <f>LOOKUP(F229,'[1]Paddock treatments'!$A$2:$A$41,'[1]Paddock treatments'!$B$2:$B$41)</f>
        <v>100</v>
      </c>
      <c r="E229" s="13" t="s">
        <v>69</v>
      </c>
      <c r="F229" s="13">
        <v>12</v>
      </c>
      <c r="G229" s="13" t="s">
        <v>16</v>
      </c>
      <c r="H229" s="13">
        <v>0.40300000000000002</v>
      </c>
      <c r="R229" s="15"/>
      <c r="T229" s="13"/>
    </row>
    <row r="230" spans="1:20" x14ac:dyDescent="0.4">
      <c r="A230" s="13" t="s">
        <v>75</v>
      </c>
      <c r="B230" s="14">
        <v>25934</v>
      </c>
      <c r="C230" s="13">
        <v>1971</v>
      </c>
      <c r="D230" s="13">
        <f>LOOKUP(F230,'[1]Paddock treatments'!$A$2:$A$41,'[1]Paddock treatments'!$B$2:$B$41)</f>
        <v>100</v>
      </c>
      <c r="E230" s="13" t="s">
        <v>69</v>
      </c>
      <c r="F230" s="13">
        <v>16</v>
      </c>
      <c r="G230" s="13" t="s">
        <v>15</v>
      </c>
      <c r="H230" s="13">
        <v>0.30769999999999997</v>
      </c>
      <c r="R230" s="15"/>
      <c r="T230" s="13"/>
    </row>
    <row r="231" spans="1:20" x14ac:dyDescent="0.4">
      <c r="A231" s="13" t="s">
        <v>75</v>
      </c>
      <c r="B231" s="14">
        <v>25934</v>
      </c>
      <c r="C231" s="13">
        <v>1971</v>
      </c>
      <c r="D231" s="13">
        <f>LOOKUP(F231,'[1]Paddock treatments'!$A$2:$A$41,'[1]Paddock treatments'!$B$2:$B$41)</f>
        <v>100</v>
      </c>
      <c r="E231" s="13" t="s">
        <v>69</v>
      </c>
      <c r="F231" s="13">
        <v>16</v>
      </c>
      <c r="G231" s="13" t="s">
        <v>16</v>
      </c>
      <c r="H231" s="13">
        <v>0.3049</v>
      </c>
      <c r="R231" s="15"/>
      <c r="T231" s="13"/>
    </row>
    <row r="232" spans="1:20" x14ac:dyDescent="0.4">
      <c r="A232" s="13" t="s">
        <v>75</v>
      </c>
      <c r="B232" s="14">
        <v>25934</v>
      </c>
      <c r="C232" s="13">
        <v>1971</v>
      </c>
      <c r="D232" s="13">
        <f>LOOKUP(F232,'[1]Paddock treatments'!$A$2:$A$41,'[1]Paddock treatments'!$B$2:$B$41)</f>
        <v>100</v>
      </c>
      <c r="E232" s="13" t="s">
        <v>69</v>
      </c>
      <c r="F232" s="13">
        <v>26</v>
      </c>
      <c r="G232" s="13" t="s">
        <v>15</v>
      </c>
      <c r="H232" s="13">
        <v>0.31669999999999998</v>
      </c>
      <c r="R232" s="15"/>
      <c r="T232" s="13"/>
    </row>
    <row r="233" spans="1:20" x14ac:dyDescent="0.4">
      <c r="A233" s="13" t="s">
        <v>75</v>
      </c>
      <c r="B233" s="14">
        <v>25934</v>
      </c>
      <c r="C233" s="13">
        <v>1971</v>
      </c>
      <c r="D233" s="13">
        <f>LOOKUP(F233,'[1]Paddock treatments'!$A$2:$A$41,'[1]Paddock treatments'!$B$2:$B$41)</f>
        <v>100</v>
      </c>
      <c r="E233" s="13" t="s">
        <v>69</v>
      </c>
      <c r="F233" s="13">
        <v>26</v>
      </c>
      <c r="G233" s="13" t="s">
        <v>16</v>
      </c>
      <c r="H233" s="13">
        <v>0.33079999999999998</v>
      </c>
      <c r="R233" s="15"/>
      <c r="T233" s="13"/>
    </row>
    <row r="234" spans="1:20" x14ac:dyDescent="0.4">
      <c r="A234" s="13" t="s">
        <v>76</v>
      </c>
      <c r="B234" s="14">
        <v>25934</v>
      </c>
      <c r="C234" s="13">
        <v>1971</v>
      </c>
      <c r="D234" s="13">
        <f>LOOKUP(F234,'[1]Paddock treatments'!$A$2:$A$41,'[1]Paddock treatments'!$B$2:$B$41)</f>
        <v>100</v>
      </c>
      <c r="E234" s="13" t="s">
        <v>68</v>
      </c>
      <c r="F234" s="13">
        <v>14</v>
      </c>
      <c r="G234" s="13" t="s">
        <v>15</v>
      </c>
      <c r="H234" s="13">
        <v>0.40870000000000001</v>
      </c>
      <c r="R234" s="15"/>
      <c r="T234" s="13"/>
    </row>
    <row r="235" spans="1:20" x14ac:dyDescent="0.4">
      <c r="A235" s="13" t="s">
        <v>76</v>
      </c>
      <c r="B235" s="14">
        <v>25934</v>
      </c>
      <c r="C235" s="13">
        <v>1971</v>
      </c>
      <c r="D235" s="13">
        <f>LOOKUP(F235,'[1]Paddock treatments'!$A$2:$A$41,'[1]Paddock treatments'!$B$2:$B$41)</f>
        <v>100</v>
      </c>
      <c r="E235" s="13" t="s">
        <v>68</v>
      </c>
      <c r="F235" s="13">
        <v>14</v>
      </c>
      <c r="G235" s="13" t="s">
        <v>16</v>
      </c>
      <c r="H235" s="13">
        <v>0.39219999999999999</v>
      </c>
      <c r="R235" s="15"/>
      <c r="T235" s="13"/>
    </row>
    <row r="236" spans="1:20" x14ac:dyDescent="0.4">
      <c r="A236" s="13" t="s">
        <v>76</v>
      </c>
      <c r="B236" s="14">
        <v>25934</v>
      </c>
      <c r="C236" s="13">
        <v>1971</v>
      </c>
      <c r="D236" s="13">
        <f>LOOKUP(F236,'[1]Paddock treatments'!$A$2:$A$41,'[1]Paddock treatments'!$B$2:$B$41)</f>
        <v>100</v>
      </c>
      <c r="E236" s="13" t="s">
        <v>68</v>
      </c>
      <c r="F236" s="13">
        <v>15</v>
      </c>
      <c r="G236" s="13" t="s">
        <v>15</v>
      </c>
      <c r="H236" s="13">
        <v>0.31269999999999998</v>
      </c>
      <c r="R236" s="15"/>
      <c r="T236" s="13"/>
    </row>
    <row r="237" spans="1:20" x14ac:dyDescent="0.4">
      <c r="A237" s="13" t="s">
        <v>76</v>
      </c>
      <c r="B237" s="14">
        <v>25934</v>
      </c>
      <c r="C237" s="13">
        <v>1971</v>
      </c>
      <c r="D237" s="13">
        <f>LOOKUP(F237,'[1]Paddock treatments'!$A$2:$A$41,'[1]Paddock treatments'!$B$2:$B$41)</f>
        <v>100</v>
      </c>
      <c r="E237" s="13" t="s">
        <v>68</v>
      </c>
      <c r="F237" s="13">
        <v>15</v>
      </c>
      <c r="G237" s="13" t="s">
        <v>16</v>
      </c>
      <c r="H237" s="13">
        <v>0.32219999999999999</v>
      </c>
      <c r="R237" s="15"/>
      <c r="T237" s="13"/>
    </row>
    <row r="238" spans="1:20" x14ac:dyDescent="0.4">
      <c r="A238" s="13" t="s">
        <v>76</v>
      </c>
      <c r="B238" s="14">
        <v>25934</v>
      </c>
      <c r="C238" s="13">
        <v>1971</v>
      </c>
      <c r="D238" s="13">
        <f>LOOKUP(F238,'[1]Paddock treatments'!$A$2:$A$41,'[1]Paddock treatments'!$B$2:$B$41)</f>
        <v>100</v>
      </c>
      <c r="E238" s="13" t="s">
        <v>68</v>
      </c>
      <c r="F238" s="13">
        <v>20</v>
      </c>
      <c r="G238" s="13" t="s">
        <v>15</v>
      </c>
      <c r="H238" s="13">
        <v>0.4168</v>
      </c>
      <c r="R238" s="15"/>
      <c r="T238" s="13"/>
    </row>
    <row r="239" spans="1:20" x14ac:dyDescent="0.4">
      <c r="A239" s="13" t="s">
        <v>76</v>
      </c>
      <c r="B239" s="14">
        <v>25934</v>
      </c>
      <c r="C239" s="13">
        <v>1971</v>
      </c>
      <c r="D239" s="13">
        <f>LOOKUP(F239,'[1]Paddock treatments'!$A$2:$A$41,'[1]Paddock treatments'!$B$2:$B$41)</f>
        <v>100</v>
      </c>
      <c r="E239" s="13" t="s">
        <v>68</v>
      </c>
      <c r="F239" s="13">
        <v>20</v>
      </c>
      <c r="G239" s="13" t="s">
        <v>16</v>
      </c>
      <c r="H239" s="13">
        <v>0.40799999999999997</v>
      </c>
      <c r="R239" s="15"/>
      <c r="T239" s="13"/>
    </row>
    <row r="240" spans="1:20" x14ac:dyDescent="0.4">
      <c r="A240" s="13" t="s">
        <v>76</v>
      </c>
      <c r="B240" s="14">
        <v>25934</v>
      </c>
      <c r="C240" s="13">
        <v>1971</v>
      </c>
      <c r="D240" s="13">
        <f>LOOKUP(F240,'[1]Paddock treatments'!$A$2:$A$41,'[1]Paddock treatments'!$B$2:$B$41)</f>
        <v>100</v>
      </c>
      <c r="E240" s="13" t="s">
        <v>68</v>
      </c>
      <c r="F240" s="13">
        <v>30</v>
      </c>
      <c r="G240" s="13" t="s">
        <v>15</v>
      </c>
      <c r="H240" s="13">
        <v>0.36909999999999998</v>
      </c>
      <c r="R240" s="15"/>
      <c r="T240" s="13"/>
    </row>
    <row r="241" spans="1:20" x14ac:dyDescent="0.4">
      <c r="A241" s="13" t="s">
        <v>76</v>
      </c>
      <c r="B241" s="14">
        <v>25934</v>
      </c>
      <c r="C241" s="13">
        <v>1971</v>
      </c>
      <c r="D241" s="13">
        <f>LOOKUP(F241,'[1]Paddock treatments'!$A$2:$A$41,'[1]Paddock treatments'!$B$2:$B$41)</f>
        <v>100</v>
      </c>
      <c r="E241" s="13" t="s">
        <v>68</v>
      </c>
      <c r="F241" s="13">
        <v>30</v>
      </c>
      <c r="G241" s="13" t="s">
        <v>16</v>
      </c>
      <c r="H241" s="13">
        <v>0.37109999999999999</v>
      </c>
      <c r="R241" s="15"/>
      <c r="T241" s="13"/>
    </row>
    <row r="242" spans="1:20" x14ac:dyDescent="0.4">
      <c r="A242" s="13" t="s">
        <v>62</v>
      </c>
      <c r="B242" s="14">
        <v>26665</v>
      </c>
      <c r="C242" s="13">
        <v>1973</v>
      </c>
      <c r="D242" s="13">
        <f>LOOKUP(F242,'[1]Paddock treatments'!$A$2:$A$41,'[1]Paddock treatments'!$B$2:$B$41)</f>
        <v>0</v>
      </c>
      <c r="E242" s="13" t="s">
        <v>63</v>
      </c>
      <c r="F242" s="13">
        <v>4</v>
      </c>
      <c r="G242" s="13" t="s">
        <v>15</v>
      </c>
      <c r="H242" s="13">
        <v>0.34300000000000003</v>
      </c>
    </row>
    <row r="243" spans="1:20" x14ac:dyDescent="0.4">
      <c r="A243" s="13" t="s">
        <v>62</v>
      </c>
      <c r="B243" s="14">
        <v>26665</v>
      </c>
      <c r="C243" s="13">
        <v>1973</v>
      </c>
      <c r="D243" s="13">
        <f>LOOKUP(F243,'[1]Paddock treatments'!$A$2:$A$41,'[1]Paddock treatments'!$B$2:$B$41)</f>
        <v>0</v>
      </c>
      <c r="E243" s="13" t="s">
        <v>63</v>
      </c>
      <c r="F243" s="13">
        <v>4</v>
      </c>
      <c r="G243" s="13" t="s">
        <v>16</v>
      </c>
      <c r="H243" s="13">
        <v>0.37409999999999999</v>
      </c>
      <c r="Q243" s="15"/>
      <c r="T243" s="13"/>
    </row>
    <row r="244" spans="1:20" x14ac:dyDescent="0.4">
      <c r="A244" s="13" t="s">
        <v>62</v>
      </c>
      <c r="B244" s="14">
        <v>26665</v>
      </c>
      <c r="C244" s="13">
        <v>1973</v>
      </c>
      <c r="D244" s="13">
        <f>LOOKUP(F244,'[1]Paddock treatments'!$A$2:$A$41,'[1]Paddock treatments'!$B$2:$B$41)</f>
        <v>0</v>
      </c>
      <c r="E244" s="13" t="s">
        <v>63</v>
      </c>
      <c r="F244" s="13">
        <v>10</v>
      </c>
      <c r="G244" s="13" t="s">
        <v>15</v>
      </c>
      <c r="H244" s="13">
        <v>0.436</v>
      </c>
      <c r="Q244" s="15"/>
      <c r="T244" s="13"/>
    </row>
    <row r="245" spans="1:20" x14ac:dyDescent="0.4">
      <c r="A245" s="13" t="s">
        <v>62</v>
      </c>
      <c r="B245" s="14">
        <v>26665</v>
      </c>
      <c r="C245" s="13">
        <v>1973</v>
      </c>
      <c r="D245" s="13">
        <f>LOOKUP(F245,'[1]Paddock treatments'!$A$2:$A$41,'[1]Paddock treatments'!$B$2:$B$41)</f>
        <v>0</v>
      </c>
      <c r="E245" s="13" t="s">
        <v>63</v>
      </c>
      <c r="F245" s="13">
        <v>10</v>
      </c>
      <c r="G245" s="13" t="s">
        <v>16</v>
      </c>
      <c r="H245" s="13">
        <v>0.39939999999999998</v>
      </c>
      <c r="Q245" s="15"/>
      <c r="T245" s="13"/>
    </row>
    <row r="246" spans="1:20" x14ac:dyDescent="0.4">
      <c r="A246" s="13" t="s">
        <v>62</v>
      </c>
      <c r="B246" s="14">
        <v>26665</v>
      </c>
      <c r="C246" s="13">
        <v>1973</v>
      </c>
      <c r="D246" s="13">
        <f>LOOKUP(F246,'[1]Paddock treatments'!$A$2:$A$41,'[1]Paddock treatments'!$B$2:$B$41)</f>
        <v>0</v>
      </c>
      <c r="E246" s="13" t="s">
        <v>63</v>
      </c>
      <c r="F246" s="13">
        <v>24</v>
      </c>
      <c r="G246" s="13" t="s">
        <v>15</v>
      </c>
      <c r="H246" s="13">
        <v>0.43120000000000003</v>
      </c>
      <c r="Q246" s="15"/>
      <c r="T246" s="13"/>
    </row>
    <row r="247" spans="1:20" x14ac:dyDescent="0.4">
      <c r="A247" s="13" t="s">
        <v>62</v>
      </c>
      <c r="B247" s="14">
        <v>26665</v>
      </c>
      <c r="C247" s="13">
        <v>1973</v>
      </c>
      <c r="D247" s="13">
        <f>LOOKUP(F247,'[1]Paddock treatments'!$A$2:$A$41,'[1]Paddock treatments'!$B$2:$B$41)</f>
        <v>0</v>
      </c>
      <c r="E247" s="13" t="s">
        <v>63</v>
      </c>
      <c r="F247" s="13">
        <v>24</v>
      </c>
      <c r="G247" s="13" t="s">
        <v>16</v>
      </c>
      <c r="H247" s="13">
        <v>0.33689999999999998</v>
      </c>
      <c r="Q247" s="15"/>
      <c r="S247" s="16"/>
      <c r="T247" s="13"/>
    </row>
    <row r="248" spans="1:20" x14ac:dyDescent="0.4">
      <c r="A248" s="13" t="s">
        <v>62</v>
      </c>
      <c r="B248" s="14">
        <v>26665</v>
      </c>
      <c r="C248" s="13">
        <v>1973</v>
      </c>
      <c r="D248" s="13">
        <f>LOOKUP(F248,'[1]Paddock treatments'!$A$2:$A$41,'[1]Paddock treatments'!$B$2:$B$41)</f>
        <v>0</v>
      </c>
      <c r="E248" s="13" t="s">
        <v>63</v>
      </c>
      <c r="F248" s="13">
        <v>37</v>
      </c>
      <c r="G248" s="13" t="s">
        <v>15</v>
      </c>
      <c r="H248" s="13">
        <v>0.32569999999999999</v>
      </c>
      <c r="Q248" s="15"/>
      <c r="T248" s="13"/>
    </row>
    <row r="249" spans="1:20" x14ac:dyDescent="0.4">
      <c r="A249" s="13" t="s">
        <v>62</v>
      </c>
      <c r="B249" s="14">
        <v>26665</v>
      </c>
      <c r="C249" s="13">
        <v>1973</v>
      </c>
      <c r="D249" s="13">
        <f>LOOKUP(F249,'[1]Paddock treatments'!$A$2:$A$41,'[1]Paddock treatments'!$B$2:$B$41)</f>
        <v>0</v>
      </c>
      <c r="E249" s="13" t="s">
        <v>63</v>
      </c>
      <c r="F249" s="13">
        <v>37</v>
      </c>
      <c r="G249" s="13" t="s">
        <v>16</v>
      </c>
      <c r="H249" s="13">
        <v>0.33860000000000001</v>
      </c>
      <c r="Q249" s="15"/>
      <c r="T249" s="13"/>
    </row>
    <row r="250" spans="1:20" x14ac:dyDescent="0.4">
      <c r="A250" s="13" t="s">
        <v>64</v>
      </c>
      <c r="B250" s="14">
        <v>26665</v>
      </c>
      <c r="C250" s="13">
        <v>1973</v>
      </c>
      <c r="D250" s="13">
        <f>LOOKUP(F250,'[1]Paddock treatments'!$A$2:$A$41,'[1]Paddock treatments'!$B$2:$B$41)</f>
        <v>0</v>
      </c>
      <c r="E250" s="13" t="s">
        <v>70</v>
      </c>
      <c r="F250" s="13">
        <v>17</v>
      </c>
      <c r="G250" s="13" t="s">
        <v>15</v>
      </c>
      <c r="H250" s="13">
        <v>0.35010000000000002</v>
      </c>
      <c r="Q250" s="15"/>
      <c r="T250" s="13"/>
    </row>
    <row r="251" spans="1:20" x14ac:dyDescent="0.4">
      <c r="A251" s="13" t="s">
        <v>64</v>
      </c>
      <c r="B251" s="14">
        <v>26665</v>
      </c>
      <c r="C251" s="13">
        <v>1973</v>
      </c>
      <c r="D251" s="13">
        <f>LOOKUP(F251,'[1]Paddock treatments'!$A$2:$A$41,'[1]Paddock treatments'!$B$2:$B$41)</f>
        <v>0</v>
      </c>
      <c r="E251" s="13" t="s">
        <v>70</v>
      </c>
      <c r="F251" s="13">
        <v>17</v>
      </c>
      <c r="G251" s="13" t="s">
        <v>16</v>
      </c>
      <c r="H251" s="13">
        <v>0.35249999999999998</v>
      </c>
      <c r="Q251" s="15"/>
      <c r="T251" s="13"/>
    </row>
    <row r="252" spans="1:20" x14ac:dyDescent="0.4">
      <c r="A252" s="13" t="s">
        <v>64</v>
      </c>
      <c r="B252" s="14">
        <v>26665</v>
      </c>
      <c r="C252" s="13">
        <v>1973</v>
      </c>
      <c r="D252" s="13">
        <f>LOOKUP(F252,'[1]Paddock treatments'!$A$2:$A$41,'[1]Paddock treatments'!$B$2:$B$41)</f>
        <v>0</v>
      </c>
      <c r="E252" s="13" t="s">
        <v>70</v>
      </c>
      <c r="F252" s="13">
        <v>22</v>
      </c>
      <c r="G252" s="13" t="s">
        <v>15</v>
      </c>
      <c r="H252" s="13">
        <v>0.309</v>
      </c>
      <c r="Q252" s="15"/>
      <c r="T252" s="13"/>
    </row>
    <row r="253" spans="1:20" x14ac:dyDescent="0.4">
      <c r="A253" s="13" t="s">
        <v>64</v>
      </c>
      <c r="B253" s="14">
        <v>26665</v>
      </c>
      <c r="C253" s="13">
        <v>1973</v>
      </c>
      <c r="D253" s="13">
        <f>LOOKUP(F253,'[1]Paddock treatments'!$A$2:$A$41,'[1]Paddock treatments'!$B$2:$B$41)</f>
        <v>0</v>
      </c>
      <c r="E253" s="13" t="s">
        <v>70</v>
      </c>
      <c r="F253" s="13">
        <v>22</v>
      </c>
      <c r="G253" s="13" t="s">
        <v>16</v>
      </c>
      <c r="H253" s="13">
        <v>0.31940000000000002</v>
      </c>
      <c r="Q253" s="15"/>
      <c r="T253" s="13"/>
    </row>
    <row r="254" spans="1:20" x14ac:dyDescent="0.4">
      <c r="A254" s="13" t="s">
        <v>64</v>
      </c>
      <c r="B254" s="14">
        <v>26665</v>
      </c>
      <c r="C254" s="13">
        <v>1973</v>
      </c>
      <c r="D254" s="13">
        <f>LOOKUP(F254,'[1]Paddock treatments'!$A$2:$A$41,'[1]Paddock treatments'!$B$2:$B$41)</f>
        <v>0</v>
      </c>
      <c r="E254" s="13" t="s">
        <v>70</v>
      </c>
      <c r="F254" s="13">
        <v>38</v>
      </c>
      <c r="G254" s="13" t="s">
        <v>15</v>
      </c>
      <c r="H254" s="13">
        <v>0.31759999999999999</v>
      </c>
      <c r="Q254" s="15"/>
      <c r="T254" s="13"/>
    </row>
    <row r="255" spans="1:20" x14ac:dyDescent="0.4">
      <c r="A255" s="13" t="s">
        <v>64</v>
      </c>
      <c r="B255" s="14">
        <v>26665</v>
      </c>
      <c r="C255" s="13">
        <v>1973</v>
      </c>
      <c r="D255" s="13">
        <f>LOOKUP(F255,'[1]Paddock treatments'!$A$2:$A$41,'[1]Paddock treatments'!$B$2:$B$41)</f>
        <v>0</v>
      </c>
      <c r="E255" s="13" t="s">
        <v>70</v>
      </c>
      <c r="F255" s="13">
        <v>38</v>
      </c>
      <c r="G255" s="13" t="s">
        <v>16</v>
      </c>
      <c r="H255" s="13">
        <v>0.32</v>
      </c>
      <c r="Q255" s="15"/>
      <c r="T255" s="13"/>
    </row>
    <row r="256" spans="1:20" x14ac:dyDescent="0.4">
      <c r="A256" s="13" t="s">
        <v>64</v>
      </c>
      <c r="B256" s="14">
        <v>26665</v>
      </c>
      <c r="C256" s="13">
        <v>1973</v>
      </c>
      <c r="D256" s="13">
        <f>LOOKUP(F256,'[1]Paddock treatments'!$A$2:$A$41,'[1]Paddock treatments'!$B$2:$B$41)</f>
        <v>0</v>
      </c>
      <c r="E256" s="13" t="s">
        <v>70</v>
      </c>
      <c r="F256" s="13">
        <v>39</v>
      </c>
      <c r="G256" s="13" t="s">
        <v>15</v>
      </c>
      <c r="H256" s="13">
        <v>0.2555</v>
      </c>
      <c r="Q256" s="15"/>
      <c r="T256" s="13"/>
    </row>
    <row r="257" spans="1:20" x14ac:dyDescent="0.4">
      <c r="A257" s="13" t="s">
        <v>64</v>
      </c>
      <c r="B257" s="14">
        <v>26665</v>
      </c>
      <c r="C257" s="13">
        <v>1973</v>
      </c>
      <c r="D257" s="13">
        <f>LOOKUP(F257,'[1]Paddock treatments'!$A$2:$A$41,'[1]Paddock treatments'!$B$2:$B$41)</f>
        <v>0</v>
      </c>
      <c r="E257" s="13" t="s">
        <v>70</v>
      </c>
      <c r="F257" s="13">
        <v>39</v>
      </c>
      <c r="G257" s="13" t="s">
        <v>16</v>
      </c>
      <c r="H257" s="13">
        <v>0.29149999999999998</v>
      </c>
      <c r="Q257" s="15"/>
      <c r="T257" s="13"/>
    </row>
    <row r="258" spans="1:20" x14ac:dyDescent="0.4">
      <c r="A258" s="13" t="s">
        <v>65</v>
      </c>
      <c r="B258" s="14">
        <v>26665</v>
      </c>
      <c r="C258" s="13">
        <v>1973</v>
      </c>
      <c r="D258" s="13">
        <f>LOOKUP(F258,'[1]Paddock treatments'!$A$2:$A$41,'[1]Paddock treatments'!$B$2:$B$41)</f>
        <v>0</v>
      </c>
      <c r="E258" s="13" t="s">
        <v>71</v>
      </c>
      <c r="F258" s="13">
        <v>6</v>
      </c>
      <c r="G258" s="13" t="s">
        <v>15</v>
      </c>
      <c r="H258" s="13">
        <v>0.39350000000000002</v>
      </c>
      <c r="Q258" s="15"/>
      <c r="T258" s="13"/>
    </row>
    <row r="259" spans="1:20" x14ac:dyDescent="0.4">
      <c r="A259" s="13" t="s">
        <v>65</v>
      </c>
      <c r="B259" s="14">
        <v>26665</v>
      </c>
      <c r="C259" s="13">
        <v>1973</v>
      </c>
      <c r="D259" s="13">
        <f>LOOKUP(F259,'[1]Paddock treatments'!$A$2:$A$41,'[1]Paddock treatments'!$B$2:$B$41)</f>
        <v>0</v>
      </c>
      <c r="E259" s="13" t="s">
        <v>71</v>
      </c>
      <c r="F259" s="13">
        <v>6</v>
      </c>
      <c r="G259" s="13" t="s">
        <v>16</v>
      </c>
      <c r="H259" s="13">
        <v>0.40699999999999997</v>
      </c>
      <c r="Q259" s="15"/>
      <c r="T259" s="13"/>
    </row>
    <row r="260" spans="1:20" x14ac:dyDescent="0.4">
      <c r="A260" s="13" t="s">
        <v>65</v>
      </c>
      <c r="B260" s="14">
        <v>26665</v>
      </c>
      <c r="C260" s="13">
        <v>1973</v>
      </c>
      <c r="D260" s="13">
        <f>LOOKUP(F260,'[1]Paddock treatments'!$A$2:$A$41,'[1]Paddock treatments'!$B$2:$B$41)</f>
        <v>0</v>
      </c>
      <c r="E260" s="13" t="s">
        <v>71</v>
      </c>
      <c r="F260" s="13">
        <v>9</v>
      </c>
      <c r="G260" s="13" t="s">
        <v>15</v>
      </c>
      <c r="H260" s="13">
        <v>0.34279999999999999</v>
      </c>
      <c r="Q260" s="15"/>
      <c r="T260" s="13"/>
    </row>
    <row r="261" spans="1:20" x14ac:dyDescent="0.4">
      <c r="A261" s="13" t="s">
        <v>65</v>
      </c>
      <c r="B261" s="14">
        <v>26665</v>
      </c>
      <c r="C261" s="13">
        <v>1973</v>
      </c>
      <c r="D261" s="13">
        <f>LOOKUP(F261,'[1]Paddock treatments'!$A$2:$A$41,'[1]Paddock treatments'!$B$2:$B$41)</f>
        <v>0</v>
      </c>
      <c r="E261" s="13" t="s">
        <v>71</v>
      </c>
      <c r="F261" s="13">
        <v>9</v>
      </c>
      <c r="G261" s="13" t="s">
        <v>16</v>
      </c>
      <c r="H261" s="13">
        <v>0.38390000000000002</v>
      </c>
      <c r="Q261" s="15"/>
      <c r="T261" s="13"/>
    </row>
    <row r="262" spans="1:20" x14ac:dyDescent="0.4">
      <c r="A262" s="13" t="s">
        <v>65</v>
      </c>
      <c r="B262" s="14">
        <v>26665</v>
      </c>
      <c r="C262" s="13">
        <v>1973</v>
      </c>
      <c r="D262" s="13">
        <f>LOOKUP(F262,'[1]Paddock treatments'!$A$2:$A$41,'[1]Paddock treatments'!$B$2:$B$41)</f>
        <v>0</v>
      </c>
      <c r="E262" s="13" t="s">
        <v>71</v>
      </c>
      <c r="F262" s="13">
        <v>28</v>
      </c>
      <c r="G262" s="13" t="s">
        <v>15</v>
      </c>
      <c r="H262" s="13">
        <v>0.33079999999999998</v>
      </c>
      <c r="Q262" s="15"/>
      <c r="T262" s="13"/>
    </row>
    <row r="263" spans="1:20" x14ac:dyDescent="0.4">
      <c r="A263" s="13" t="s">
        <v>65</v>
      </c>
      <c r="B263" s="14">
        <v>26665</v>
      </c>
      <c r="C263" s="13">
        <v>1973</v>
      </c>
      <c r="D263" s="13">
        <f>LOOKUP(F263,'[1]Paddock treatments'!$A$2:$A$41,'[1]Paddock treatments'!$B$2:$B$41)</f>
        <v>0</v>
      </c>
      <c r="E263" s="13" t="s">
        <v>71</v>
      </c>
      <c r="F263" s="13">
        <v>28</v>
      </c>
      <c r="G263" s="13" t="s">
        <v>16</v>
      </c>
      <c r="H263" s="13">
        <v>0.32290000000000002</v>
      </c>
      <c r="Q263" s="15"/>
      <c r="T263" s="13"/>
    </row>
    <row r="264" spans="1:20" x14ac:dyDescent="0.4">
      <c r="A264" s="13" t="s">
        <v>65</v>
      </c>
      <c r="B264" s="14">
        <v>26665</v>
      </c>
      <c r="C264" s="13">
        <v>1973</v>
      </c>
      <c r="D264" s="13">
        <f>LOOKUP(F264,'[1]Paddock treatments'!$A$2:$A$41,'[1]Paddock treatments'!$B$2:$B$41)</f>
        <v>0</v>
      </c>
      <c r="E264" s="13" t="s">
        <v>71</v>
      </c>
      <c r="F264" s="13">
        <v>33</v>
      </c>
      <c r="G264" s="13" t="s">
        <v>15</v>
      </c>
      <c r="H264" s="13">
        <v>0.39560000000000001</v>
      </c>
      <c r="Q264" s="15"/>
      <c r="T264" s="13"/>
    </row>
    <row r="265" spans="1:20" x14ac:dyDescent="0.4">
      <c r="A265" s="13" t="s">
        <v>65</v>
      </c>
      <c r="B265" s="14">
        <v>26665</v>
      </c>
      <c r="C265" s="13">
        <v>1973</v>
      </c>
      <c r="D265" s="13">
        <f>LOOKUP(F265,'[1]Paddock treatments'!$A$2:$A$41,'[1]Paddock treatments'!$B$2:$B$41)</f>
        <v>0</v>
      </c>
      <c r="E265" s="13" t="s">
        <v>71</v>
      </c>
      <c r="F265" s="13">
        <v>33</v>
      </c>
      <c r="G265" s="13" t="s">
        <v>16</v>
      </c>
      <c r="H265" s="13">
        <v>0.40839999999999999</v>
      </c>
      <c r="Q265" s="15"/>
      <c r="T265" s="13"/>
    </row>
    <row r="266" spans="1:20" x14ac:dyDescent="0.4">
      <c r="A266" s="13" t="s">
        <v>66</v>
      </c>
      <c r="B266" s="14">
        <v>26665</v>
      </c>
      <c r="C266" s="13">
        <v>1973</v>
      </c>
      <c r="D266" s="13">
        <f>LOOKUP(F266,'[1]Paddock treatments'!$A$2:$A$41,'[1]Paddock treatments'!$B$2:$B$41)</f>
        <v>0</v>
      </c>
      <c r="E266" s="13" t="s">
        <v>69</v>
      </c>
      <c r="F266" s="13">
        <v>21</v>
      </c>
      <c r="G266" s="13" t="s">
        <v>15</v>
      </c>
      <c r="H266" s="13">
        <v>0.27539999999999998</v>
      </c>
      <c r="Q266" s="15"/>
      <c r="T266" s="13"/>
    </row>
    <row r="267" spans="1:20" x14ac:dyDescent="0.4">
      <c r="A267" s="13" t="s">
        <v>66</v>
      </c>
      <c r="B267" s="14">
        <v>26665</v>
      </c>
      <c r="C267" s="13">
        <v>1973</v>
      </c>
      <c r="D267" s="13">
        <f>LOOKUP(F267,'[1]Paddock treatments'!$A$2:$A$41,'[1]Paddock treatments'!$B$2:$B$41)</f>
        <v>0</v>
      </c>
      <c r="E267" s="13" t="s">
        <v>69</v>
      </c>
      <c r="F267" s="13">
        <v>21</v>
      </c>
      <c r="G267" s="13" t="s">
        <v>16</v>
      </c>
      <c r="H267" s="13">
        <v>0.32319999999999999</v>
      </c>
      <c r="P267" s="15"/>
      <c r="Q267" s="15"/>
      <c r="T267" s="13"/>
    </row>
    <row r="268" spans="1:20" x14ac:dyDescent="0.4">
      <c r="A268" s="13" t="s">
        <v>66</v>
      </c>
      <c r="B268" s="14">
        <v>26665</v>
      </c>
      <c r="C268" s="13">
        <v>1973</v>
      </c>
      <c r="D268" s="13">
        <f>LOOKUP(F268,'[1]Paddock treatments'!$A$2:$A$41,'[1]Paddock treatments'!$B$2:$B$41)</f>
        <v>0</v>
      </c>
      <c r="E268" s="13" t="s">
        <v>69</v>
      </c>
      <c r="F268" s="13">
        <v>23</v>
      </c>
      <c r="G268" s="13" t="s">
        <v>15</v>
      </c>
      <c r="H268" s="13">
        <v>0.38390000000000002</v>
      </c>
      <c r="P268" s="15"/>
      <c r="Q268" s="15"/>
      <c r="T268" s="13"/>
    </row>
    <row r="269" spans="1:20" x14ac:dyDescent="0.4">
      <c r="A269" s="13" t="s">
        <v>66</v>
      </c>
      <c r="B269" s="14">
        <v>26665</v>
      </c>
      <c r="C269" s="13">
        <v>1973</v>
      </c>
      <c r="D269" s="13">
        <f>LOOKUP(F269,'[1]Paddock treatments'!$A$2:$A$41,'[1]Paddock treatments'!$B$2:$B$41)</f>
        <v>0</v>
      </c>
      <c r="E269" s="13" t="s">
        <v>69</v>
      </c>
      <c r="F269" s="13">
        <v>23</v>
      </c>
      <c r="G269" s="13" t="s">
        <v>16</v>
      </c>
      <c r="H269" s="13">
        <v>0.36159999999999998</v>
      </c>
      <c r="Q269" s="15"/>
      <c r="T269" s="13"/>
    </row>
    <row r="270" spans="1:20" x14ac:dyDescent="0.4">
      <c r="A270" s="13" t="s">
        <v>66</v>
      </c>
      <c r="B270" s="14">
        <v>26665</v>
      </c>
      <c r="C270" s="13">
        <v>1973</v>
      </c>
      <c r="D270" s="13">
        <f>LOOKUP(F270,'[1]Paddock treatments'!$A$2:$A$41,'[1]Paddock treatments'!$B$2:$B$41)</f>
        <v>0</v>
      </c>
      <c r="E270" s="13" t="s">
        <v>69</v>
      </c>
      <c r="F270" s="13">
        <v>25</v>
      </c>
      <c r="G270" s="13" t="s">
        <v>15</v>
      </c>
      <c r="H270" s="13">
        <v>0.2782</v>
      </c>
      <c r="Q270" s="15"/>
      <c r="T270" s="13"/>
    </row>
    <row r="271" spans="1:20" x14ac:dyDescent="0.4">
      <c r="A271" s="13" t="s">
        <v>66</v>
      </c>
      <c r="B271" s="14">
        <v>26665</v>
      </c>
      <c r="C271" s="13">
        <v>1973</v>
      </c>
      <c r="D271" s="13">
        <f>LOOKUP(F271,'[1]Paddock treatments'!$A$2:$A$41,'[1]Paddock treatments'!$B$2:$B$41)</f>
        <v>0</v>
      </c>
      <c r="E271" s="13" t="s">
        <v>69</v>
      </c>
      <c r="F271" s="13">
        <v>25</v>
      </c>
      <c r="G271" s="13" t="s">
        <v>16</v>
      </c>
      <c r="H271" s="13">
        <v>0.27189999999999998</v>
      </c>
      <c r="Q271" s="15"/>
      <c r="T271" s="13"/>
    </row>
    <row r="272" spans="1:20" x14ac:dyDescent="0.4">
      <c r="A272" s="13" t="s">
        <v>66</v>
      </c>
      <c r="B272" s="14">
        <v>26665</v>
      </c>
      <c r="C272" s="13">
        <v>1973</v>
      </c>
      <c r="D272" s="13">
        <f>LOOKUP(F272,'[1]Paddock treatments'!$A$2:$A$41,'[1]Paddock treatments'!$B$2:$B$41)</f>
        <v>0</v>
      </c>
      <c r="E272" s="13" t="s">
        <v>69</v>
      </c>
      <c r="F272" s="13">
        <v>36</v>
      </c>
      <c r="G272" s="13" t="s">
        <v>15</v>
      </c>
      <c r="H272" s="13">
        <v>0.33610000000000001</v>
      </c>
      <c r="Q272" s="15"/>
      <c r="T272" s="13"/>
    </row>
    <row r="273" spans="1:20" x14ac:dyDescent="0.4">
      <c r="A273" s="13" t="s">
        <v>66</v>
      </c>
      <c r="B273" s="14">
        <v>26665</v>
      </c>
      <c r="C273" s="13">
        <v>1973</v>
      </c>
      <c r="D273" s="13">
        <f>LOOKUP(F273,'[1]Paddock treatments'!$A$2:$A$41,'[1]Paddock treatments'!$B$2:$B$41)</f>
        <v>0</v>
      </c>
      <c r="E273" s="13" t="s">
        <v>69</v>
      </c>
      <c r="F273" s="13">
        <v>36</v>
      </c>
      <c r="G273" s="13" t="s">
        <v>16</v>
      </c>
      <c r="H273" s="13">
        <v>0.33410000000000001</v>
      </c>
      <c r="Q273" s="15"/>
      <c r="T273" s="13"/>
    </row>
    <row r="274" spans="1:20" x14ac:dyDescent="0.4">
      <c r="A274" s="13" t="s">
        <v>67</v>
      </c>
      <c r="B274" s="14">
        <v>26665</v>
      </c>
      <c r="C274" s="13">
        <v>1973</v>
      </c>
      <c r="D274" s="13">
        <f>LOOKUP(F274,'[1]Paddock treatments'!$A$2:$A$41,'[1]Paddock treatments'!$B$2:$B$41)</f>
        <v>0</v>
      </c>
      <c r="E274" s="13" t="s">
        <v>68</v>
      </c>
      <c r="F274" s="13">
        <v>1</v>
      </c>
      <c r="G274" s="13" t="s">
        <v>15</v>
      </c>
      <c r="H274" s="13">
        <v>0.34379999999999999</v>
      </c>
      <c r="Q274" s="15"/>
      <c r="T274" s="13"/>
    </row>
    <row r="275" spans="1:20" x14ac:dyDescent="0.4">
      <c r="A275" s="13" t="s">
        <v>67</v>
      </c>
      <c r="B275" s="14">
        <v>26665</v>
      </c>
      <c r="C275" s="13">
        <v>1973</v>
      </c>
      <c r="D275" s="13">
        <f>LOOKUP(F275,'[1]Paddock treatments'!$A$2:$A$41,'[1]Paddock treatments'!$B$2:$B$41)</f>
        <v>0</v>
      </c>
      <c r="E275" s="13" t="s">
        <v>68</v>
      </c>
      <c r="F275" s="13">
        <v>1</v>
      </c>
      <c r="G275" s="13" t="s">
        <v>16</v>
      </c>
      <c r="H275" s="13">
        <v>0.3196</v>
      </c>
      <c r="Q275" s="15"/>
      <c r="T275" s="13"/>
    </row>
    <row r="276" spans="1:20" x14ac:dyDescent="0.4">
      <c r="A276" s="13" t="s">
        <v>67</v>
      </c>
      <c r="B276" s="14">
        <v>26665</v>
      </c>
      <c r="C276" s="13">
        <v>1973</v>
      </c>
      <c r="D276" s="13">
        <f>LOOKUP(F276,'[1]Paddock treatments'!$A$2:$A$41,'[1]Paddock treatments'!$B$2:$B$41)</f>
        <v>0</v>
      </c>
      <c r="E276" s="13" t="s">
        <v>68</v>
      </c>
      <c r="F276" s="13">
        <v>8</v>
      </c>
      <c r="G276" s="13" t="s">
        <v>15</v>
      </c>
      <c r="H276" s="13">
        <v>0.33679999999999999</v>
      </c>
      <c r="Q276" s="15"/>
      <c r="T276" s="13"/>
    </row>
    <row r="277" spans="1:20" x14ac:dyDescent="0.4">
      <c r="A277" s="13" t="s">
        <v>67</v>
      </c>
      <c r="B277" s="14">
        <v>26665</v>
      </c>
      <c r="C277" s="13">
        <v>1973</v>
      </c>
      <c r="D277" s="13">
        <f>LOOKUP(F277,'[1]Paddock treatments'!$A$2:$A$41,'[1]Paddock treatments'!$B$2:$B$41)</f>
        <v>0</v>
      </c>
      <c r="E277" s="13" t="s">
        <v>68</v>
      </c>
      <c r="F277" s="13">
        <v>8</v>
      </c>
      <c r="G277" s="13" t="s">
        <v>16</v>
      </c>
      <c r="H277" s="13">
        <v>0.34200000000000003</v>
      </c>
      <c r="Q277" s="15"/>
      <c r="T277" s="13"/>
    </row>
    <row r="278" spans="1:20" x14ac:dyDescent="0.4">
      <c r="A278" s="13" t="s">
        <v>67</v>
      </c>
      <c r="B278" s="14">
        <v>26665</v>
      </c>
      <c r="C278" s="13">
        <v>1973</v>
      </c>
      <c r="D278" s="13">
        <f>LOOKUP(F278,'[1]Paddock treatments'!$A$2:$A$41,'[1]Paddock treatments'!$B$2:$B$41)</f>
        <v>0</v>
      </c>
      <c r="E278" s="13" t="s">
        <v>68</v>
      </c>
      <c r="F278" s="13">
        <v>29</v>
      </c>
      <c r="G278" s="13" t="s">
        <v>15</v>
      </c>
      <c r="H278" s="13">
        <v>0.35580000000000001</v>
      </c>
      <c r="Q278" s="15"/>
      <c r="T278" s="13"/>
    </row>
    <row r="279" spans="1:20" x14ac:dyDescent="0.4">
      <c r="A279" s="13" t="s">
        <v>67</v>
      </c>
      <c r="B279" s="14">
        <v>26665</v>
      </c>
      <c r="C279" s="13">
        <v>1973</v>
      </c>
      <c r="D279" s="13">
        <f>LOOKUP(F279,'[1]Paddock treatments'!$A$2:$A$41,'[1]Paddock treatments'!$B$2:$B$41)</f>
        <v>0</v>
      </c>
      <c r="E279" s="13" t="s">
        <v>68</v>
      </c>
      <c r="F279" s="13">
        <v>29</v>
      </c>
      <c r="G279" s="13" t="s">
        <v>16</v>
      </c>
      <c r="H279" s="13">
        <v>0.31130000000000002</v>
      </c>
      <c r="P279" s="15"/>
      <c r="Q279" s="15"/>
      <c r="T279" s="13"/>
    </row>
    <row r="280" spans="1:20" x14ac:dyDescent="0.4">
      <c r="A280" s="13" t="s">
        <v>67</v>
      </c>
      <c r="B280" s="14">
        <v>26665</v>
      </c>
      <c r="C280" s="13">
        <v>1973</v>
      </c>
      <c r="D280" s="13">
        <f>LOOKUP(F280,'[1]Paddock treatments'!$A$2:$A$41,'[1]Paddock treatments'!$B$2:$B$41)</f>
        <v>0</v>
      </c>
      <c r="E280" s="13" t="s">
        <v>68</v>
      </c>
      <c r="F280" s="13">
        <v>32</v>
      </c>
      <c r="G280" s="13" t="s">
        <v>15</v>
      </c>
      <c r="H280" s="13">
        <v>0.40100000000000002</v>
      </c>
      <c r="P280" s="15"/>
      <c r="Q280" s="15"/>
      <c r="T280" s="13"/>
    </row>
    <row r="281" spans="1:20" x14ac:dyDescent="0.4">
      <c r="A281" s="13" t="s">
        <v>67</v>
      </c>
      <c r="B281" s="14">
        <v>26665</v>
      </c>
      <c r="C281" s="13">
        <v>1973</v>
      </c>
      <c r="D281" s="13">
        <f>LOOKUP(F281,'[1]Paddock treatments'!$A$2:$A$41,'[1]Paddock treatments'!$B$2:$B$41)</f>
        <v>0</v>
      </c>
      <c r="E281" s="13" t="s">
        <v>68</v>
      </c>
      <c r="F281" s="13">
        <v>32</v>
      </c>
      <c r="G281" s="13" t="s">
        <v>16</v>
      </c>
      <c r="H281" s="13">
        <v>0.38080000000000003</v>
      </c>
      <c r="Q281" s="15"/>
      <c r="T281" s="13"/>
    </row>
    <row r="282" spans="1:20" x14ac:dyDescent="0.4">
      <c r="A282" s="13" t="s">
        <v>72</v>
      </c>
      <c r="B282" s="14">
        <v>26665</v>
      </c>
      <c r="C282" s="13">
        <v>1973</v>
      </c>
      <c r="D282" s="13">
        <f>LOOKUP(F282,'[1]Paddock treatments'!$A$2:$A$41,'[1]Paddock treatments'!$B$2:$B$41)</f>
        <v>100</v>
      </c>
      <c r="E282" s="13" t="s">
        <v>63</v>
      </c>
      <c r="F282" s="13">
        <v>7</v>
      </c>
      <c r="G282" s="13" t="s">
        <v>15</v>
      </c>
      <c r="H282" s="13">
        <v>0.3679</v>
      </c>
      <c r="Q282" s="15"/>
      <c r="T282" s="13"/>
    </row>
    <row r="283" spans="1:20" x14ac:dyDescent="0.4">
      <c r="A283" s="13" t="s">
        <v>72</v>
      </c>
      <c r="B283" s="14">
        <v>26665</v>
      </c>
      <c r="C283" s="13">
        <v>1973</v>
      </c>
      <c r="D283" s="13">
        <f>LOOKUP(F283,'[1]Paddock treatments'!$A$2:$A$41,'[1]Paddock treatments'!$B$2:$B$41)</f>
        <v>100</v>
      </c>
      <c r="E283" s="13" t="s">
        <v>63</v>
      </c>
      <c r="F283" s="13">
        <v>7</v>
      </c>
      <c r="G283" s="13" t="s">
        <v>16</v>
      </c>
      <c r="H283" s="13">
        <v>0.35489999999999999</v>
      </c>
      <c r="Q283" s="15"/>
      <c r="T283" s="13"/>
    </row>
    <row r="284" spans="1:20" x14ac:dyDescent="0.4">
      <c r="A284" s="13" t="s">
        <v>72</v>
      </c>
      <c r="B284" s="14">
        <v>26665</v>
      </c>
      <c r="C284" s="13">
        <v>1973</v>
      </c>
      <c r="D284" s="13">
        <f>LOOKUP(F284,'[1]Paddock treatments'!$A$2:$A$41,'[1]Paddock treatments'!$B$2:$B$41)</f>
        <v>100</v>
      </c>
      <c r="E284" s="13" t="s">
        <v>63</v>
      </c>
      <c r="F284" s="13">
        <v>11</v>
      </c>
      <c r="G284" s="13" t="s">
        <v>15</v>
      </c>
      <c r="H284" s="13">
        <v>0.39050000000000001</v>
      </c>
      <c r="Q284" s="15"/>
      <c r="T284" s="13"/>
    </row>
    <row r="285" spans="1:20" x14ac:dyDescent="0.4">
      <c r="A285" s="13" t="s">
        <v>72</v>
      </c>
      <c r="B285" s="14">
        <v>26665</v>
      </c>
      <c r="C285" s="13">
        <v>1973</v>
      </c>
      <c r="D285" s="13">
        <f>LOOKUP(F285,'[1]Paddock treatments'!$A$2:$A$41,'[1]Paddock treatments'!$B$2:$B$41)</f>
        <v>100</v>
      </c>
      <c r="E285" s="13" t="s">
        <v>63</v>
      </c>
      <c r="F285" s="13">
        <v>11</v>
      </c>
      <c r="G285" s="13" t="s">
        <v>16</v>
      </c>
      <c r="H285" s="13">
        <v>0.39489999999999997</v>
      </c>
      <c r="Q285" s="15"/>
      <c r="T285" s="13"/>
    </row>
    <row r="286" spans="1:20" x14ac:dyDescent="0.4">
      <c r="A286" s="13" t="s">
        <v>72</v>
      </c>
      <c r="B286" s="14">
        <v>26665</v>
      </c>
      <c r="C286" s="13">
        <v>1973</v>
      </c>
      <c r="D286" s="13">
        <f>LOOKUP(F286,'[1]Paddock treatments'!$A$2:$A$41,'[1]Paddock treatments'!$B$2:$B$41)</f>
        <v>100</v>
      </c>
      <c r="E286" s="13" t="s">
        <v>63</v>
      </c>
      <c r="F286" s="13">
        <v>27</v>
      </c>
      <c r="G286" s="13" t="s">
        <v>15</v>
      </c>
      <c r="H286" s="13">
        <v>0.3231</v>
      </c>
      <c r="Q286" s="15"/>
      <c r="T286" s="13"/>
    </row>
    <row r="287" spans="1:20" x14ac:dyDescent="0.4">
      <c r="A287" s="13" t="s">
        <v>72</v>
      </c>
      <c r="B287" s="14">
        <v>26665</v>
      </c>
      <c r="C287" s="13">
        <v>1973</v>
      </c>
      <c r="D287" s="13">
        <f>LOOKUP(F287,'[1]Paddock treatments'!$A$2:$A$41,'[1]Paddock treatments'!$B$2:$B$41)</f>
        <v>100</v>
      </c>
      <c r="E287" s="13" t="s">
        <v>63</v>
      </c>
      <c r="F287" s="13">
        <v>27</v>
      </c>
      <c r="G287" s="13" t="s">
        <v>16</v>
      </c>
      <c r="H287" s="13">
        <v>0.33069999999999999</v>
      </c>
      <c r="Q287" s="15"/>
      <c r="T287" s="13"/>
    </row>
    <row r="288" spans="1:20" x14ac:dyDescent="0.4">
      <c r="A288" s="13" t="s">
        <v>72</v>
      </c>
      <c r="B288" s="14">
        <v>26665</v>
      </c>
      <c r="C288" s="13">
        <v>1973</v>
      </c>
      <c r="D288" s="13">
        <f>LOOKUP(F288,'[1]Paddock treatments'!$A$2:$A$41,'[1]Paddock treatments'!$B$2:$B$41)</f>
        <v>100</v>
      </c>
      <c r="E288" s="13" t="s">
        <v>63</v>
      </c>
      <c r="F288" s="13">
        <v>35</v>
      </c>
      <c r="G288" s="13" t="s">
        <v>15</v>
      </c>
      <c r="H288" s="13">
        <v>0.33260000000000001</v>
      </c>
      <c r="Q288" s="15"/>
      <c r="T288" s="13"/>
    </row>
    <row r="289" spans="1:20" x14ac:dyDescent="0.4">
      <c r="A289" s="13" t="s">
        <v>72</v>
      </c>
      <c r="B289" s="14">
        <v>26665</v>
      </c>
      <c r="C289" s="13">
        <v>1973</v>
      </c>
      <c r="D289" s="13">
        <f>LOOKUP(F289,'[1]Paddock treatments'!$A$2:$A$41,'[1]Paddock treatments'!$B$2:$B$41)</f>
        <v>100</v>
      </c>
      <c r="E289" s="13" t="s">
        <v>63</v>
      </c>
      <c r="F289" s="13">
        <v>35</v>
      </c>
      <c r="G289" s="13" t="s">
        <v>16</v>
      </c>
      <c r="H289" s="13">
        <v>0.30620000000000003</v>
      </c>
      <c r="Q289" s="15"/>
      <c r="T289" s="13"/>
    </row>
    <row r="290" spans="1:20" x14ac:dyDescent="0.4">
      <c r="A290" s="13" t="s">
        <v>73</v>
      </c>
      <c r="B290" s="14">
        <v>26665</v>
      </c>
      <c r="C290" s="13">
        <v>1973</v>
      </c>
      <c r="D290" s="13">
        <f>LOOKUP(F290,'[1]Paddock treatments'!$A$2:$A$41,'[1]Paddock treatments'!$B$2:$B$41)</f>
        <v>100</v>
      </c>
      <c r="E290" s="13" t="s">
        <v>70</v>
      </c>
      <c r="F290" s="13">
        <v>2</v>
      </c>
      <c r="G290" s="13" t="s">
        <v>15</v>
      </c>
      <c r="H290" s="13">
        <v>0.35260000000000002</v>
      </c>
      <c r="Q290" s="15"/>
      <c r="T290" s="13"/>
    </row>
    <row r="291" spans="1:20" x14ac:dyDescent="0.4">
      <c r="A291" s="13" t="s">
        <v>73</v>
      </c>
      <c r="B291" s="14">
        <v>26665</v>
      </c>
      <c r="C291" s="13">
        <v>1973</v>
      </c>
      <c r="D291" s="13">
        <f>LOOKUP(F291,'[1]Paddock treatments'!$A$2:$A$41,'[1]Paddock treatments'!$B$2:$B$41)</f>
        <v>100</v>
      </c>
      <c r="E291" s="13" t="s">
        <v>70</v>
      </c>
      <c r="F291" s="13">
        <v>2</v>
      </c>
      <c r="G291" s="13" t="s">
        <v>16</v>
      </c>
      <c r="H291" s="13">
        <v>0.36930000000000002</v>
      </c>
      <c r="Q291" s="15"/>
      <c r="T291" s="13"/>
    </row>
    <row r="292" spans="1:20" x14ac:dyDescent="0.4">
      <c r="A292" s="13" t="s">
        <v>73</v>
      </c>
      <c r="B292" s="14">
        <v>26665</v>
      </c>
      <c r="C292" s="13">
        <v>1973</v>
      </c>
      <c r="D292" s="13">
        <f>LOOKUP(F292,'[1]Paddock treatments'!$A$2:$A$41,'[1]Paddock treatments'!$B$2:$B$41)</f>
        <v>100</v>
      </c>
      <c r="E292" s="13" t="s">
        <v>70</v>
      </c>
      <c r="F292" s="13">
        <v>3</v>
      </c>
      <c r="G292" s="13" t="s">
        <v>15</v>
      </c>
      <c r="H292" s="13">
        <v>0.38640000000000002</v>
      </c>
      <c r="Q292" s="15"/>
      <c r="T292" s="13"/>
    </row>
    <row r="293" spans="1:20" x14ac:dyDescent="0.4">
      <c r="A293" s="13" t="s">
        <v>73</v>
      </c>
      <c r="B293" s="14">
        <v>26665</v>
      </c>
      <c r="C293" s="13">
        <v>1973</v>
      </c>
      <c r="D293" s="13">
        <f>LOOKUP(F293,'[1]Paddock treatments'!$A$2:$A$41,'[1]Paddock treatments'!$B$2:$B$41)</f>
        <v>100</v>
      </c>
      <c r="E293" s="13" t="s">
        <v>70</v>
      </c>
      <c r="F293" s="13">
        <v>3</v>
      </c>
      <c r="G293" s="13" t="s">
        <v>16</v>
      </c>
      <c r="H293" s="13">
        <v>0.40949999999999998</v>
      </c>
      <c r="Q293" s="15"/>
      <c r="T293" s="13"/>
    </row>
    <row r="294" spans="1:20" x14ac:dyDescent="0.4">
      <c r="A294" s="13" t="s">
        <v>73</v>
      </c>
      <c r="B294" s="14">
        <v>26665</v>
      </c>
      <c r="C294" s="13">
        <v>1973</v>
      </c>
      <c r="D294" s="13">
        <f>LOOKUP(F294,'[1]Paddock treatments'!$A$2:$A$41,'[1]Paddock treatments'!$B$2:$B$41)</f>
        <v>100</v>
      </c>
      <c r="E294" s="13" t="s">
        <v>70</v>
      </c>
      <c r="F294" s="13">
        <v>18</v>
      </c>
      <c r="G294" s="13" t="s">
        <v>15</v>
      </c>
      <c r="H294" s="13">
        <v>0.3493</v>
      </c>
      <c r="Q294" s="15"/>
      <c r="T294" s="13"/>
    </row>
    <row r="295" spans="1:20" x14ac:dyDescent="0.4">
      <c r="A295" s="13" t="s">
        <v>73</v>
      </c>
      <c r="B295" s="14">
        <v>26665</v>
      </c>
      <c r="C295" s="13">
        <v>1973</v>
      </c>
      <c r="D295" s="13">
        <f>LOOKUP(F295,'[1]Paddock treatments'!$A$2:$A$41,'[1]Paddock treatments'!$B$2:$B$41)</f>
        <v>100</v>
      </c>
      <c r="E295" s="13" t="s">
        <v>70</v>
      </c>
      <c r="F295" s="13">
        <v>18</v>
      </c>
      <c r="G295" s="13" t="s">
        <v>16</v>
      </c>
      <c r="H295" s="13">
        <v>0.37480000000000002</v>
      </c>
      <c r="Q295" s="15"/>
      <c r="T295" s="13"/>
    </row>
    <row r="296" spans="1:20" x14ac:dyDescent="0.4">
      <c r="A296" s="13" t="s">
        <v>73</v>
      </c>
      <c r="B296" s="14">
        <v>26665</v>
      </c>
      <c r="C296" s="13">
        <v>1973</v>
      </c>
      <c r="D296" s="13">
        <f>LOOKUP(F296,'[1]Paddock treatments'!$A$2:$A$41,'[1]Paddock treatments'!$B$2:$B$41)</f>
        <v>100</v>
      </c>
      <c r="E296" s="13" t="s">
        <v>70</v>
      </c>
      <c r="F296" s="13">
        <v>34</v>
      </c>
      <c r="G296" s="13" t="s">
        <v>15</v>
      </c>
      <c r="H296" s="13">
        <v>0.40389999999999998</v>
      </c>
      <c r="Q296" s="15"/>
      <c r="T296" s="13"/>
    </row>
    <row r="297" spans="1:20" x14ac:dyDescent="0.4">
      <c r="A297" s="13" t="s">
        <v>73</v>
      </c>
      <c r="B297" s="14">
        <v>26665</v>
      </c>
      <c r="C297" s="13">
        <v>1973</v>
      </c>
      <c r="D297" s="13">
        <f>LOOKUP(F297,'[1]Paddock treatments'!$A$2:$A$41,'[1]Paddock treatments'!$B$2:$B$41)</f>
        <v>100</v>
      </c>
      <c r="E297" s="13" t="s">
        <v>70</v>
      </c>
      <c r="F297" s="13">
        <v>34</v>
      </c>
      <c r="G297" s="13" t="s">
        <v>16</v>
      </c>
      <c r="H297" s="13">
        <v>0.3982</v>
      </c>
      <c r="P297" s="15"/>
      <c r="Q297" s="15"/>
      <c r="T297" s="13"/>
    </row>
    <row r="298" spans="1:20" x14ac:dyDescent="0.4">
      <c r="A298" s="13" t="s">
        <v>74</v>
      </c>
      <c r="B298" s="14">
        <v>26665</v>
      </c>
      <c r="C298" s="13">
        <v>1973</v>
      </c>
      <c r="D298" s="13">
        <f>LOOKUP(F298,'[1]Paddock treatments'!$A$2:$A$41,'[1]Paddock treatments'!$B$2:$B$41)</f>
        <v>100</v>
      </c>
      <c r="E298" s="13" t="s">
        <v>71</v>
      </c>
      <c r="F298" s="13">
        <v>13</v>
      </c>
      <c r="G298" s="13" t="s">
        <v>15</v>
      </c>
      <c r="H298" s="13">
        <v>0.33650000000000002</v>
      </c>
      <c r="P298" s="15"/>
      <c r="Q298" s="15"/>
      <c r="T298" s="13"/>
    </row>
    <row r="299" spans="1:20" x14ac:dyDescent="0.4">
      <c r="A299" s="13" t="s">
        <v>74</v>
      </c>
      <c r="B299" s="14">
        <v>26665</v>
      </c>
      <c r="C299" s="13">
        <v>1973</v>
      </c>
      <c r="D299" s="13">
        <f>LOOKUP(F299,'[1]Paddock treatments'!$A$2:$A$41,'[1]Paddock treatments'!$B$2:$B$41)</f>
        <v>100</v>
      </c>
      <c r="E299" s="13" t="s">
        <v>71</v>
      </c>
      <c r="F299" s="13">
        <v>13</v>
      </c>
      <c r="G299" s="13" t="s">
        <v>16</v>
      </c>
      <c r="H299" s="13">
        <v>0.34100000000000003</v>
      </c>
      <c r="Q299" s="15"/>
      <c r="T299" s="13"/>
    </row>
    <row r="300" spans="1:20" x14ac:dyDescent="0.4">
      <c r="A300" s="13" t="s">
        <v>74</v>
      </c>
      <c r="B300" s="14">
        <v>26665</v>
      </c>
      <c r="C300" s="13">
        <v>1973</v>
      </c>
      <c r="D300" s="13">
        <f>LOOKUP(F300,'[1]Paddock treatments'!$A$2:$A$41,'[1]Paddock treatments'!$B$2:$B$41)</f>
        <v>100</v>
      </c>
      <c r="E300" s="13" t="s">
        <v>71</v>
      </c>
      <c r="F300" s="13">
        <v>19</v>
      </c>
      <c r="G300" s="13" t="s">
        <v>15</v>
      </c>
      <c r="H300" s="13">
        <v>0.41470000000000001</v>
      </c>
      <c r="Q300" s="15"/>
      <c r="T300" s="13"/>
    </row>
    <row r="301" spans="1:20" x14ac:dyDescent="0.4">
      <c r="A301" s="13" t="s">
        <v>74</v>
      </c>
      <c r="B301" s="14">
        <v>26665</v>
      </c>
      <c r="C301" s="13">
        <v>1973</v>
      </c>
      <c r="D301" s="13">
        <f>LOOKUP(F301,'[1]Paddock treatments'!$A$2:$A$41,'[1]Paddock treatments'!$B$2:$B$41)</f>
        <v>100</v>
      </c>
      <c r="E301" s="13" t="s">
        <v>71</v>
      </c>
      <c r="F301" s="13">
        <v>19</v>
      </c>
      <c r="G301" s="13" t="s">
        <v>16</v>
      </c>
      <c r="H301" s="13">
        <v>0.38750000000000001</v>
      </c>
      <c r="Q301" s="15"/>
      <c r="T301" s="13"/>
    </row>
    <row r="302" spans="1:20" x14ac:dyDescent="0.4">
      <c r="A302" s="13" t="s">
        <v>74</v>
      </c>
      <c r="B302" s="14">
        <v>26665</v>
      </c>
      <c r="C302" s="13">
        <v>1973</v>
      </c>
      <c r="D302" s="13">
        <f>LOOKUP(F302,'[1]Paddock treatments'!$A$2:$A$41,'[1]Paddock treatments'!$B$2:$B$41)</f>
        <v>100</v>
      </c>
      <c r="E302" s="13" t="s">
        <v>71</v>
      </c>
      <c r="F302" s="13">
        <v>31</v>
      </c>
      <c r="G302" s="13" t="s">
        <v>15</v>
      </c>
      <c r="H302" s="13">
        <v>0.32469999999999999</v>
      </c>
      <c r="Q302" s="15"/>
      <c r="T302" s="13"/>
    </row>
    <row r="303" spans="1:20" x14ac:dyDescent="0.4">
      <c r="A303" s="13" t="s">
        <v>74</v>
      </c>
      <c r="B303" s="14">
        <v>26665</v>
      </c>
      <c r="C303" s="13">
        <v>1973</v>
      </c>
      <c r="D303" s="13">
        <f>LOOKUP(F303,'[1]Paddock treatments'!$A$2:$A$41,'[1]Paddock treatments'!$B$2:$B$41)</f>
        <v>100</v>
      </c>
      <c r="E303" s="13" t="s">
        <v>71</v>
      </c>
      <c r="F303" s="13">
        <v>31</v>
      </c>
      <c r="G303" s="13" t="s">
        <v>16</v>
      </c>
      <c r="H303" s="13">
        <v>0.35089999999999999</v>
      </c>
      <c r="Q303" s="15"/>
      <c r="T303" s="13"/>
    </row>
    <row r="304" spans="1:20" x14ac:dyDescent="0.4">
      <c r="A304" s="13" t="s">
        <v>74</v>
      </c>
      <c r="B304" s="14">
        <v>26665</v>
      </c>
      <c r="C304" s="13">
        <v>1973</v>
      </c>
      <c r="D304" s="13">
        <f>LOOKUP(F304,'[1]Paddock treatments'!$A$2:$A$41,'[1]Paddock treatments'!$B$2:$B$41)</f>
        <v>100</v>
      </c>
      <c r="E304" s="13" t="s">
        <v>71</v>
      </c>
      <c r="F304" s="13">
        <v>40</v>
      </c>
      <c r="G304" s="13" t="s">
        <v>15</v>
      </c>
      <c r="H304" s="13">
        <v>0.33860000000000001</v>
      </c>
      <c r="Q304" s="15"/>
      <c r="T304" s="13"/>
    </row>
    <row r="305" spans="1:20" x14ac:dyDescent="0.4">
      <c r="A305" s="13" t="s">
        <v>74</v>
      </c>
      <c r="B305" s="14">
        <v>26665</v>
      </c>
      <c r="C305" s="13">
        <v>1973</v>
      </c>
      <c r="D305" s="13">
        <f>LOOKUP(F305,'[1]Paddock treatments'!$A$2:$A$41,'[1]Paddock treatments'!$B$2:$B$41)</f>
        <v>100</v>
      </c>
      <c r="E305" s="13" t="s">
        <v>71</v>
      </c>
      <c r="F305" s="13">
        <v>40</v>
      </c>
      <c r="G305" s="13" t="s">
        <v>16</v>
      </c>
      <c r="H305" s="13">
        <v>0.33200000000000002</v>
      </c>
      <c r="P305" s="15"/>
      <c r="Q305" s="15"/>
      <c r="T305" s="13"/>
    </row>
    <row r="306" spans="1:20" x14ac:dyDescent="0.4">
      <c r="A306" s="13" t="s">
        <v>75</v>
      </c>
      <c r="B306" s="14">
        <v>26665</v>
      </c>
      <c r="C306" s="13">
        <v>1973</v>
      </c>
      <c r="D306" s="13">
        <f>LOOKUP(F306,'[1]Paddock treatments'!$A$2:$A$41,'[1]Paddock treatments'!$B$2:$B$41)</f>
        <v>100</v>
      </c>
      <c r="E306" s="13" t="s">
        <v>69</v>
      </c>
      <c r="F306" s="13">
        <v>5</v>
      </c>
      <c r="G306" s="13" t="s">
        <v>15</v>
      </c>
      <c r="H306" s="13">
        <v>0.37440000000000001</v>
      </c>
      <c r="P306" s="15"/>
      <c r="Q306" s="15"/>
      <c r="T306" s="13"/>
    </row>
    <row r="307" spans="1:20" x14ac:dyDescent="0.4">
      <c r="A307" s="13" t="s">
        <v>75</v>
      </c>
      <c r="B307" s="14">
        <v>26665</v>
      </c>
      <c r="C307" s="13">
        <v>1973</v>
      </c>
      <c r="D307" s="13">
        <f>LOOKUP(F307,'[1]Paddock treatments'!$A$2:$A$41,'[1]Paddock treatments'!$B$2:$B$41)</f>
        <v>100</v>
      </c>
      <c r="E307" s="13" t="s">
        <v>69</v>
      </c>
      <c r="F307" s="13">
        <v>5</v>
      </c>
      <c r="G307" s="13" t="s">
        <v>16</v>
      </c>
      <c r="H307" s="13">
        <v>0.38009999999999999</v>
      </c>
      <c r="Q307" s="15"/>
      <c r="T307" s="13"/>
    </row>
    <row r="308" spans="1:20" x14ac:dyDescent="0.4">
      <c r="A308" s="13" t="s">
        <v>75</v>
      </c>
      <c r="B308" s="14">
        <v>26665</v>
      </c>
      <c r="C308" s="13">
        <v>1973</v>
      </c>
      <c r="D308" s="13">
        <f>LOOKUP(F308,'[1]Paddock treatments'!$A$2:$A$41,'[1]Paddock treatments'!$B$2:$B$41)</f>
        <v>100</v>
      </c>
      <c r="E308" s="13" t="s">
        <v>69</v>
      </c>
      <c r="F308" s="13">
        <v>12</v>
      </c>
      <c r="G308" s="13" t="s">
        <v>15</v>
      </c>
      <c r="H308" s="13">
        <v>0.37119999999999997</v>
      </c>
      <c r="Q308" s="15"/>
      <c r="T308" s="13"/>
    </row>
    <row r="309" spans="1:20" x14ac:dyDescent="0.4">
      <c r="A309" s="13" t="s">
        <v>75</v>
      </c>
      <c r="B309" s="14">
        <v>26665</v>
      </c>
      <c r="C309" s="13">
        <v>1973</v>
      </c>
      <c r="D309" s="13">
        <f>LOOKUP(F309,'[1]Paddock treatments'!$A$2:$A$41,'[1]Paddock treatments'!$B$2:$B$41)</f>
        <v>100</v>
      </c>
      <c r="E309" s="13" t="s">
        <v>69</v>
      </c>
      <c r="F309" s="13">
        <v>12</v>
      </c>
      <c r="G309" s="13" t="s">
        <v>16</v>
      </c>
      <c r="H309" s="13">
        <v>0.3458</v>
      </c>
      <c r="Q309" s="15"/>
      <c r="T309" s="13"/>
    </row>
    <row r="310" spans="1:20" x14ac:dyDescent="0.4">
      <c r="A310" s="13" t="s">
        <v>75</v>
      </c>
      <c r="B310" s="14">
        <v>26665</v>
      </c>
      <c r="C310" s="13">
        <v>1973</v>
      </c>
      <c r="D310" s="13">
        <f>LOOKUP(F310,'[1]Paddock treatments'!$A$2:$A$41,'[1]Paddock treatments'!$B$2:$B$41)</f>
        <v>100</v>
      </c>
      <c r="E310" s="13" t="s">
        <v>69</v>
      </c>
      <c r="F310" s="13">
        <v>16</v>
      </c>
      <c r="G310" s="13" t="s">
        <v>15</v>
      </c>
      <c r="H310" s="13">
        <v>0.28960000000000002</v>
      </c>
      <c r="Q310" s="15"/>
      <c r="T310" s="13"/>
    </row>
    <row r="311" spans="1:20" x14ac:dyDescent="0.4">
      <c r="A311" s="13" t="s">
        <v>75</v>
      </c>
      <c r="B311" s="14">
        <v>26665</v>
      </c>
      <c r="C311" s="13">
        <v>1973</v>
      </c>
      <c r="D311" s="13">
        <f>LOOKUP(F311,'[1]Paddock treatments'!$A$2:$A$41,'[1]Paddock treatments'!$B$2:$B$41)</f>
        <v>100</v>
      </c>
      <c r="E311" s="13" t="s">
        <v>69</v>
      </c>
      <c r="F311" s="13">
        <v>16</v>
      </c>
      <c r="G311" s="13" t="s">
        <v>16</v>
      </c>
      <c r="H311" s="13">
        <v>0.31409999999999999</v>
      </c>
      <c r="Q311" s="15"/>
      <c r="T311" s="13"/>
    </row>
    <row r="312" spans="1:20" x14ac:dyDescent="0.4">
      <c r="A312" s="13" t="s">
        <v>75</v>
      </c>
      <c r="B312" s="14">
        <v>26665</v>
      </c>
      <c r="C312" s="13">
        <v>1973</v>
      </c>
      <c r="D312" s="13">
        <f>LOOKUP(F312,'[1]Paddock treatments'!$A$2:$A$41,'[1]Paddock treatments'!$B$2:$B$41)</f>
        <v>100</v>
      </c>
      <c r="E312" s="13" t="s">
        <v>69</v>
      </c>
      <c r="F312" s="13">
        <v>26</v>
      </c>
      <c r="G312" s="13" t="s">
        <v>15</v>
      </c>
      <c r="H312" s="13">
        <v>0.30320000000000003</v>
      </c>
      <c r="Q312" s="15"/>
      <c r="T312" s="13"/>
    </row>
    <row r="313" spans="1:20" x14ac:dyDescent="0.4">
      <c r="A313" s="13" t="s">
        <v>75</v>
      </c>
      <c r="B313" s="14">
        <v>26665</v>
      </c>
      <c r="C313" s="13">
        <v>1973</v>
      </c>
      <c r="D313" s="13">
        <f>LOOKUP(F313,'[1]Paddock treatments'!$A$2:$A$41,'[1]Paddock treatments'!$B$2:$B$41)</f>
        <v>100</v>
      </c>
      <c r="E313" s="13" t="s">
        <v>69</v>
      </c>
      <c r="F313" s="13">
        <v>26</v>
      </c>
      <c r="G313" s="13" t="s">
        <v>16</v>
      </c>
      <c r="H313" s="13">
        <v>0.30280000000000001</v>
      </c>
      <c r="Q313" s="15"/>
      <c r="T313" s="13"/>
    </row>
    <row r="314" spans="1:20" x14ac:dyDescent="0.4">
      <c r="A314" s="13" t="s">
        <v>76</v>
      </c>
      <c r="B314" s="14">
        <v>26665</v>
      </c>
      <c r="C314" s="13">
        <v>1973</v>
      </c>
      <c r="D314" s="13">
        <f>LOOKUP(F314,'[1]Paddock treatments'!$A$2:$A$41,'[1]Paddock treatments'!$B$2:$B$41)</f>
        <v>100</v>
      </c>
      <c r="E314" s="13" t="s">
        <v>68</v>
      </c>
      <c r="F314" s="13">
        <v>14</v>
      </c>
      <c r="G314" s="13" t="s">
        <v>15</v>
      </c>
      <c r="H314" s="13">
        <v>0.37930000000000003</v>
      </c>
      <c r="Q314" s="15"/>
      <c r="T314" s="13"/>
    </row>
    <row r="315" spans="1:20" x14ac:dyDescent="0.4">
      <c r="A315" s="13" t="s">
        <v>76</v>
      </c>
      <c r="B315" s="14">
        <v>26665</v>
      </c>
      <c r="C315" s="13">
        <v>1973</v>
      </c>
      <c r="D315" s="13">
        <f>LOOKUP(F315,'[1]Paddock treatments'!$A$2:$A$41,'[1]Paddock treatments'!$B$2:$B$41)</f>
        <v>100</v>
      </c>
      <c r="E315" s="13" t="s">
        <v>68</v>
      </c>
      <c r="F315" s="13">
        <v>14</v>
      </c>
      <c r="G315" s="13" t="s">
        <v>16</v>
      </c>
      <c r="H315" s="13">
        <v>0.37959999999999999</v>
      </c>
      <c r="Q315" s="15"/>
      <c r="T315" s="13"/>
    </row>
    <row r="316" spans="1:20" x14ac:dyDescent="0.4">
      <c r="A316" s="13" t="s">
        <v>76</v>
      </c>
      <c r="B316" s="14">
        <v>26665</v>
      </c>
      <c r="C316" s="13">
        <v>1973</v>
      </c>
      <c r="D316" s="13">
        <f>LOOKUP(F316,'[1]Paddock treatments'!$A$2:$A$41,'[1]Paddock treatments'!$B$2:$B$41)</f>
        <v>100</v>
      </c>
      <c r="E316" s="13" t="s">
        <v>68</v>
      </c>
      <c r="F316" s="13">
        <v>15</v>
      </c>
      <c r="G316" s="13" t="s">
        <v>15</v>
      </c>
      <c r="H316" s="13">
        <v>0.32350000000000001</v>
      </c>
      <c r="Q316" s="15"/>
      <c r="T316" s="13"/>
    </row>
    <row r="317" spans="1:20" x14ac:dyDescent="0.4">
      <c r="A317" s="13" t="s">
        <v>76</v>
      </c>
      <c r="B317" s="14">
        <v>26665</v>
      </c>
      <c r="C317" s="13">
        <v>1973</v>
      </c>
      <c r="D317" s="13">
        <f>LOOKUP(F317,'[1]Paddock treatments'!$A$2:$A$41,'[1]Paddock treatments'!$B$2:$B$41)</f>
        <v>100</v>
      </c>
      <c r="E317" s="13" t="s">
        <v>68</v>
      </c>
      <c r="F317" s="13">
        <v>15</v>
      </c>
      <c r="G317" s="13" t="s">
        <v>16</v>
      </c>
      <c r="H317" s="13">
        <v>0.30880000000000002</v>
      </c>
      <c r="Q317" s="15"/>
      <c r="T317" s="13"/>
    </row>
    <row r="318" spans="1:20" x14ac:dyDescent="0.4">
      <c r="A318" s="13" t="s">
        <v>76</v>
      </c>
      <c r="B318" s="14">
        <v>26665</v>
      </c>
      <c r="C318" s="13">
        <v>1973</v>
      </c>
      <c r="D318" s="13">
        <f>LOOKUP(F318,'[1]Paddock treatments'!$A$2:$A$41,'[1]Paddock treatments'!$B$2:$B$41)</f>
        <v>100</v>
      </c>
      <c r="E318" s="13" t="s">
        <v>68</v>
      </c>
      <c r="F318" s="13">
        <v>20</v>
      </c>
      <c r="G318" s="13" t="s">
        <v>15</v>
      </c>
      <c r="H318" s="13">
        <v>0.37519999999999998</v>
      </c>
      <c r="Q318" s="15"/>
      <c r="T318" s="13"/>
    </row>
    <row r="319" spans="1:20" x14ac:dyDescent="0.4">
      <c r="A319" s="13" t="s">
        <v>76</v>
      </c>
      <c r="B319" s="14">
        <v>26665</v>
      </c>
      <c r="C319" s="13">
        <v>1973</v>
      </c>
      <c r="D319" s="13">
        <f>LOOKUP(F319,'[1]Paddock treatments'!$A$2:$A$41,'[1]Paddock treatments'!$B$2:$B$41)</f>
        <v>100</v>
      </c>
      <c r="E319" s="13" t="s">
        <v>68</v>
      </c>
      <c r="F319" s="13">
        <v>20</v>
      </c>
      <c r="G319" s="13" t="s">
        <v>16</v>
      </c>
      <c r="H319" s="13">
        <v>0.38269999999999998</v>
      </c>
      <c r="Q319" s="15"/>
      <c r="T319" s="13"/>
    </row>
    <row r="320" spans="1:20" x14ac:dyDescent="0.4">
      <c r="A320" s="13" t="s">
        <v>76</v>
      </c>
      <c r="B320" s="14">
        <v>26665</v>
      </c>
      <c r="C320" s="13">
        <v>1973</v>
      </c>
      <c r="D320" s="13">
        <f>LOOKUP(F320,'[1]Paddock treatments'!$A$2:$A$41,'[1]Paddock treatments'!$B$2:$B$41)</f>
        <v>100</v>
      </c>
      <c r="E320" s="13" t="s">
        <v>68</v>
      </c>
      <c r="F320" s="13">
        <v>30</v>
      </c>
      <c r="G320" s="13" t="s">
        <v>15</v>
      </c>
      <c r="H320" s="13">
        <v>0.32890000000000003</v>
      </c>
      <c r="Q320" s="15"/>
      <c r="T320" s="13"/>
    </row>
    <row r="321" spans="1:20" x14ac:dyDescent="0.4">
      <c r="A321" s="13" t="s">
        <v>76</v>
      </c>
      <c r="B321" s="14">
        <v>26665</v>
      </c>
      <c r="C321" s="13">
        <v>1973</v>
      </c>
      <c r="D321" s="13">
        <f>LOOKUP(F321,'[1]Paddock treatments'!$A$2:$A$41,'[1]Paddock treatments'!$B$2:$B$41)</f>
        <v>100</v>
      </c>
      <c r="E321" s="13" t="s">
        <v>68</v>
      </c>
      <c r="F321" s="13">
        <v>30</v>
      </c>
      <c r="G321" s="13" t="s">
        <v>16</v>
      </c>
      <c r="H321" s="13">
        <v>0.3493</v>
      </c>
      <c r="Q321" s="15"/>
      <c r="T321" s="13"/>
    </row>
    <row r="322" spans="1:20" x14ac:dyDescent="0.4">
      <c r="A322" s="13" t="s">
        <v>62</v>
      </c>
      <c r="B322" s="14">
        <v>27395</v>
      </c>
      <c r="C322" s="13">
        <v>1975</v>
      </c>
      <c r="D322" s="13">
        <f>LOOKUP(F322,'[1]Paddock treatments'!$A$2:$A$41,'[1]Paddock treatments'!$B$2:$B$41)</f>
        <v>0</v>
      </c>
      <c r="E322" s="13" t="s">
        <v>63</v>
      </c>
      <c r="F322" s="13">
        <v>4</v>
      </c>
      <c r="G322" s="13" t="s">
        <v>15</v>
      </c>
      <c r="H322" s="13">
        <v>0.34460000000000002</v>
      </c>
    </row>
    <row r="323" spans="1:20" x14ac:dyDescent="0.4">
      <c r="A323" s="13" t="s">
        <v>62</v>
      </c>
      <c r="B323" s="14">
        <v>27395</v>
      </c>
      <c r="C323" s="13">
        <v>1975</v>
      </c>
      <c r="D323" s="13">
        <f>LOOKUP(F323,'[1]Paddock treatments'!$A$2:$A$41,'[1]Paddock treatments'!$B$2:$B$41)</f>
        <v>0</v>
      </c>
      <c r="E323" s="13" t="s">
        <v>63</v>
      </c>
      <c r="F323" s="13">
        <v>4</v>
      </c>
      <c r="G323" s="13" t="s">
        <v>16</v>
      </c>
      <c r="H323" s="13">
        <v>0.3417</v>
      </c>
      <c r="P323" s="15"/>
      <c r="T323" s="13"/>
    </row>
    <row r="324" spans="1:20" x14ac:dyDescent="0.4">
      <c r="A324" s="13" t="s">
        <v>62</v>
      </c>
      <c r="B324" s="14">
        <v>27395</v>
      </c>
      <c r="C324" s="13">
        <v>1975</v>
      </c>
      <c r="D324" s="13">
        <f>LOOKUP(F324,'[1]Paddock treatments'!$A$2:$A$41,'[1]Paddock treatments'!$B$2:$B$41)</f>
        <v>0</v>
      </c>
      <c r="E324" s="13" t="s">
        <v>63</v>
      </c>
      <c r="F324" s="13">
        <v>10</v>
      </c>
      <c r="G324" s="13" t="s">
        <v>15</v>
      </c>
      <c r="H324" s="13">
        <v>0.41739999999999999</v>
      </c>
      <c r="P324" s="15"/>
      <c r="T324" s="13"/>
    </row>
    <row r="325" spans="1:20" x14ac:dyDescent="0.4">
      <c r="A325" s="13" t="s">
        <v>62</v>
      </c>
      <c r="B325" s="14">
        <v>27395</v>
      </c>
      <c r="C325" s="13">
        <v>1975</v>
      </c>
      <c r="D325" s="13">
        <f>LOOKUP(F325,'[1]Paddock treatments'!$A$2:$A$41,'[1]Paddock treatments'!$B$2:$B$41)</f>
        <v>0</v>
      </c>
      <c r="E325" s="13" t="s">
        <v>63</v>
      </c>
      <c r="F325" s="13">
        <v>10</v>
      </c>
      <c r="G325" s="13" t="s">
        <v>16</v>
      </c>
      <c r="H325" s="13">
        <v>0.39419999999999999</v>
      </c>
      <c r="P325" s="15"/>
      <c r="T325" s="13"/>
    </row>
    <row r="326" spans="1:20" x14ac:dyDescent="0.4">
      <c r="A326" s="13" t="s">
        <v>62</v>
      </c>
      <c r="B326" s="14">
        <v>27395</v>
      </c>
      <c r="C326" s="13">
        <v>1975</v>
      </c>
      <c r="D326" s="13">
        <f>LOOKUP(F326,'[1]Paddock treatments'!$A$2:$A$41,'[1]Paddock treatments'!$B$2:$B$41)</f>
        <v>0</v>
      </c>
      <c r="E326" s="13" t="s">
        <v>63</v>
      </c>
      <c r="F326" s="13">
        <v>24</v>
      </c>
      <c r="G326" s="13" t="s">
        <v>15</v>
      </c>
      <c r="H326" s="13">
        <v>0.3377</v>
      </c>
      <c r="P326" s="15"/>
      <c r="T326" s="13"/>
    </row>
    <row r="327" spans="1:20" x14ac:dyDescent="0.4">
      <c r="A327" s="13" t="s">
        <v>62</v>
      </c>
      <c r="B327" s="14">
        <v>27395</v>
      </c>
      <c r="C327" s="13">
        <v>1975</v>
      </c>
      <c r="D327" s="13">
        <f>LOOKUP(F327,'[1]Paddock treatments'!$A$2:$A$41,'[1]Paddock treatments'!$B$2:$B$41)</f>
        <v>0</v>
      </c>
      <c r="E327" s="13" t="s">
        <v>63</v>
      </c>
      <c r="F327" s="13">
        <v>24</v>
      </c>
      <c r="G327" s="13" t="s">
        <v>16</v>
      </c>
      <c r="H327" s="13">
        <v>0.36049999999999999</v>
      </c>
      <c r="P327" s="15"/>
      <c r="R327" s="16"/>
      <c r="T327" s="13"/>
    </row>
    <row r="328" spans="1:20" x14ac:dyDescent="0.4">
      <c r="A328" s="13" t="s">
        <v>62</v>
      </c>
      <c r="B328" s="14">
        <v>27395</v>
      </c>
      <c r="C328" s="13">
        <v>1975</v>
      </c>
      <c r="D328" s="13">
        <f>LOOKUP(F328,'[1]Paddock treatments'!$A$2:$A$41,'[1]Paddock treatments'!$B$2:$B$41)</f>
        <v>0</v>
      </c>
      <c r="E328" s="13" t="s">
        <v>63</v>
      </c>
      <c r="F328" s="13">
        <v>37</v>
      </c>
      <c r="G328" s="13" t="s">
        <v>15</v>
      </c>
      <c r="H328" s="13">
        <v>0.32269999999999999</v>
      </c>
      <c r="P328" s="15"/>
      <c r="T328" s="13"/>
    </row>
    <row r="329" spans="1:20" x14ac:dyDescent="0.4">
      <c r="A329" s="13" t="s">
        <v>62</v>
      </c>
      <c r="B329" s="14">
        <v>27395</v>
      </c>
      <c r="C329" s="13">
        <v>1975</v>
      </c>
      <c r="D329" s="13">
        <f>LOOKUP(F329,'[1]Paddock treatments'!$A$2:$A$41,'[1]Paddock treatments'!$B$2:$B$41)</f>
        <v>0</v>
      </c>
      <c r="E329" s="13" t="s">
        <v>63</v>
      </c>
      <c r="F329" s="13">
        <v>37</v>
      </c>
      <c r="G329" s="13" t="s">
        <v>16</v>
      </c>
      <c r="H329" s="13">
        <v>0.33029999999999998</v>
      </c>
      <c r="P329" s="15"/>
      <c r="T329" s="13"/>
    </row>
    <row r="330" spans="1:20" x14ac:dyDescent="0.4">
      <c r="A330" s="13" t="s">
        <v>64</v>
      </c>
      <c r="B330" s="14">
        <v>27395</v>
      </c>
      <c r="C330" s="13">
        <v>1975</v>
      </c>
      <c r="D330" s="13">
        <f>LOOKUP(F330,'[1]Paddock treatments'!$A$2:$A$41,'[1]Paddock treatments'!$B$2:$B$41)</f>
        <v>0</v>
      </c>
      <c r="E330" s="13" t="s">
        <v>70</v>
      </c>
      <c r="F330" s="13">
        <v>17</v>
      </c>
      <c r="G330" s="13" t="s">
        <v>15</v>
      </c>
      <c r="H330" s="13">
        <v>0.30859999999999999</v>
      </c>
      <c r="P330" s="15"/>
      <c r="T330" s="13"/>
    </row>
    <row r="331" spans="1:20" x14ac:dyDescent="0.4">
      <c r="A331" s="13" t="s">
        <v>64</v>
      </c>
      <c r="B331" s="14">
        <v>27395</v>
      </c>
      <c r="C331" s="13">
        <v>1975</v>
      </c>
      <c r="D331" s="13">
        <f>LOOKUP(F331,'[1]Paddock treatments'!$A$2:$A$41,'[1]Paddock treatments'!$B$2:$B$41)</f>
        <v>0</v>
      </c>
      <c r="E331" s="13" t="s">
        <v>70</v>
      </c>
      <c r="F331" s="13">
        <v>17</v>
      </c>
      <c r="G331" s="13" t="s">
        <v>16</v>
      </c>
      <c r="H331" s="13">
        <v>0.31059999999999999</v>
      </c>
      <c r="P331" s="15"/>
      <c r="T331" s="13"/>
    </row>
    <row r="332" spans="1:20" x14ac:dyDescent="0.4">
      <c r="A332" s="13" t="s">
        <v>64</v>
      </c>
      <c r="B332" s="14">
        <v>27395</v>
      </c>
      <c r="C332" s="13">
        <v>1975</v>
      </c>
      <c r="D332" s="13">
        <f>LOOKUP(F332,'[1]Paddock treatments'!$A$2:$A$41,'[1]Paddock treatments'!$B$2:$B$41)</f>
        <v>0</v>
      </c>
      <c r="E332" s="13" t="s">
        <v>70</v>
      </c>
      <c r="F332" s="13">
        <v>22</v>
      </c>
      <c r="G332" s="13" t="s">
        <v>15</v>
      </c>
      <c r="H332" s="13">
        <v>0.31280000000000002</v>
      </c>
      <c r="P332" s="15"/>
      <c r="T332" s="13"/>
    </row>
    <row r="333" spans="1:20" x14ac:dyDescent="0.4">
      <c r="A333" s="13" t="s">
        <v>64</v>
      </c>
      <c r="B333" s="14">
        <v>27395</v>
      </c>
      <c r="C333" s="13">
        <v>1975</v>
      </c>
      <c r="D333" s="13">
        <f>LOOKUP(F333,'[1]Paddock treatments'!$A$2:$A$41,'[1]Paddock treatments'!$B$2:$B$41)</f>
        <v>0</v>
      </c>
      <c r="E333" s="13" t="s">
        <v>70</v>
      </c>
      <c r="F333" s="13">
        <v>22</v>
      </c>
      <c r="G333" s="13" t="s">
        <v>16</v>
      </c>
      <c r="H333" s="13">
        <v>0.33439999999999998</v>
      </c>
      <c r="P333" s="15"/>
      <c r="T333" s="13"/>
    </row>
    <row r="334" spans="1:20" x14ac:dyDescent="0.4">
      <c r="A334" s="13" t="s">
        <v>64</v>
      </c>
      <c r="B334" s="14">
        <v>27395</v>
      </c>
      <c r="C334" s="13">
        <v>1975</v>
      </c>
      <c r="D334" s="13">
        <f>LOOKUP(F334,'[1]Paddock treatments'!$A$2:$A$41,'[1]Paddock treatments'!$B$2:$B$41)</f>
        <v>0</v>
      </c>
      <c r="E334" s="13" t="s">
        <v>70</v>
      </c>
      <c r="F334" s="13">
        <v>38</v>
      </c>
      <c r="G334" s="13" t="s">
        <v>15</v>
      </c>
      <c r="H334" s="13">
        <v>0.29470000000000002</v>
      </c>
      <c r="P334" s="15"/>
      <c r="T334" s="13"/>
    </row>
    <row r="335" spans="1:20" x14ac:dyDescent="0.4">
      <c r="A335" s="13" t="s">
        <v>64</v>
      </c>
      <c r="B335" s="14">
        <v>27395</v>
      </c>
      <c r="C335" s="13">
        <v>1975</v>
      </c>
      <c r="D335" s="13">
        <f>LOOKUP(F335,'[1]Paddock treatments'!$A$2:$A$41,'[1]Paddock treatments'!$B$2:$B$41)</f>
        <v>0</v>
      </c>
      <c r="E335" s="13" t="s">
        <v>70</v>
      </c>
      <c r="F335" s="13">
        <v>38</v>
      </c>
      <c r="G335" s="13" t="s">
        <v>16</v>
      </c>
      <c r="H335" s="13">
        <v>0.29189999999999999</v>
      </c>
      <c r="P335" s="15"/>
      <c r="T335" s="13"/>
    </row>
    <row r="336" spans="1:20" x14ac:dyDescent="0.4">
      <c r="A336" s="13" t="s">
        <v>64</v>
      </c>
      <c r="B336" s="14">
        <v>27395</v>
      </c>
      <c r="C336" s="13">
        <v>1975</v>
      </c>
      <c r="D336" s="13">
        <f>LOOKUP(F336,'[1]Paddock treatments'!$A$2:$A$41,'[1]Paddock treatments'!$B$2:$B$41)</f>
        <v>0</v>
      </c>
      <c r="E336" s="13" t="s">
        <v>70</v>
      </c>
      <c r="F336" s="13">
        <v>39</v>
      </c>
      <c r="G336" s="13" t="s">
        <v>15</v>
      </c>
      <c r="H336" s="13">
        <v>0.2767</v>
      </c>
      <c r="P336" s="15"/>
      <c r="T336" s="13"/>
    </row>
    <row r="337" spans="1:20" x14ac:dyDescent="0.4">
      <c r="A337" s="13" t="s">
        <v>64</v>
      </c>
      <c r="B337" s="14">
        <v>27395</v>
      </c>
      <c r="C337" s="13">
        <v>1975</v>
      </c>
      <c r="D337" s="13">
        <f>LOOKUP(F337,'[1]Paddock treatments'!$A$2:$A$41,'[1]Paddock treatments'!$B$2:$B$41)</f>
        <v>0</v>
      </c>
      <c r="E337" s="13" t="s">
        <v>70</v>
      </c>
      <c r="F337" s="13">
        <v>39</v>
      </c>
      <c r="G337" s="13" t="s">
        <v>16</v>
      </c>
      <c r="H337" s="13">
        <v>0.28029999999999999</v>
      </c>
      <c r="P337" s="15"/>
      <c r="T337" s="13"/>
    </row>
    <row r="338" spans="1:20" x14ac:dyDescent="0.4">
      <c r="A338" s="13" t="s">
        <v>65</v>
      </c>
      <c r="B338" s="14">
        <v>27395</v>
      </c>
      <c r="C338" s="13">
        <v>1975</v>
      </c>
      <c r="D338" s="13">
        <f>LOOKUP(F338,'[1]Paddock treatments'!$A$2:$A$41,'[1]Paddock treatments'!$B$2:$B$41)</f>
        <v>0</v>
      </c>
      <c r="E338" s="13" t="s">
        <v>71</v>
      </c>
      <c r="F338" s="13">
        <v>6</v>
      </c>
      <c r="G338" s="13" t="s">
        <v>15</v>
      </c>
      <c r="H338" s="13">
        <v>0.40600000000000003</v>
      </c>
      <c r="P338" s="15"/>
      <c r="T338" s="13"/>
    </row>
    <row r="339" spans="1:20" x14ac:dyDescent="0.4">
      <c r="A339" s="13" t="s">
        <v>65</v>
      </c>
      <c r="B339" s="14">
        <v>27395</v>
      </c>
      <c r="C339" s="13">
        <v>1975</v>
      </c>
      <c r="D339" s="13">
        <f>LOOKUP(F339,'[1]Paddock treatments'!$A$2:$A$41,'[1]Paddock treatments'!$B$2:$B$41)</f>
        <v>0</v>
      </c>
      <c r="E339" s="13" t="s">
        <v>71</v>
      </c>
      <c r="F339" s="13">
        <v>6</v>
      </c>
      <c r="G339" s="13" t="s">
        <v>16</v>
      </c>
      <c r="H339" s="13">
        <v>0.37040000000000001</v>
      </c>
      <c r="P339" s="15"/>
      <c r="T339" s="13"/>
    </row>
    <row r="340" spans="1:20" x14ac:dyDescent="0.4">
      <c r="A340" s="13" t="s">
        <v>65</v>
      </c>
      <c r="B340" s="14">
        <v>27395</v>
      </c>
      <c r="C340" s="13">
        <v>1975</v>
      </c>
      <c r="D340" s="13">
        <f>LOOKUP(F340,'[1]Paddock treatments'!$A$2:$A$41,'[1]Paddock treatments'!$B$2:$B$41)</f>
        <v>0</v>
      </c>
      <c r="E340" s="13" t="s">
        <v>71</v>
      </c>
      <c r="F340" s="13">
        <v>9</v>
      </c>
      <c r="G340" s="13" t="s">
        <v>15</v>
      </c>
      <c r="H340" s="13">
        <v>0.35299999999999998</v>
      </c>
      <c r="P340" s="15"/>
      <c r="T340" s="13"/>
    </row>
    <row r="341" spans="1:20" x14ac:dyDescent="0.4">
      <c r="A341" s="13" t="s">
        <v>65</v>
      </c>
      <c r="B341" s="14">
        <v>27395</v>
      </c>
      <c r="C341" s="13">
        <v>1975</v>
      </c>
      <c r="D341" s="13">
        <f>LOOKUP(F341,'[1]Paddock treatments'!$A$2:$A$41,'[1]Paddock treatments'!$B$2:$B$41)</f>
        <v>0</v>
      </c>
      <c r="E341" s="13" t="s">
        <v>71</v>
      </c>
      <c r="F341" s="13">
        <v>9</v>
      </c>
      <c r="G341" s="13" t="s">
        <v>16</v>
      </c>
      <c r="H341" s="13">
        <v>0.33989999999999998</v>
      </c>
      <c r="P341" s="15"/>
      <c r="T341" s="13"/>
    </row>
    <row r="342" spans="1:20" x14ac:dyDescent="0.4">
      <c r="A342" s="13" t="s">
        <v>65</v>
      </c>
      <c r="B342" s="14">
        <v>27395</v>
      </c>
      <c r="C342" s="13">
        <v>1975</v>
      </c>
      <c r="D342" s="13">
        <f>LOOKUP(F342,'[1]Paddock treatments'!$A$2:$A$41,'[1]Paddock treatments'!$B$2:$B$41)</f>
        <v>0</v>
      </c>
      <c r="E342" s="13" t="s">
        <v>71</v>
      </c>
      <c r="F342" s="13">
        <v>28</v>
      </c>
      <c r="G342" s="13" t="s">
        <v>15</v>
      </c>
      <c r="H342" s="13">
        <v>0.34739999999999999</v>
      </c>
      <c r="P342" s="15"/>
      <c r="T342" s="13"/>
    </row>
    <row r="343" spans="1:20" x14ac:dyDescent="0.4">
      <c r="A343" s="13" t="s">
        <v>65</v>
      </c>
      <c r="B343" s="14">
        <v>27395</v>
      </c>
      <c r="C343" s="13">
        <v>1975</v>
      </c>
      <c r="D343" s="13">
        <f>LOOKUP(F343,'[1]Paddock treatments'!$A$2:$A$41,'[1]Paddock treatments'!$B$2:$B$41)</f>
        <v>0</v>
      </c>
      <c r="E343" s="13" t="s">
        <v>71</v>
      </c>
      <c r="F343" s="13">
        <v>28</v>
      </c>
      <c r="G343" s="13" t="s">
        <v>16</v>
      </c>
      <c r="H343" s="13">
        <v>0.34470000000000001</v>
      </c>
      <c r="P343" s="15"/>
      <c r="T343" s="13"/>
    </row>
    <row r="344" spans="1:20" x14ac:dyDescent="0.4">
      <c r="A344" s="13" t="s">
        <v>65</v>
      </c>
      <c r="B344" s="14">
        <v>27395</v>
      </c>
      <c r="C344" s="13">
        <v>1975</v>
      </c>
      <c r="D344" s="13">
        <f>LOOKUP(F344,'[1]Paddock treatments'!$A$2:$A$41,'[1]Paddock treatments'!$B$2:$B$41)</f>
        <v>0</v>
      </c>
      <c r="E344" s="13" t="s">
        <v>71</v>
      </c>
      <c r="F344" s="13">
        <v>33</v>
      </c>
      <c r="G344" s="13" t="s">
        <v>15</v>
      </c>
      <c r="H344" s="13">
        <v>0.37169999999999997</v>
      </c>
      <c r="P344" s="15"/>
      <c r="T344" s="13"/>
    </row>
    <row r="345" spans="1:20" x14ac:dyDescent="0.4">
      <c r="A345" s="13" t="s">
        <v>65</v>
      </c>
      <c r="B345" s="14">
        <v>27395</v>
      </c>
      <c r="C345" s="13">
        <v>1975</v>
      </c>
      <c r="D345" s="13">
        <f>LOOKUP(F345,'[1]Paddock treatments'!$A$2:$A$41,'[1]Paddock treatments'!$B$2:$B$41)</f>
        <v>0</v>
      </c>
      <c r="E345" s="13" t="s">
        <v>71</v>
      </c>
      <c r="F345" s="13">
        <v>33</v>
      </c>
      <c r="G345" s="13" t="s">
        <v>16</v>
      </c>
      <c r="H345" s="13">
        <v>0.34179999999999999</v>
      </c>
      <c r="P345" s="15"/>
      <c r="T345" s="13"/>
    </row>
    <row r="346" spans="1:20" x14ac:dyDescent="0.4">
      <c r="A346" s="13" t="s">
        <v>66</v>
      </c>
      <c r="B346" s="14">
        <v>27395</v>
      </c>
      <c r="C346" s="13">
        <v>1975</v>
      </c>
      <c r="D346" s="13">
        <f>LOOKUP(F346,'[1]Paddock treatments'!$A$2:$A$41,'[1]Paddock treatments'!$B$2:$B$41)</f>
        <v>0</v>
      </c>
      <c r="E346" s="13" t="s">
        <v>69</v>
      </c>
      <c r="F346" s="13">
        <v>21</v>
      </c>
      <c r="G346" s="13" t="s">
        <v>15</v>
      </c>
      <c r="H346" s="13">
        <v>0.2782</v>
      </c>
      <c r="P346" s="15"/>
      <c r="T346" s="13"/>
    </row>
    <row r="347" spans="1:20" x14ac:dyDescent="0.4">
      <c r="A347" s="13" t="s">
        <v>66</v>
      </c>
      <c r="B347" s="14">
        <v>27395</v>
      </c>
      <c r="C347" s="13">
        <v>1975</v>
      </c>
      <c r="D347" s="13">
        <f>LOOKUP(F347,'[1]Paddock treatments'!$A$2:$A$41,'[1]Paddock treatments'!$B$2:$B$41)</f>
        <v>0</v>
      </c>
      <c r="E347" s="13" t="s">
        <v>69</v>
      </c>
      <c r="F347" s="13">
        <v>21</v>
      </c>
      <c r="G347" s="13" t="s">
        <v>16</v>
      </c>
      <c r="H347" s="13">
        <v>0.30059999999999998</v>
      </c>
      <c r="O347" s="15"/>
      <c r="P347" s="15"/>
      <c r="T347" s="13"/>
    </row>
    <row r="348" spans="1:20" x14ac:dyDescent="0.4">
      <c r="A348" s="13" t="s">
        <v>66</v>
      </c>
      <c r="B348" s="14">
        <v>27395</v>
      </c>
      <c r="C348" s="13">
        <v>1975</v>
      </c>
      <c r="D348" s="13">
        <f>LOOKUP(F348,'[1]Paddock treatments'!$A$2:$A$41,'[1]Paddock treatments'!$B$2:$B$41)</f>
        <v>0</v>
      </c>
      <c r="E348" s="13" t="s">
        <v>69</v>
      </c>
      <c r="F348" s="13">
        <v>23</v>
      </c>
      <c r="G348" s="13" t="s">
        <v>15</v>
      </c>
      <c r="H348" s="13">
        <v>0.31940000000000002</v>
      </c>
      <c r="O348" s="15"/>
      <c r="P348" s="15"/>
      <c r="T348" s="13"/>
    </row>
    <row r="349" spans="1:20" x14ac:dyDescent="0.4">
      <c r="A349" s="13" t="s">
        <v>66</v>
      </c>
      <c r="B349" s="14">
        <v>27395</v>
      </c>
      <c r="C349" s="13">
        <v>1975</v>
      </c>
      <c r="D349" s="13">
        <f>LOOKUP(F349,'[1]Paddock treatments'!$A$2:$A$41,'[1]Paddock treatments'!$B$2:$B$41)</f>
        <v>0</v>
      </c>
      <c r="E349" s="13" t="s">
        <v>69</v>
      </c>
      <c r="F349" s="13">
        <v>23</v>
      </c>
      <c r="G349" s="13" t="s">
        <v>16</v>
      </c>
      <c r="H349" s="13">
        <v>0.35749999999999998</v>
      </c>
      <c r="P349" s="15"/>
      <c r="T349" s="13"/>
    </row>
    <row r="350" spans="1:20" x14ac:dyDescent="0.4">
      <c r="A350" s="13" t="s">
        <v>66</v>
      </c>
      <c r="B350" s="14">
        <v>27395</v>
      </c>
      <c r="C350" s="13">
        <v>1975</v>
      </c>
      <c r="D350" s="13">
        <f>LOOKUP(F350,'[1]Paddock treatments'!$A$2:$A$41,'[1]Paddock treatments'!$B$2:$B$41)</f>
        <v>0</v>
      </c>
      <c r="E350" s="13" t="s">
        <v>69</v>
      </c>
      <c r="F350" s="13">
        <v>25</v>
      </c>
      <c r="G350" s="13" t="s">
        <v>15</v>
      </c>
      <c r="H350" s="13">
        <v>0.2913</v>
      </c>
      <c r="P350" s="15"/>
      <c r="T350" s="13"/>
    </row>
    <row r="351" spans="1:20" x14ac:dyDescent="0.4">
      <c r="A351" s="13" t="s">
        <v>66</v>
      </c>
      <c r="B351" s="14">
        <v>27395</v>
      </c>
      <c r="C351" s="13">
        <v>1975</v>
      </c>
      <c r="D351" s="13">
        <f>LOOKUP(F351,'[1]Paddock treatments'!$A$2:$A$41,'[1]Paddock treatments'!$B$2:$B$41)</f>
        <v>0</v>
      </c>
      <c r="E351" s="13" t="s">
        <v>69</v>
      </c>
      <c r="F351" s="13">
        <v>25</v>
      </c>
      <c r="G351" s="13" t="s">
        <v>16</v>
      </c>
      <c r="H351" s="13">
        <v>0.32050000000000001</v>
      </c>
      <c r="P351" s="15"/>
      <c r="T351" s="13"/>
    </row>
    <row r="352" spans="1:20" x14ac:dyDescent="0.4">
      <c r="A352" s="13" t="s">
        <v>66</v>
      </c>
      <c r="B352" s="14">
        <v>27395</v>
      </c>
      <c r="C352" s="13">
        <v>1975</v>
      </c>
      <c r="D352" s="13">
        <f>LOOKUP(F352,'[1]Paddock treatments'!$A$2:$A$41,'[1]Paddock treatments'!$B$2:$B$41)</f>
        <v>0</v>
      </c>
      <c r="E352" s="13" t="s">
        <v>69</v>
      </c>
      <c r="F352" s="13">
        <v>36</v>
      </c>
      <c r="G352" s="13" t="s">
        <v>15</v>
      </c>
      <c r="H352" s="13">
        <v>0.28720000000000001</v>
      </c>
      <c r="P352" s="15"/>
      <c r="T352" s="13"/>
    </row>
    <row r="353" spans="1:20" x14ac:dyDescent="0.4">
      <c r="A353" s="13" t="s">
        <v>66</v>
      </c>
      <c r="B353" s="14">
        <v>27395</v>
      </c>
      <c r="C353" s="13">
        <v>1975</v>
      </c>
      <c r="D353" s="13">
        <f>LOOKUP(F353,'[1]Paddock treatments'!$A$2:$A$41,'[1]Paddock treatments'!$B$2:$B$41)</f>
        <v>0</v>
      </c>
      <c r="E353" s="13" t="s">
        <v>69</v>
      </c>
      <c r="F353" s="13">
        <v>36</v>
      </c>
      <c r="G353" s="13" t="s">
        <v>16</v>
      </c>
      <c r="H353" s="13">
        <v>0.31359999999999999</v>
      </c>
      <c r="P353" s="15"/>
      <c r="T353" s="13"/>
    </row>
    <row r="354" spans="1:20" x14ac:dyDescent="0.4">
      <c r="A354" s="13" t="s">
        <v>67</v>
      </c>
      <c r="B354" s="14">
        <v>27395</v>
      </c>
      <c r="C354" s="13">
        <v>1975</v>
      </c>
      <c r="D354" s="13">
        <f>LOOKUP(F354,'[1]Paddock treatments'!$A$2:$A$41,'[1]Paddock treatments'!$B$2:$B$41)</f>
        <v>0</v>
      </c>
      <c r="E354" s="13" t="s">
        <v>68</v>
      </c>
      <c r="F354" s="13">
        <v>1</v>
      </c>
      <c r="G354" s="13" t="s">
        <v>15</v>
      </c>
      <c r="H354" s="13">
        <v>0.32450000000000001</v>
      </c>
      <c r="P354" s="15"/>
      <c r="T354" s="13"/>
    </row>
    <row r="355" spans="1:20" x14ac:dyDescent="0.4">
      <c r="A355" s="13" t="s">
        <v>67</v>
      </c>
      <c r="B355" s="14">
        <v>27395</v>
      </c>
      <c r="C355" s="13">
        <v>1975</v>
      </c>
      <c r="D355" s="13">
        <f>LOOKUP(F355,'[1]Paddock treatments'!$A$2:$A$41,'[1]Paddock treatments'!$B$2:$B$41)</f>
        <v>0</v>
      </c>
      <c r="E355" s="13" t="s">
        <v>68</v>
      </c>
      <c r="F355" s="13">
        <v>1</v>
      </c>
      <c r="G355" s="13" t="s">
        <v>16</v>
      </c>
      <c r="H355" s="13">
        <v>0.34810000000000002</v>
      </c>
      <c r="P355" s="15"/>
      <c r="T355" s="13"/>
    </row>
    <row r="356" spans="1:20" x14ac:dyDescent="0.4">
      <c r="A356" s="13" t="s">
        <v>67</v>
      </c>
      <c r="B356" s="14">
        <v>27395</v>
      </c>
      <c r="C356" s="13">
        <v>1975</v>
      </c>
      <c r="D356" s="13">
        <f>LOOKUP(F356,'[1]Paddock treatments'!$A$2:$A$41,'[1]Paddock treatments'!$B$2:$B$41)</f>
        <v>0</v>
      </c>
      <c r="E356" s="13" t="s">
        <v>68</v>
      </c>
      <c r="F356" s="13">
        <v>8</v>
      </c>
      <c r="G356" s="13" t="s">
        <v>15</v>
      </c>
      <c r="H356" s="13">
        <v>0.34789999999999999</v>
      </c>
      <c r="P356" s="15"/>
      <c r="T356" s="13"/>
    </row>
    <row r="357" spans="1:20" x14ac:dyDescent="0.4">
      <c r="A357" s="13" t="s">
        <v>67</v>
      </c>
      <c r="B357" s="14">
        <v>27395</v>
      </c>
      <c r="C357" s="13">
        <v>1975</v>
      </c>
      <c r="D357" s="13">
        <f>LOOKUP(F357,'[1]Paddock treatments'!$A$2:$A$41,'[1]Paddock treatments'!$B$2:$B$41)</f>
        <v>0</v>
      </c>
      <c r="E357" s="13" t="s">
        <v>68</v>
      </c>
      <c r="F357" s="13">
        <v>8</v>
      </c>
      <c r="G357" s="13" t="s">
        <v>16</v>
      </c>
      <c r="H357" s="13">
        <v>0.2979</v>
      </c>
      <c r="P357" s="15"/>
      <c r="T357" s="13"/>
    </row>
    <row r="358" spans="1:20" x14ac:dyDescent="0.4">
      <c r="A358" s="13" t="s">
        <v>67</v>
      </c>
      <c r="B358" s="14">
        <v>27395</v>
      </c>
      <c r="C358" s="13">
        <v>1975</v>
      </c>
      <c r="D358" s="13">
        <f>LOOKUP(F358,'[1]Paddock treatments'!$A$2:$A$41,'[1]Paddock treatments'!$B$2:$B$41)</f>
        <v>0</v>
      </c>
      <c r="E358" s="13" t="s">
        <v>68</v>
      </c>
      <c r="F358" s="13">
        <v>29</v>
      </c>
      <c r="G358" s="13" t="s">
        <v>15</v>
      </c>
      <c r="H358" s="13">
        <v>0.32769999999999999</v>
      </c>
      <c r="P358" s="15"/>
      <c r="T358" s="13"/>
    </row>
    <row r="359" spans="1:20" x14ac:dyDescent="0.4">
      <c r="A359" s="13" t="s">
        <v>67</v>
      </c>
      <c r="B359" s="14">
        <v>27395</v>
      </c>
      <c r="C359" s="13">
        <v>1975</v>
      </c>
      <c r="D359" s="13">
        <f>LOOKUP(F359,'[1]Paddock treatments'!$A$2:$A$41,'[1]Paddock treatments'!$B$2:$B$41)</f>
        <v>0</v>
      </c>
      <c r="E359" s="13" t="s">
        <v>68</v>
      </c>
      <c r="F359" s="13">
        <v>29</v>
      </c>
      <c r="G359" s="13" t="s">
        <v>16</v>
      </c>
      <c r="H359" s="13">
        <v>0.35720000000000002</v>
      </c>
      <c r="O359" s="15"/>
      <c r="P359" s="15"/>
      <c r="T359" s="13"/>
    </row>
    <row r="360" spans="1:20" x14ac:dyDescent="0.4">
      <c r="A360" s="13" t="s">
        <v>67</v>
      </c>
      <c r="B360" s="14">
        <v>27395</v>
      </c>
      <c r="C360" s="13">
        <v>1975</v>
      </c>
      <c r="D360" s="13">
        <f>LOOKUP(F360,'[1]Paddock treatments'!$A$2:$A$41,'[1]Paddock treatments'!$B$2:$B$41)</f>
        <v>0</v>
      </c>
      <c r="E360" s="13" t="s">
        <v>68</v>
      </c>
      <c r="F360" s="13">
        <v>32</v>
      </c>
      <c r="G360" s="13" t="s">
        <v>15</v>
      </c>
      <c r="H360" s="13">
        <v>0.41370000000000001</v>
      </c>
      <c r="O360" s="15"/>
      <c r="P360" s="15"/>
      <c r="T360" s="13"/>
    </row>
    <row r="361" spans="1:20" x14ac:dyDescent="0.4">
      <c r="A361" s="13" t="s">
        <v>67</v>
      </c>
      <c r="B361" s="14">
        <v>27395</v>
      </c>
      <c r="C361" s="13">
        <v>1975</v>
      </c>
      <c r="D361" s="13">
        <f>LOOKUP(F361,'[1]Paddock treatments'!$A$2:$A$41,'[1]Paddock treatments'!$B$2:$B$41)</f>
        <v>0</v>
      </c>
      <c r="E361" s="13" t="s">
        <v>68</v>
      </c>
      <c r="F361" s="13">
        <v>32</v>
      </c>
      <c r="G361" s="13" t="s">
        <v>16</v>
      </c>
      <c r="H361" s="13">
        <v>0.35970000000000002</v>
      </c>
      <c r="P361" s="15"/>
      <c r="T361" s="13"/>
    </row>
    <row r="362" spans="1:20" x14ac:dyDescent="0.4">
      <c r="A362" s="13" t="s">
        <v>72</v>
      </c>
      <c r="B362" s="14">
        <v>27395</v>
      </c>
      <c r="C362" s="13">
        <v>1975</v>
      </c>
      <c r="D362" s="13">
        <f>LOOKUP(F362,'[1]Paddock treatments'!$A$2:$A$41,'[1]Paddock treatments'!$B$2:$B$41)</f>
        <v>100</v>
      </c>
      <c r="E362" s="13" t="s">
        <v>63</v>
      </c>
      <c r="F362" s="13">
        <v>7</v>
      </c>
      <c r="G362" s="13" t="s">
        <v>15</v>
      </c>
      <c r="H362" s="13">
        <v>0.34949999999999998</v>
      </c>
      <c r="P362" s="15"/>
      <c r="T362" s="13"/>
    </row>
    <row r="363" spans="1:20" x14ac:dyDescent="0.4">
      <c r="A363" s="13" t="s">
        <v>72</v>
      </c>
      <c r="B363" s="14">
        <v>27395</v>
      </c>
      <c r="C363" s="13">
        <v>1975</v>
      </c>
      <c r="D363" s="13">
        <f>LOOKUP(F363,'[1]Paddock treatments'!$A$2:$A$41,'[1]Paddock treatments'!$B$2:$B$41)</f>
        <v>100</v>
      </c>
      <c r="E363" s="13" t="s">
        <v>63</v>
      </c>
      <c r="F363" s="13">
        <v>7</v>
      </c>
      <c r="G363" s="13" t="s">
        <v>16</v>
      </c>
      <c r="H363" s="13">
        <v>0.36220000000000002</v>
      </c>
      <c r="P363" s="15"/>
      <c r="T363" s="13"/>
    </row>
    <row r="364" spans="1:20" x14ac:dyDescent="0.4">
      <c r="A364" s="13" t="s">
        <v>72</v>
      </c>
      <c r="B364" s="14">
        <v>27395</v>
      </c>
      <c r="C364" s="13">
        <v>1975</v>
      </c>
      <c r="D364" s="13">
        <f>LOOKUP(F364,'[1]Paddock treatments'!$A$2:$A$41,'[1]Paddock treatments'!$B$2:$B$41)</f>
        <v>100</v>
      </c>
      <c r="E364" s="13" t="s">
        <v>63</v>
      </c>
      <c r="F364" s="13">
        <v>11</v>
      </c>
      <c r="G364" s="13" t="s">
        <v>15</v>
      </c>
      <c r="H364" s="13">
        <v>0.40629999999999999</v>
      </c>
      <c r="P364" s="15"/>
      <c r="T364" s="13"/>
    </row>
    <row r="365" spans="1:20" x14ac:dyDescent="0.4">
      <c r="A365" s="13" t="s">
        <v>72</v>
      </c>
      <c r="B365" s="14">
        <v>27395</v>
      </c>
      <c r="C365" s="13">
        <v>1975</v>
      </c>
      <c r="D365" s="13">
        <f>LOOKUP(F365,'[1]Paddock treatments'!$A$2:$A$41,'[1]Paddock treatments'!$B$2:$B$41)</f>
        <v>100</v>
      </c>
      <c r="E365" s="13" t="s">
        <v>63</v>
      </c>
      <c r="F365" s="13">
        <v>11</v>
      </c>
      <c r="G365" s="13" t="s">
        <v>16</v>
      </c>
      <c r="H365" s="13">
        <v>0.39900000000000002</v>
      </c>
      <c r="P365" s="15"/>
      <c r="T365" s="13"/>
    </row>
    <row r="366" spans="1:20" x14ac:dyDescent="0.4">
      <c r="A366" s="13" t="s">
        <v>72</v>
      </c>
      <c r="B366" s="14">
        <v>27395</v>
      </c>
      <c r="C366" s="13">
        <v>1975</v>
      </c>
      <c r="D366" s="13">
        <f>LOOKUP(F366,'[1]Paddock treatments'!$A$2:$A$41,'[1]Paddock treatments'!$B$2:$B$41)</f>
        <v>100</v>
      </c>
      <c r="E366" s="13" t="s">
        <v>63</v>
      </c>
      <c r="F366" s="13">
        <v>27</v>
      </c>
      <c r="G366" s="13" t="s">
        <v>15</v>
      </c>
      <c r="H366" s="13">
        <v>0.33310000000000001</v>
      </c>
      <c r="P366" s="15"/>
      <c r="T366" s="13"/>
    </row>
    <row r="367" spans="1:20" x14ac:dyDescent="0.4">
      <c r="A367" s="13" t="s">
        <v>72</v>
      </c>
      <c r="B367" s="14">
        <v>27395</v>
      </c>
      <c r="C367" s="13">
        <v>1975</v>
      </c>
      <c r="D367" s="13">
        <f>LOOKUP(F367,'[1]Paddock treatments'!$A$2:$A$41,'[1]Paddock treatments'!$B$2:$B$41)</f>
        <v>100</v>
      </c>
      <c r="E367" s="13" t="s">
        <v>63</v>
      </c>
      <c r="F367" s="13">
        <v>27</v>
      </c>
      <c r="G367" s="13" t="s">
        <v>16</v>
      </c>
      <c r="H367" s="13">
        <v>0.32940000000000003</v>
      </c>
      <c r="P367" s="15"/>
      <c r="T367" s="13"/>
    </row>
    <row r="368" spans="1:20" x14ac:dyDescent="0.4">
      <c r="A368" s="13" t="s">
        <v>72</v>
      </c>
      <c r="B368" s="14">
        <v>27395</v>
      </c>
      <c r="C368" s="13">
        <v>1975</v>
      </c>
      <c r="D368" s="13">
        <f>LOOKUP(F368,'[1]Paddock treatments'!$A$2:$A$41,'[1]Paddock treatments'!$B$2:$B$41)</f>
        <v>100</v>
      </c>
      <c r="E368" s="13" t="s">
        <v>63</v>
      </c>
      <c r="F368" s="13">
        <v>35</v>
      </c>
      <c r="G368" s="13" t="s">
        <v>15</v>
      </c>
      <c r="H368" s="13">
        <v>0.36399999999999999</v>
      </c>
      <c r="P368" s="15"/>
      <c r="T368" s="13"/>
    </row>
    <row r="369" spans="1:20" x14ac:dyDescent="0.4">
      <c r="A369" s="13" t="s">
        <v>72</v>
      </c>
      <c r="B369" s="14">
        <v>27395</v>
      </c>
      <c r="C369" s="13">
        <v>1975</v>
      </c>
      <c r="D369" s="13">
        <f>LOOKUP(F369,'[1]Paddock treatments'!$A$2:$A$41,'[1]Paddock treatments'!$B$2:$B$41)</f>
        <v>100</v>
      </c>
      <c r="E369" s="13" t="s">
        <v>63</v>
      </c>
      <c r="F369" s="13">
        <v>35</v>
      </c>
      <c r="G369" s="13" t="s">
        <v>16</v>
      </c>
      <c r="H369" s="13">
        <v>0.31869999999999998</v>
      </c>
      <c r="P369" s="15"/>
      <c r="T369" s="13"/>
    </row>
    <row r="370" spans="1:20" x14ac:dyDescent="0.4">
      <c r="A370" s="13" t="s">
        <v>73</v>
      </c>
      <c r="B370" s="14">
        <v>27395</v>
      </c>
      <c r="C370" s="13">
        <v>1975</v>
      </c>
      <c r="D370" s="13">
        <f>LOOKUP(F370,'[1]Paddock treatments'!$A$2:$A$41,'[1]Paddock treatments'!$B$2:$B$41)</f>
        <v>100</v>
      </c>
      <c r="E370" s="13" t="s">
        <v>70</v>
      </c>
      <c r="F370" s="13">
        <v>2</v>
      </c>
      <c r="G370" s="13" t="s">
        <v>15</v>
      </c>
      <c r="H370" s="13">
        <v>0.31950000000000001</v>
      </c>
      <c r="P370" s="15"/>
      <c r="T370" s="13"/>
    </row>
    <row r="371" spans="1:20" x14ac:dyDescent="0.4">
      <c r="A371" s="13" t="s">
        <v>73</v>
      </c>
      <c r="B371" s="14">
        <v>27395</v>
      </c>
      <c r="C371" s="13">
        <v>1975</v>
      </c>
      <c r="D371" s="13">
        <f>LOOKUP(F371,'[1]Paddock treatments'!$A$2:$A$41,'[1]Paddock treatments'!$B$2:$B$41)</f>
        <v>100</v>
      </c>
      <c r="E371" s="13" t="s">
        <v>70</v>
      </c>
      <c r="F371" s="13">
        <v>2</v>
      </c>
      <c r="G371" s="13" t="s">
        <v>16</v>
      </c>
      <c r="H371" s="13">
        <v>0.34239999999999998</v>
      </c>
      <c r="P371" s="15"/>
      <c r="T371" s="13"/>
    </row>
    <row r="372" spans="1:20" x14ac:dyDescent="0.4">
      <c r="A372" s="13" t="s">
        <v>73</v>
      </c>
      <c r="B372" s="14">
        <v>27395</v>
      </c>
      <c r="C372" s="13">
        <v>1975</v>
      </c>
      <c r="D372" s="13">
        <f>LOOKUP(F372,'[1]Paddock treatments'!$A$2:$A$41,'[1]Paddock treatments'!$B$2:$B$41)</f>
        <v>100</v>
      </c>
      <c r="E372" s="13" t="s">
        <v>70</v>
      </c>
      <c r="F372" s="13">
        <v>3</v>
      </c>
      <c r="G372" s="13" t="s">
        <v>15</v>
      </c>
      <c r="H372" s="13">
        <v>0.39779999999999999</v>
      </c>
      <c r="P372" s="15"/>
      <c r="T372" s="13"/>
    </row>
    <row r="373" spans="1:20" x14ac:dyDescent="0.4">
      <c r="A373" s="13" t="s">
        <v>73</v>
      </c>
      <c r="B373" s="14">
        <v>27395</v>
      </c>
      <c r="C373" s="13">
        <v>1975</v>
      </c>
      <c r="D373" s="13">
        <f>LOOKUP(F373,'[1]Paddock treatments'!$A$2:$A$41,'[1]Paddock treatments'!$B$2:$B$41)</f>
        <v>100</v>
      </c>
      <c r="E373" s="13" t="s">
        <v>70</v>
      </c>
      <c r="F373" s="13">
        <v>3</v>
      </c>
      <c r="G373" s="13" t="s">
        <v>16</v>
      </c>
      <c r="H373" s="13">
        <v>0.3785</v>
      </c>
      <c r="P373" s="15"/>
      <c r="T373" s="13"/>
    </row>
    <row r="374" spans="1:20" x14ac:dyDescent="0.4">
      <c r="A374" s="13" t="s">
        <v>73</v>
      </c>
      <c r="B374" s="14">
        <v>27395</v>
      </c>
      <c r="C374" s="13">
        <v>1975</v>
      </c>
      <c r="D374" s="13">
        <f>LOOKUP(F374,'[1]Paddock treatments'!$A$2:$A$41,'[1]Paddock treatments'!$B$2:$B$41)</f>
        <v>100</v>
      </c>
      <c r="E374" s="13" t="s">
        <v>70</v>
      </c>
      <c r="F374" s="13">
        <v>18</v>
      </c>
      <c r="G374" s="13" t="s">
        <v>15</v>
      </c>
      <c r="H374" s="13">
        <v>0.33739999999999998</v>
      </c>
      <c r="P374" s="15"/>
      <c r="T374" s="13"/>
    </row>
    <row r="375" spans="1:20" x14ac:dyDescent="0.4">
      <c r="A375" s="13" t="s">
        <v>73</v>
      </c>
      <c r="B375" s="14">
        <v>27395</v>
      </c>
      <c r="C375" s="13">
        <v>1975</v>
      </c>
      <c r="D375" s="13">
        <f>LOOKUP(F375,'[1]Paddock treatments'!$A$2:$A$41,'[1]Paddock treatments'!$B$2:$B$41)</f>
        <v>100</v>
      </c>
      <c r="E375" s="13" t="s">
        <v>70</v>
      </c>
      <c r="F375" s="13">
        <v>18</v>
      </c>
      <c r="G375" s="13" t="s">
        <v>16</v>
      </c>
      <c r="H375" s="13">
        <v>0.3256</v>
      </c>
      <c r="P375" s="15"/>
      <c r="T375" s="13"/>
    </row>
    <row r="376" spans="1:20" x14ac:dyDescent="0.4">
      <c r="A376" s="13" t="s">
        <v>73</v>
      </c>
      <c r="B376" s="14">
        <v>27395</v>
      </c>
      <c r="C376" s="13">
        <v>1975</v>
      </c>
      <c r="D376" s="13">
        <f>LOOKUP(F376,'[1]Paddock treatments'!$A$2:$A$41,'[1]Paddock treatments'!$B$2:$B$41)</f>
        <v>100</v>
      </c>
      <c r="E376" s="13" t="s">
        <v>70</v>
      </c>
      <c r="F376" s="13">
        <v>34</v>
      </c>
      <c r="G376" s="13" t="s">
        <v>15</v>
      </c>
      <c r="H376" s="13">
        <v>0.36420000000000002</v>
      </c>
      <c r="P376" s="15"/>
      <c r="T376" s="13"/>
    </row>
    <row r="377" spans="1:20" x14ac:dyDescent="0.4">
      <c r="A377" s="13" t="s">
        <v>73</v>
      </c>
      <c r="B377" s="14">
        <v>27395</v>
      </c>
      <c r="C377" s="13">
        <v>1975</v>
      </c>
      <c r="D377" s="13">
        <f>LOOKUP(F377,'[1]Paddock treatments'!$A$2:$A$41,'[1]Paddock treatments'!$B$2:$B$41)</f>
        <v>100</v>
      </c>
      <c r="E377" s="13" t="s">
        <v>70</v>
      </c>
      <c r="F377" s="13">
        <v>34</v>
      </c>
      <c r="G377" s="13" t="s">
        <v>16</v>
      </c>
      <c r="H377" s="13">
        <v>0.40649999999999997</v>
      </c>
      <c r="O377" s="15"/>
      <c r="P377" s="15"/>
      <c r="T377" s="13"/>
    </row>
    <row r="378" spans="1:20" x14ac:dyDescent="0.4">
      <c r="A378" s="13" t="s">
        <v>74</v>
      </c>
      <c r="B378" s="14">
        <v>27395</v>
      </c>
      <c r="C378" s="13">
        <v>1975</v>
      </c>
      <c r="D378" s="13">
        <f>LOOKUP(F378,'[1]Paddock treatments'!$A$2:$A$41,'[1]Paddock treatments'!$B$2:$B$41)</f>
        <v>100</v>
      </c>
      <c r="E378" s="13" t="s">
        <v>71</v>
      </c>
      <c r="F378" s="13">
        <v>13</v>
      </c>
      <c r="G378" s="13" t="s">
        <v>15</v>
      </c>
      <c r="H378" s="13">
        <v>0.35010000000000002</v>
      </c>
      <c r="O378" s="15"/>
      <c r="P378" s="15"/>
      <c r="T378" s="13"/>
    </row>
    <row r="379" spans="1:20" x14ac:dyDescent="0.4">
      <c r="A379" s="13" t="s">
        <v>74</v>
      </c>
      <c r="B379" s="14">
        <v>27395</v>
      </c>
      <c r="C379" s="13">
        <v>1975</v>
      </c>
      <c r="D379" s="13">
        <f>LOOKUP(F379,'[1]Paddock treatments'!$A$2:$A$41,'[1]Paddock treatments'!$B$2:$B$41)</f>
        <v>100</v>
      </c>
      <c r="E379" s="13" t="s">
        <v>71</v>
      </c>
      <c r="F379" s="13">
        <v>13</v>
      </c>
      <c r="G379" s="13" t="s">
        <v>16</v>
      </c>
      <c r="H379" s="13">
        <v>0.34570000000000001</v>
      </c>
      <c r="P379" s="15"/>
      <c r="T379" s="13"/>
    </row>
    <row r="380" spans="1:20" x14ac:dyDescent="0.4">
      <c r="A380" s="13" t="s">
        <v>74</v>
      </c>
      <c r="B380" s="14">
        <v>27395</v>
      </c>
      <c r="C380" s="13">
        <v>1975</v>
      </c>
      <c r="D380" s="13">
        <f>LOOKUP(F380,'[1]Paddock treatments'!$A$2:$A$41,'[1]Paddock treatments'!$B$2:$B$41)</f>
        <v>100</v>
      </c>
      <c r="E380" s="13" t="s">
        <v>71</v>
      </c>
      <c r="F380" s="13">
        <v>19</v>
      </c>
      <c r="G380" s="13" t="s">
        <v>15</v>
      </c>
      <c r="H380" s="13">
        <v>0.34129999999999999</v>
      </c>
      <c r="P380" s="15"/>
      <c r="T380" s="13"/>
    </row>
    <row r="381" spans="1:20" x14ac:dyDescent="0.4">
      <c r="A381" s="13" t="s">
        <v>74</v>
      </c>
      <c r="B381" s="14">
        <v>27395</v>
      </c>
      <c r="C381" s="13">
        <v>1975</v>
      </c>
      <c r="D381" s="13">
        <f>LOOKUP(F381,'[1]Paddock treatments'!$A$2:$A$41,'[1]Paddock treatments'!$B$2:$B$41)</f>
        <v>100</v>
      </c>
      <c r="E381" s="13" t="s">
        <v>71</v>
      </c>
      <c r="F381" s="13">
        <v>19</v>
      </c>
      <c r="G381" s="13" t="s">
        <v>16</v>
      </c>
      <c r="H381" s="13">
        <v>0.39479999999999998</v>
      </c>
      <c r="P381" s="15"/>
      <c r="T381" s="13"/>
    </row>
    <row r="382" spans="1:20" x14ac:dyDescent="0.4">
      <c r="A382" s="13" t="s">
        <v>74</v>
      </c>
      <c r="B382" s="14">
        <v>27395</v>
      </c>
      <c r="C382" s="13">
        <v>1975</v>
      </c>
      <c r="D382" s="13">
        <f>LOOKUP(F382,'[1]Paddock treatments'!$A$2:$A$41,'[1]Paddock treatments'!$B$2:$B$41)</f>
        <v>100</v>
      </c>
      <c r="E382" s="13" t="s">
        <v>71</v>
      </c>
      <c r="F382" s="13">
        <v>31</v>
      </c>
      <c r="G382" s="13" t="s">
        <v>15</v>
      </c>
      <c r="H382" s="13">
        <v>0.3165</v>
      </c>
      <c r="P382" s="15"/>
      <c r="T382" s="13"/>
    </row>
    <row r="383" spans="1:20" x14ac:dyDescent="0.4">
      <c r="A383" s="13" t="s">
        <v>74</v>
      </c>
      <c r="B383" s="14">
        <v>27395</v>
      </c>
      <c r="C383" s="13">
        <v>1975</v>
      </c>
      <c r="D383" s="13">
        <f>LOOKUP(F383,'[1]Paddock treatments'!$A$2:$A$41,'[1]Paddock treatments'!$B$2:$B$41)</f>
        <v>100</v>
      </c>
      <c r="E383" s="13" t="s">
        <v>71</v>
      </c>
      <c r="F383" s="13">
        <v>31</v>
      </c>
      <c r="G383" s="13" t="s">
        <v>16</v>
      </c>
      <c r="H383" s="13">
        <v>0.34839999999999999</v>
      </c>
      <c r="P383" s="15"/>
      <c r="T383" s="13"/>
    </row>
    <row r="384" spans="1:20" x14ac:dyDescent="0.4">
      <c r="A384" s="13" t="s">
        <v>74</v>
      </c>
      <c r="B384" s="14">
        <v>27395</v>
      </c>
      <c r="C384" s="13">
        <v>1975</v>
      </c>
      <c r="D384" s="13">
        <f>LOOKUP(F384,'[1]Paddock treatments'!$A$2:$A$41,'[1]Paddock treatments'!$B$2:$B$41)</f>
        <v>100</v>
      </c>
      <c r="E384" s="13" t="s">
        <v>71</v>
      </c>
      <c r="F384" s="13">
        <v>40</v>
      </c>
      <c r="G384" s="13" t="s">
        <v>15</v>
      </c>
      <c r="H384" s="13">
        <v>0.35110000000000002</v>
      </c>
      <c r="P384" s="15"/>
      <c r="T384" s="13"/>
    </row>
    <row r="385" spans="1:20" x14ac:dyDescent="0.4">
      <c r="A385" s="13" t="s">
        <v>74</v>
      </c>
      <c r="B385" s="14">
        <v>27395</v>
      </c>
      <c r="C385" s="13">
        <v>1975</v>
      </c>
      <c r="D385" s="13">
        <f>LOOKUP(F385,'[1]Paddock treatments'!$A$2:$A$41,'[1]Paddock treatments'!$B$2:$B$41)</f>
        <v>100</v>
      </c>
      <c r="E385" s="13" t="s">
        <v>71</v>
      </c>
      <c r="F385" s="13">
        <v>40</v>
      </c>
      <c r="G385" s="13" t="s">
        <v>16</v>
      </c>
      <c r="H385" s="13">
        <v>0.33679999999999999</v>
      </c>
      <c r="O385" s="15"/>
      <c r="P385" s="15"/>
      <c r="T385" s="13"/>
    </row>
    <row r="386" spans="1:20" x14ac:dyDescent="0.4">
      <c r="A386" s="13" t="s">
        <v>75</v>
      </c>
      <c r="B386" s="14">
        <v>27395</v>
      </c>
      <c r="C386" s="13">
        <v>1975</v>
      </c>
      <c r="D386" s="13">
        <f>LOOKUP(F386,'[1]Paddock treatments'!$A$2:$A$41,'[1]Paddock treatments'!$B$2:$B$41)</f>
        <v>100</v>
      </c>
      <c r="E386" s="13" t="s">
        <v>69</v>
      </c>
      <c r="F386" s="13">
        <v>5</v>
      </c>
      <c r="G386" s="13" t="s">
        <v>15</v>
      </c>
      <c r="H386" s="13">
        <v>0.37069999999999997</v>
      </c>
      <c r="O386" s="15"/>
      <c r="P386" s="15"/>
      <c r="T386" s="13"/>
    </row>
    <row r="387" spans="1:20" x14ac:dyDescent="0.4">
      <c r="A387" s="13" t="s">
        <v>75</v>
      </c>
      <c r="B387" s="14">
        <v>27395</v>
      </c>
      <c r="C387" s="13">
        <v>1975</v>
      </c>
      <c r="D387" s="13">
        <f>LOOKUP(F387,'[1]Paddock treatments'!$A$2:$A$41,'[1]Paddock treatments'!$B$2:$B$41)</f>
        <v>100</v>
      </c>
      <c r="E387" s="13" t="s">
        <v>69</v>
      </c>
      <c r="F387" s="13">
        <v>5</v>
      </c>
      <c r="G387" s="13" t="s">
        <v>16</v>
      </c>
      <c r="H387" s="13">
        <v>0.39129999999999998</v>
      </c>
      <c r="P387" s="15"/>
      <c r="T387" s="13"/>
    </row>
    <row r="388" spans="1:20" x14ac:dyDescent="0.4">
      <c r="A388" s="13" t="s">
        <v>75</v>
      </c>
      <c r="B388" s="14">
        <v>27395</v>
      </c>
      <c r="C388" s="13">
        <v>1975</v>
      </c>
      <c r="D388" s="13">
        <f>LOOKUP(F388,'[1]Paddock treatments'!$A$2:$A$41,'[1]Paddock treatments'!$B$2:$B$41)</f>
        <v>100</v>
      </c>
      <c r="E388" s="13" t="s">
        <v>69</v>
      </c>
      <c r="F388" s="13">
        <v>12</v>
      </c>
      <c r="G388" s="13" t="s">
        <v>15</v>
      </c>
      <c r="H388" s="13">
        <v>0.30719999999999997</v>
      </c>
      <c r="P388" s="15"/>
      <c r="T388" s="13"/>
    </row>
    <row r="389" spans="1:20" x14ac:dyDescent="0.4">
      <c r="A389" s="13" t="s">
        <v>75</v>
      </c>
      <c r="B389" s="14">
        <v>27395</v>
      </c>
      <c r="C389" s="13">
        <v>1975</v>
      </c>
      <c r="D389" s="13">
        <f>LOOKUP(F389,'[1]Paddock treatments'!$A$2:$A$41,'[1]Paddock treatments'!$B$2:$B$41)</f>
        <v>100</v>
      </c>
      <c r="E389" s="13" t="s">
        <v>69</v>
      </c>
      <c r="F389" s="13">
        <v>12</v>
      </c>
      <c r="G389" s="13" t="s">
        <v>16</v>
      </c>
      <c r="H389" s="13">
        <v>0.33169999999999999</v>
      </c>
      <c r="P389" s="15"/>
      <c r="T389" s="13"/>
    </row>
    <row r="390" spans="1:20" x14ac:dyDescent="0.4">
      <c r="A390" s="13" t="s">
        <v>75</v>
      </c>
      <c r="B390" s="14">
        <v>27395</v>
      </c>
      <c r="C390" s="13">
        <v>1975</v>
      </c>
      <c r="D390" s="13">
        <f>LOOKUP(F390,'[1]Paddock treatments'!$A$2:$A$41,'[1]Paddock treatments'!$B$2:$B$41)</f>
        <v>100</v>
      </c>
      <c r="E390" s="13" t="s">
        <v>69</v>
      </c>
      <c r="F390" s="13">
        <v>16</v>
      </c>
      <c r="G390" s="13" t="s">
        <v>15</v>
      </c>
      <c r="H390" s="13">
        <v>0.28749999999999998</v>
      </c>
      <c r="P390" s="15"/>
      <c r="T390" s="13"/>
    </row>
    <row r="391" spans="1:20" x14ac:dyDescent="0.4">
      <c r="A391" s="13" t="s">
        <v>75</v>
      </c>
      <c r="B391" s="14">
        <v>27395</v>
      </c>
      <c r="C391" s="13">
        <v>1975</v>
      </c>
      <c r="D391" s="13">
        <f>LOOKUP(F391,'[1]Paddock treatments'!$A$2:$A$41,'[1]Paddock treatments'!$B$2:$B$41)</f>
        <v>100</v>
      </c>
      <c r="E391" s="13" t="s">
        <v>69</v>
      </c>
      <c r="F391" s="13">
        <v>16</v>
      </c>
      <c r="G391" s="13" t="s">
        <v>16</v>
      </c>
      <c r="H391" s="13">
        <v>0.3382</v>
      </c>
      <c r="P391" s="15"/>
      <c r="T391" s="13"/>
    </row>
    <row r="392" spans="1:20" x14ac:dyDescent="0.4">
      <c r="A392" s="13" t="s">
        <v>75</v>
      </c>
      <c r="B392" s="14">
        <v>27395</v>
      </c>
      <c r="C392" s="13">
        <v>1975</v>
      </c>
      <c r="D392" s="13">
        <f>LOOKUP(F392,'[1]Paddock treatments'!$A$2:$A$41,'[1]Paddock treatments'!$B$2:$B$41)</f>
        <v>100</v>
      </c>
      <c r="E392" s="13" t="s">
        <v>69</v>
      </c>
      <c r="F392" s="13">
        <v>26</v>
      </c>
      <c r="G392" s="13" t="s">
        <v>15</v>
      </c>
      <c r="H392" s="13">
        <v>0.29549999999999998</v>
      </c>
      <c r="P392" s="15"/>
      <c r="T392" s="13"/>
    </row>
    <row r="393" spans="1:20" x14ac:dyDescent="0.4">
      <c r="A393" s="13" t="s">
        <v>75</v>
      </c>
      <c r="B393" s="14">
        <v>27395</v>
      </c>
      <c r="C393" s="13">
        <v>1975</v>
      </c>
      <c r="D393" s="13">
        <f>LOOKUP(F393,'[1]Paddock treatments'!$A$2:$A$41,'[1]Paddock treatments'!$B$2:$B$41)</f>
        <v>100</v>
      </c>
      <c r="E393" s="13" t="s">
        <v>69</v>
      </c>
      <c r="F393" s="13">
        <v>26</v>
      </c>
      <c r="G393" s="13" t="s">
        <v>16</v>
      </c>
      <c r="H393" s="13">
        <v>0.3271</v>
      </c>
      <c r="P393" s="15"/>
      <c r="T393" s="13"/>
    </row>
    <row r="394" spans="1:20" x14ac:dyDescent="0.4">
      <c r="A394" s="13" t="s">
        <v>76</v>
      </c>
      <c r="B394" s="14">
        <v>27395</v>
      </c>
      <c r="C394" s="13">
        <v>1975</v>
      </c>
      <c r="D394" s="13">
        <f>LOOKUP(F394,'[1]Paddock treatments'!$A$2:$A$41,'[1]Paddock treatments'!$B$2:$B$41)</f>
        <v>100</v>
      </c>
      <c r="E394" s="13" t="s">
        <v>68</v>
      </c>
      <c r="F394" s="13">
        <v>14</v>
      </c>
      <c r="G394" s="13" t="s">
        <v>15</v>
      </c>
      <c r="H394" s="13">
        <v>0.38250000000000001</v>
      </c>
      <c r="P394" s="15"/>
      <c r="T394" s="13"/>
    </row>
    <row r="395" spans="1:20" x14ac:dyDescent="0.4">
      <c r="A395" s="13" t="s">
        <v>76</v>
      </c>
      <c r="B395" s="14">
        <v>27395</v>
      </c>
      <c r="C395" s="13">
        <v>1975</v>
      </c>
      <c r="D395" s="13">
        <f>LOOKUP(F395,'[1]Paddock treatments'!$A$2:$A$41,'[1]Paddock treatments'!$B$2:$B$41)</f>
        <v>100</v>
      </c>
      <c r="E395" s="13" t="s">
        <v>68</v>
      </c>
      <c r="F395" s="13">
        <v>14</v>
      </c>
      <c r="G395" s="13" t="s">
        <v>16</v>
      </c>
      <c r="H395" s="13">
        <v>0.40229999999999999</v>
      </c>
      <c r="P395" s="15"/>
      <c r="T395" s="13"/>
    </row>
    <row r="396" spans="1:20" x14ac:dyDescent="0.4">
      <c r="A396" s="13" t="s">
        <v>76</v>
      </c>
      <c r="B396" s="14">
        <v>27395</v>
      </c>
      <c r="C396" s="13">
        <v>1975</v>
      </c>
      <c r="D396" s="13">
        <f>LOOKUP(F396,'[1]Paddock treatments'!$A$2:$A$41,'[1]Paddock treatments'!$B$2:$B$41)</f>
        <v>100</v>
      </c>
      <c r="E396" s="13" t="s">
        <v>68</v>
      </c>
      <c r="F396" s="13">
        <v>15</v>
      </c>
      <c r="G396" s="13" t="s">
        <v>15</v>
      </c>
      <c r="H396" s="13">
        <v>0.30270000000000002</v>
      </c>
      <c r="P396" s="15"/>
      <c r="T396" s="13"/>
    </row>
    <row r="397" spans="1:20" x14ac:dyDescent="0.4">
      <c r="A397" s="13" t="s">
        <v>76</v>
      </c>
      <c r="B397" s="14">
        <v>27395</v>
      </c>
      <c r="C397" s="13">
        <v>1975</v>
      </c>
      <c r="D397" s="13">
        <f>LOOKUP(F397,'[1]Paddock treatments'!$A$2:$A$41,'[1]Paddock treatments'!$B$2:$B$41)</f>
        <v>100</v>
      </c>
      <c r="E397" s="13" t="s">
        <v>68</v>
      </c>
      <c r="F397" s="13">
        <v>15</v>
      </c>
      <c r="G397" s="13" t="s">
        <v>16</v>
      </c>
      <c r="H397" s="13">
        <v>0.30740000000000001</v>
      </c>
      <c r="P397" s="15"/>
      <c r="T397" s="13"/>
    </row>
    <row r="398" spans="1:20" x14ac:dyDescent="0.4">
      <c r="A398" s="13" t="s">
        <v>76</v>
      </c>
      <c r="B398" s="14">
        <v>27395</v>
      </c>
      <c r="C398" s="13">
        <v>1975</v>
      </c>
      <c r="D398" s="13">
        <f>LOOKUP(F398,'[1]Paddock treatments'!$A$2:$A$41,'[1]Paddock treatments'!$B$2:$B$41)</f>
        <v>100</v>
      </c>
      <c r="E398" s="13" t="s">
        <v>68</v>
      </c>
      <c r="F398" s="13">
        <v>20</v>
      </c>
      <c r="G398" s="13" t="s">
        <v>15</v>
      </c>
      <c r="H398" s="13">
        <v>0.34399999999999997</v>
      </c>
      <c r="P398" s="15"/>
      <c r="T398" s="13"/>
    </row>
    <row r="399" spans="1:20" x14ac:dyDescent="0.4">
      <c r="A399" s="13" t="s">
        <v>76</v>
      </c>
      <c r="B399" s="14">
        <v>27395</v>
      </c>
      <c r="C399" s="13">
        <v>1975</v>
      </c>
      <c r="D399" s="13">
        <f>LOOKUP(F399,'[1]Paddock treatments'!$A$2:$A$41,'[1]Paddock treatments'!$B$2:$B$41)</f>
        <v>100</v>
      </c>
      <c r="E399" s="13" t="s">
        <v>68</v>
      </c>
      <c r="F399" s="13">
        <v>20</v>
      </c>
      <c r="G399" s="13" t="s">
        <v>16</v>
      </c>
      <c r="H399" s="13">
        <v>0.37240000000000001</v>
      </c>
      <c r="P399" s="15"/>
      <c r="T399" s="13"/>
    </row>
    <row r="400" spans="1:20" x14ac:dyDescent="0.4">
      <c r="A400" s="13" t="s">
        <v>76</v>
      </c>
      <c r="B400" s="14">
        <v>27395</v>
      </c>
      <c r="C400" s="13">
        <v>1975</v>
      </c>
      <c r="D400" s="13">
        <f>LOOKUP(F400,'[1]Paddock treatments'!$A$2:$A$41,'[1]Paddock treatments'!$B$2:$B$41)</f>
        <v>100</v>
      </c>
      <c r="E400" s="13" t="s">
        <v>68</v>
      </c>
      <c r="F400" s="13">
        <v>30</v>
      </c>
      <c r="G400" s="13" t="s">
        <v>15</v>
      </c>
      <c r="H400" s="13">
        <v>0.30070000000000002</v>
      </c>
      <c r="P400" s="15"/>
      <c r="T400" s="13"/>
    </row>
    <row r="401" spans="1:20" x14ac:dyDescent="0.4">
      <c r="A401" s="13" t="s">
        <v>76</v>
      </c>
      <c r="B401" s="14">
        <v>27395</v>
      </c>
      <c r="C401" s="13">
        <v>1975</v>
      </c>
      <c r="D401" s="13">
        <f>LOOKUP(F401,'[1]Paddock treatments'!$A$2:$A$41,'[1]Paddock treatments'!$B$2:$B$41)</f>
        <v>100</v>
      </c>
      <c r="E401" s="13" t="s">
        <v>68</v>
      </c>
      <c r="F401" s="13">
        <v>30</v>
      </c>
      <c r="G401" s="13" t="s">
        <v>16</v>
      </c>
      <c r="H401" s="13">
        <v>0.32550000000000001</v>
      </c>
      <c r="P401" s="15"/>
      <c r="T401" s="13"/>
    </row>
    <row r="402" spans="1:20" x14ac:dyDescent="0.4">
      <c r="A402" s="13" t="s">
        <v>62</v>
      </c>
      <c r="B402" s="14">
        <v>28126</v>
      </c>
      <c r="C402" s="13">
        <v>1977</v>
      </c>
      <c r="D402" s="13">
        <f>LOOKUP(F402,'[1]Paddock treatments'!$A$2:$A$41,'[1]Paddock treatments'!$B$2:$B$41)</f>
        <v>0</v>
      </c>
      <c r="E402" s="13" t="s">
        <v>63</v>
      </c>
      <c r="F402" s="13">
        <v>4</v>
      </c>
      <c r="G402" s="13" t="s">
        <v>15</v>
      </c>
      <c r="H402" s="13">
        <v>0.37230000000000002</v>
      </c>
    </row>
    <row r="403" spans="1:20" x14ac:dyDescent="0.4">
      <c r="A403" s="13" t="s">
        <v>62</v>
      </c>
      <c r="B403" s="14">
        <v>28126</v>
      </c>
      <c r="C403" s="13">
        <v>1977</v>
      </c>
      <c r="D403" s="13">
        <f>LOOKUP(F403,'[1]Paddock treatments'!$A$2:$A$41,'[1]Paddock treatments'!$B$2:$B$41)</f>
        <v>0</v>
      </c>
      <c r="E403" s="13" t="s">
        <v>63</v>
      </c>
      <c r="F403" s="13">
        <v>4</v>
      </c>
      <c r="G403" s="13" t="s">
        <v>16</v>
      </c>
      <c r="H403" s="13">
        <v>0.39660000000000001</v>
      </c>
      <c r="O403" s="15"/>
      <c r="T403" s="13"/>
    </row>
    <row r="404" spans="1:20" x14ac:dyDescent="0.4">
      <c r="A404" s="13" t="s">
        <v>62</v>
      </c>
      <c r="B404" s="14">
        <v>28126</v>
      </c>
      <c r="C404" s="13">
        <v>1977</v>
      </c>
      <c r="D404" s="13">
        <f>LOOKUP(F404,'[1]Paddock treatments'!$A$2:$A$41,'[1]Paddock treatments'!$B$2:$B$41)</f>
        <v>0</v>
      </c>
      <c r="E404" s="13" t="s">
        <v>63</v>
      </c>
      <c r="F404" s="13">
        <v>10</v>
      </c>
      <c r="G404" s="13" t="s">
        <v>15</v>
      </c>
      <c r="H404" s="13">
        <v>0.41739999999999999</v>
      </c>
      <c r="O404" s="15"/>
      <c r="T404" s="13"/>
    </row>
    <row r="405" spans="1:20" x14ac:dyDescent="0.4">
      <c r="A405" s="13" t="s">
        <v>62</v>
      </c>
      <c r="B405" s="14">
        <v>28126</v>
      </c>
      <c r="C405" s="13">
        <v>1977</v>
      </c>
      <c r="D405" s="13">
        <f>LOOKUP(F405,'[1]Paddock treatments'!$A$2:$A$41,'[1]Paddock treatments'!$B$2:$B$41)</f>
        <v>0</v>
      </c>
      <c r="E405" s="13" t="s">
        <v>63</v>
      </c>
      <c r="F405" s="13">
        <v>10</v>
      </c>
      <c r="G405" s="13" t="s">
        <v>16</v>
      </c>
      <c r="H405" s="13">
        <v>0.39419999999999999</v>
      </c>
      <c r="O405" s="15"/>
      <c r="T405" s="13"/>
    </row>
    <row r="406" spans="1:20" x14ac:dyDescent="0.4">
      <c r="A406" s="13" t="s">
        <v>62</v>
      </c>
      <c r="B406" s="14">
        <v>28126</v>
      </c>
      <c r="C406" s="13">
        <v>1977</v>
      </c>
      <c r="D406" s="13">
        <f>LOOKUP(F406,'[1]Paddock treatments'!$A$2:$A$41,'[1]Paddock treatments'!$B$2:$B$41)</f>
        <v>0</v>
      </c>
      <c r="E406" s="13" t="s">
        <v>63</v>
      </c>
      <c r="F406" s="13">
        <v>24</v>
      </c>
      <c r="G406" s="13" t="s">
        <v>15</v>
      </c>
      <c r="H406" s="13">
        <v>0.437</v>
      </c>
      <c r="O406" s="15"/>
      <c r="T406" s="13"/>
    </row>
    <row r="407" spans="1:20" x14ac:dyDescent="0.4">
      <c r="A407" s="13" t="s">
        <v>62</v>
      </c>
      <c r="B407" s="14">
        <v>28126</v>
      </c>
      <c r="C407" s="13">
        <v>1977</v>
      </c>
      <c r="D407" s="13">
        <f>LOOKUP(F407,'[1]Paddock treatments'!$A$2:$A$41,'[1]Paddock treatments'!$B$2:$B$41)</f>
        <v>0</v>
      </c>
      <c r="E407" s="13" t="s">
        <v>63</v>
      </c>
      <c r="F407" s="13">
        <v>24</v>
      </c>
      <c r="G407" s="13" t="s">
        <v>16</v>
      </c>
      <c r="H407" s="13">
        <v>0.40379999999999999</v>
      </c>
      <c r="O407" s="15"/>
      <c r="Q407" s="16"/>
      <c r="T407" s="13"/>
    </row>
    <row r="408" spans="1:20" x14ac:dyDescent="0.4">
      <c r="A408" s="13" t="s">
        <v>62</v>
      </c>
      <c r="B408" s="14">
        <v>28126</v>
      </c>
      <c r="C408" s="13">
        <v>1977</v>
      </c>
      <c r="D408" s="13">
        <f>LOOKUP(F408,'[1]Paddock treatments'!$A$2:$A$41,'[1]Paddock treatments'!$B$2:$B$41)</f>
        <v>0</v>
      </c>
      <c r="E408" s="13" t="s">
        <v>63</v>
      </c>
      <c r="F408" s="13">
        <v>37</v>
      </c>
      <c r="G408" s="13" t="s">
        <v>15</v>
      </c>
      <c r="H408" s="13">
        <v>0.34350000000000003</v>
      </c>
      <c r="O408" s="15"/>
      <c r="T408" s="13"/>
    </row>
    <row r="409" spans="1:20" x14ac:dyDescent="0.4">
      <c r="A409" s="13" t="s">
        <v>62</v>
      </c>
      <c r="B409" s="14">
        <v>28126</v>
      </c>
      <c r="C409" s="13">
        <v>1977</v>
      </c>
      <c r="D409" s="13">
        <f>LOOKUP(F409,'[1]Paddock treatments'!$A$2:$A$41,'[1]Paddock treatments'!$B$2:$B$41)</f>
        <v>0</v>
      </c>
      <c r="E409" s="13" t="s">
        <v>63</v>
      </c>
      <c r="F409" s="13">
        <v>37</v>
      </c>
      <c r="G409" s="13" t="s">
        <v>16</v>
      </c>
      <c r="H409" s="13">
        <v>0.36309999999999998</v>
      </c>
      <c r="O409" s="15"/>
      <c r="T409" s="13"/>
    </row>
    <row r="410" spans="1:20" x14ac:dyDescent="0.4">
      <c r="A410" s="13" t="s">
        <v>64</v>
      </c>
      <c r="B410" s="14">
        <v>28126</v>
      </c>
      <c r="C410" s="13">
        <v>1977</v>
      </c>
      <c r="D410" s="13">
        <f>LOOKUP(F410,'[1]Paddock treatments'!$A$2:$A$41,'[1]Paddock treatments'!$B$2:$B$41)</f>
        <v>0</v>
      </c>
      <c r="E410" s="13" t="s">
        <v>70</v>
      </c>
      <c r="F410" s="13">
        <v>17</v>
      </c>
      <c r="G410" s="13" t="s">
        <v>15</v>
      </c>
      <c r="H410" s="13">
        <v>0.3266</v>
      </c>
      <c r="O410" s="15"/>
      <c r="T410" s="13"/>
    </row>
    <row r="411" spans="1:20" x14ac:dyDescent="0.4">
      <c r="A411" s="13" t="s">
        <v>64</v>
      </c>
      <c r="B411" s="14">
        <v>28126</v>
      </c>
      <c r="C411" s="13">
        <v>1977</v>
      </c>
      <c r="D411" s="13">
        <f>LOOKUP(F411,'[1]Paddock treatments'!$A$2:$A$41,'[1]Paddock treatments'!$B$2:$B$41)</f>
        <v>0</v>
      </c>
      <c r="E411" s="13" t="s">
        <v>70</v>
      </c>
      <c r="F411" s="13">
        <v>17</v>
      </c>
      <c r="G411" s="13" t="s">
        <v>16</v>
      </c>
      <c r="H411" s="13">
        <v>0.30940000000000001</v>
      </c>
      <c r="O411" s="15"/>
      <c r="T411" s="13"/>
    </row>
    <row r="412" spans="1:20" x14ac:dyDescent="0.4">
      <c r="A412" s="13" t="s">
        <v>64</v>
      </c>
      <c r="B412" s="14">
        <v>28126</v>
      </c>
      <c r="C412" s="13">
        <v>1977</v>
      </c>
      <c r="D412" s="13">
        <f>LOOKUP(F412,'[1]Paddock treatments'!$A$2:$A$41,'[1]Paddock treatments'!$B$2:$B$41)</f>
        <v>0</v>
      </c>
      <c r="E412" s="13" t="s">
        <v>70</v>
      </c>
      <c r="F412" s="13">
        <v>22</v>
      </c>
      <c r="G412" s="13" t="s">
        <v>15</v>
      </c>
      <c r="H412" s="13">
        <v>0.35020000000000001</v>
      </c>
      <c r="O412" s="15"/>
      <c r="T412" s="13"/>
    </row>
    <row r="413" spans="1:20" x14ac:dyDescent="0.4">
      <c r="A413" s="13" t="s">
        <v>64</v>
      </c>
      <c r="B413" s="14">
        <v>28126</v>
      </c>
      <c r="C413" s="13">
        <v>1977</v>
      </c>
      <c r="D413" s="13">
        <f>LOOKUP(F413,'[1]Paddock treatments'!$A$2:$A$41,'[1]Paddock treatments'!$B$2:$B$41)</f>
        <v>0</v>
      </c>
      <c r="E413" s="13" t="s">
        <v>70</v>
      </c>
      <c r="F413" s="13">
        <v>22</v>
      </c>
      <c r="G413" s="13" t="s">
        <v>16</v>
      </c>
      <c r="H413" s="13">
        <v>0.3785</v>
      </c>
      <c r="O413" s="15"/>
      <c r="T413" s="13"/>
    </row>
    <row r="414" spans="1:20" x14ac:dyDescent="0.4">
      <c r="A414" s="13" t="s">
        <v>64</v>
      </c>
      <c r="B414" s="14">
        <v>28126</v>
      </c>
      <c r="C414" s="13">
        <v>1977</v>
      </c>
      <c r="D414" s="13">
        <f>LOOKUP(F414,'[1]Paddock treatments'!$A$2:$A$41,'[1]Paddock treatments'!$B$2:$B$41)</f>
        <v>0</v>
      </c>
      <c r="E414" s="13" t="s">
        <v>70</v>
      </c>
      <c r="F414" s="13">
        <v>38</v>
      </c>
      <c r="G414" s="13" t="s">
        <v>15</v>
      </c>
      <c r="H414" s="13">
        <v>0.33810000000000001</v>
      </c>
      <c r="O414" s="15"/>
      <c r="T414" s="13"/>
    </row>
    <row r="415" spans="1:20" x14ac:dyDescent="0.4">
      <c r="A415" s="13" t="s">
        <v>64</v>
      </c>
      <c r="B415" s="14">
        <v>28126</v>
      </c>
      <c r="C415" s="13">
        <v>1977</v>
      </c>
      <c r="D415" s="13">
        <f>LOOKUP(F415,'[1]Paddock treatments'!$A$2:$A$41,'[1]Paddock treatments'!$B$2:$B$41)</f>
        <v>0</v>
      </c>
      <c r="E415" s="13" t="s">
        <v>70</v>
      </c>
      <c r="F415" s="13">
        <v>38</v>
      </c>
      <c r="G415" s="13" t="s">
        <v>16</v>
      </c>
      <c r="H415" s="13">
        <v>0.35699999999999998</v>
      </c>
      <c r="O415" s="15"/>
      <c r="T415" s="13"/>
    </row>
    <row r="416" spans="1:20" x14ac:dyDescent="0.4">
      <c r="A416" s="13" t="s">
        <v>64</v>
      </c>
      <c r="B416" s="14">
        <v>28126</v>
      </c>
      <c r="C416" s="13">
        <v>1977</v>
      </c>
      <c r="D416" s="13">
        <f>LOOKUP(F416,'[1]Paddock treatments'!$A$2:$A$41,'[1]Paddock treatments'!$B$2:$B$41)</f>
        <v>0</v>
      </c>
      <c r="E416" s="13" t="s">
        <v>70</v>
      </c>
      <c r="F416" s="13">
        <v>39</v>
      </c>
      <c r="G416" s="13" t="s">
        <v>15</v>
      </c>
      <c r="H416" s="13">
        <v>0.25430000000000003</v>
      </c>
      <c r="O416" s="15"/>
      <c r="T416" s="13"/>
    </row>
    <row r="417" spans="1:20" x14ac:dyDescent="0.4">
      <c r="A417" s="13" t="s">
        <v>64</v>
      </c>
      <c r="B417" s="14">
        <v>28126</v>
      </c>
      <c r="C417" s="13">
        <v>1977</v>
      </c>
      <c r="D417" s="13">
        <f>LOOKUP(F417,'[1]Paddock treatments'!$A$2:$A$41,'[1]Paddock treatments'!$B$2:$B$41)</f>
        <v>0</v>
      </c>
      <c r="E417" s="13" t="s">
        <v>70</v>
      </c>
      <c r="F417" s="13">
        <v>39</v>
      </c>
      <c r="G417" s="13" t="s">
        <v>16</v>
      </c>
      <c r="H417" s="13">
        <v>0.28660000000000002</v>
      </c>
      <c r="O417" s="15"/>
      <c r="T417" s="13"/>
    </row>
    <row r="418" spans="1:20" x14ac:dyDescent="0.4">
      <c r="A418" s="13" t="s">
        <v>65</v>
      </c>
      <c r="B418" s="14">
        <v>28126</v>
      </c>
      <c r="C418" s="13">
        <v>1977</v>
      </c>
      <c r="D418" s="13">
        <f>LOOKUP(F418,'[1]Paddock treatments'!$A$2:$A$41,'[1]Paddock treatments'!$B$2:$B$41)</f>
        <v>0</v>
      </c>
      <c r="E418" s="13" t="s">
        <v>71</v>
      </c>
      <c r="F418" s="13">
        <v>6</v>
      </c>
      <c r="G418" s="13" t="s">
        <v>15</v>
      </c>
      <c r="H418" s="13">
        <v>0.41270000000000001</v>
      </c>
      <c r="O418" s="15"/>
      <c r="T418" s="13"/>
    </row>
    <row r="419" spans="1:20" x14ac:dyDescent="0.4">
      <c r="A419" s="13" t="s">
        <v>65</v>
      </c>
      <c r="B419" s="14">
        <v>28126</v>
      </c>
      <c r="C419" s="13">
        <v>1977</v>
      </c>
      <c r="D419" s="13">
        <f>LOOKUP(F419,'[1]Paddock treatments'!$A$2:$A$41,'[1]Paddock treatments'!$B$2:$B$41)</f>
        <v>0</v>
      </c>
      <c r="E419" s="13" t="s">
        <v>71</v>
      </c>
      <c r="F419" s="13">
        <v>6</v>
      </c>
      <c r="G419" s="13" t="s">
        <v>16</v>
      </c>
      <c r="H419" s="13">
        <v>0.44130000000000003</v>
      </c>
      <c r="O419" s="15"/>
      <c r="T419" s="13"/>
    </row>
    <row r="420" spans="1:20" x14ac:dyDescent="0.4">
      <c r="A420" s="13" t="s">
        <v>65</v>
      </c>
      <c r="B420" s="14">
        <v>28126</v>
      </c>
      <c r="C420" s="13">
        <v>1977</v>
      </c>
      <c r="D420" s="13">
        <f>LOOKUP(F420,'[1]Paddock treatments'!$A$2:$A$41,'[1]Paddock treatments'!$B$2:$B$41)</f>
        <v>0</v>
      </c>
      <c r="E420" s="13" t="s">
        <v>71</v>
      </c>
      <c r="F420" s="13">
        <v>9</v>
      </c>
      <c r="G420" s="13" t="s">
        <v>15</v>
      </c>
      <c r="H420" s="13">
        <v>0.32179999999999997</v>
      </c>
      <c r="O420" s="15"/>
      <c r="T420" s="13"/>
    </row>
    <row r="421" spans="1:20" x14ac:dyDescent="0.4">
      <c r="A421" s="13" t="s">
        <v>65</v>
      </c>
      <c r="B421" s="14">
        <v>28126</v>
      </c>
      <c r="C421" s="13">
        <v>1977</v>
      </c>
      <c r="D421" s="13">
        <f>LOOKUP(F421,'[1]Paddock treatments'!$A$2:$A$41,'[1]Paddock treatments'!$B$2:$B$41)</f>
        <v>0</v>
      </c>
      <c r="E421" s="13" t="s">
        <v>71</v>
      </c>
      <c r="F421" s="13">
        <v>9</v>
      </c>
      <c r="G421" s="13" t="s">
        <v>16</v>
      </c>
      <c r="H421" s="13">
        <v>0.3599</v>
      </c>
      <c r="O421" s="15"/>
      <c r="T421" s="13"/>
    </row>
    <row r="422" spans="1:20" x14ac:dyDescent="0.4">
      <c r="A422" s="13" t="s">
        <v>65</v>
      </c>
      <c r="B422" s="14">
        <v>28126</v>
      </c>
      <c r="C422" s="13">
        <v>1977</v>
      </c>
      <c r="D422" s="13">
        <f>LOOKUP(F422,'[1]Paddock treatments'!$A$2:$A$41,'[1]Paddock treatments'!$B$2:$B$41)</f>
        <v>0</v>
      </c>
      <c r="E422" s="13" t="s">
        <v>71</v>
      </c>
      <c r="F422" s="13">
        <v>28</v>
      </c>
      <c r="G422" s="13" t="s">
        <v>15</v>
      </c>
      <c r="H422" s="13">
        <v>0.34739999999999999</v>
      </c>
      <c r="O422" s="15"/>
      <c r="T422" s="13"/>
    </row>
    <row r="423" spans="1:20" x14ac:dyDescent="0.4">
      <c r="A423" s="13" t="s">
        <v>65</v>
      </c>
      <c r="B423" s="14">
        <v>28126</v>
      </c>
      <c r="C423" s="13">
        <v>1977</v>
      </c>
      <c r="D423" s="13">
        <f>LOOKUP(F423,'[1]Paddock treatments'!$A$2:$A$41,'[1]Paddock treatments'!$B$2:$B$41)</f>
        <v>0</v>
      </c>
      <c r="E423" s="13" t="s">
        <v>71</v>
      </c>
      <c r="F423" s="13">
        <v>28</v>
      </c>
      <c r="G423" s="13" t="s">
        <v>16</v>
      </c>
      <c r="H423" s="13">
        <v>0.34470000000000001</v>
      </c>
      <c r="O423" s="15"/>
      <c r="T423" s="13"/>
    </row>
    <row r="424" spans="1:20" x14ac:dyDescent="0.4">
      <c r="A424" s="13" t="s">
        <v>65</v>
      </c>
      <c r="B424" s="14">
        <v>28126</v>
      </c>
      <c r="C424" s="13">
        <v>1977</v>
      </c>
      <c r="D424" s="13">
        <f>LOOKUP(F424,'[1]Paddock treatments'!$A$2:$A$41,'[1]Paddock treatments'!$B$2:$B$41)</f>
        <v>0</v>
      </c>
      <c r="E424" s="13" t="s">
        <v>71</v>
      </c>
      <c r="F424" s="13">
        <v>33</v>
      </c>
      <c r="G424" s="13" t="s">
        <v>15</v>
      </c>
      <c r="H424" s="13">
        <v>0.34620000000000001</v>
      </c>
      <c r="O424" s="15"/>
      <c r="T424" s="13"/>
    </row>
    <row r="425" spans="1:20" x14ac:dyDescent="0.4">
      <c r="A425" s="13" t="s">
        <v>65</v>
      </c>
      <c r="B425" s="14">
        <v>28126</v>
      </c>
      <c r="C425" s="13">
        <v>1977</v>
      </c>
      <c r="D425" s="13">
        <f>LOOKUP(F425,'[1]Paddock treatments'!$A$2:$A$41,'[1]Paddock treatments'!$B$2:$B$41)</f>
        <v>0</v>
      </c>
      <c r="E425" s="13" t="s">
        <v>71</v>
      </c>
      <c r="F425" s="13">
        <v>33</v>
      </c>
      <c r="G425" s="13" t="s">
        <v>16</v>
      </c>
      <c r="H425" s="13">
        <v>0.35170000000000001</v>
      </c>
      <c r="O425" s="15"/>
      <c r="T425" s="13"/>
    </row>
    <row r="426" spans="1:20" x14ac:dyDescent="0.4">
      <c r="A426" s="13" t="s">
        <v>66</v>
      </c>
      <c r="B426" s="14">
        <v>28126</v>
      </c>
      <c r="C426" s="13">
        <v>1977</v>
      </c>
      <c r="D426" s="13">
        <f>LOOKUP(F426,'[1]Paddock treatments'!$A$2:$A$41,'[1]Paddock treatments'!$B$2:$B$41)</f>
        <v>0</v>
      </c>
      <c r="E426" s="13" t="s">
        <v>69</v>
      </c>
      <c r="F426" s="13">
        <v>21</v>
      </c>
      <c r="G426" s="13" t="s">
        <v>15</v>
      </c>
      <c r="H426" s="13">
        <v>0.33150000000000002</v>
      </c>
      <c r="O426" s="15"/>
      <c r="T426" s="13"/>
    </row>
    <row r="427" spans="1:20" x14ac:dyDescent="0.4">
      <c r="A427" s="13" t="s">
        <v>66</v>
      </c>
      <c r="B427" s="14">
        <v>28126</v>
      </c>
      <c r="C427" s="13">
        <v>1977</v>
      </c>
      <c r="D427" s="13">
        <f>LOOKUP(F427,'[1]Paddock treatments'!$A$2:$A$41,'[1]Paddock treatments'!$B$2:$B$41)</f>
        <v>0</v>
      </c>
      <c r="E427" s="13" t="s">
        <v>69</v>
      </c>
      <c r="F427" s="13">
        <v>21</v>
      </c>
      <c r="G427" s="13" t="s">
        <v>16</v>
      </c>
      <c r="H427" s="13">
        <v>0.30769999999999997</v>
      </c>
      <c r="N427" s="15"/>
      <c r="O427" s="15"/>
      <c r="T427" s="13"/>
    </row>
    <row r="428" spans="1:20" x14ac:dyDescent="0.4">
      <c r="A428" s="13" t="s">
        <v>66</v>
      </c>
      <c r="B428" s="14">
        <v>28126</v>
      </c>
      <c r="C428" s="13">
        <v>1977</v>
      </c>
      <c r="D428" s="13">
        <f>LOOKUP(F428,'[1]Paddock treatments'!$A$2:$A$41,'[1]Paddock treatments'!$B$2:$B$41)</f>
        <v>0</v>
      </c>
      <c r="E428" s="13" t="s">
        <v>69</v>
      </c>
      <c r="F428" s="13">
        <v>23</v>
      </c>
      <c r="G428" s="13" t="s">
        <v>15</v>
      </c>
      <c r="H428" s="13">
        <v>0.3881</v>
      </c>
      <c r="N428" s="15"/>
      <c r="O428" s="15"/>
      <c r="T428" s="13"/>
    </row>
    <row r="429" spans="1:20" x14ac:dyDescent="0.4">
      <c r="A429" s="13" t="s">
        <v>66</v>
      </c>
      <c r="B429" s="14">
        <v>28126</v>
      </c>
      <c r="C429" s="13">
        <v>1977</v>
      </c>
      <c r="D429" s="13">
        <f>LOOKUP(F429,'[1]Paddock treatments'!$A$2:$A$41,'[1]Paddock treatments'!$B$2:$B$41)</f>
        <v>0</v>
      </c>
      <c r="E429" s="13" t="s">
        <v>69</v>
      </c>
      <c r="F429" s="13">
        <v>23</v>
      </c>
      <c r="G429" s="13" t="s">
        <v>16</v>
      </c>
      <c r="H429" s="13">
        <v>0.3614</v>
      </c>
      <c r="O429" s="15"/>
      <c r="T429" s="13"/>
    </row>
    <row r="430" spans="1:20" x14ac:dyDescent="0.4">
      <c r="A430" s="13" t="s">
        <v>66</v>
      </c>
      <c r="B430" s="14">
        <v>28126</v>
      </c>
      <c r="C430" s="13">
        <v>1977</v>
      </c>
      <c r="D430" s="13">
        <f>LOOKUP(F430,'[1]Paddock treatments'!$A$2:$A$41,'[1]Paddock treatments'!$B$2:$B$41)</f>
        <v>0</v>
      </c>
      <c r="E430" s="13" t="s">
        <v>69</v>
      </c>
      <c r="F430" s="13">
        <v>25</v>
      </c>
      <c r="G430" s="13" t="s">
        <v>15</v>
      </c>
      <c r="H430" s="13">
        <v>0.31469999999999998</v>
      </c>
      <c r="O430" s="15"/>
      <c r="T430" s="13"/>
    </row>
    <row r="431" spans="1:20" x14ac:dyDescent="0.4">
      <c r="A431" s="13" t="s">
        <v>66</v>
      </c>
      <c r="B431" s="14">
        <v>28126</v>
      </c>
      <c r="C431" s="13">
        <v>1977</v>
      </c>
      <c r="D431" s="13">
        <f>LOOKUP(F431,'[1]Paddock treatments'!$A$2:$A$41,'[1]Paddock treatments'!$B$2:$B$41)</f>
        <v>0</v>
      </c>
      <c r="E431" s="13" t="s">
        <v>69</v>
      </c>
      <c r="F431" s="13">
        <v>25</v>
      </c>
      <c r="G431" s="13" t="s">
        <v>16</v>
      </c>
      <c r="H431" s="13">
        <v>0.29320000000000002</v>
      </c>
      <c r="O431" s="15"/>
      <c r="T431" s="13"/>
    </row>
    <row r="432" spans="1:20" x14ac:dyDescent="0.4">
      <c r="A432" s="13" t="s">
        <v>66</v>
      </c>
      <c r="B432" s="14">
        <v>28126</v>
      </c>
      <c r="C432" s="13">
        <v>1977</v>
      </c>
      <c r="D432" s="13">
        <f>LOOKUP(F432,'[1]Paddock treatments'!$A$2:$A$41,'[1]Paddock treatments'!$B$2:$B$41)</f>
        <v>0</v>
      </c>
      <c r="E432" s="13" t="s">
        <v>69</v>
      </c>
      <c r="F432" s="13">
        <v>36</v>
      </c>
      <c r="G432" s="13" t="s">
        <v>15</v>
      </c>
      <c r="H432" s="13">
        <v>0.3327</v>
      </c>
      <c r="O432" s="15"/>
      <c r="T432" s="13"/>
    </row>
    <row r="433" spans="1:20" x14ac:dyDescent="0.4">
      <c r="A433" s="13" t="s">
        <v>66</v>
      </c>
      <c r="B433" s="14">
        <v>28126</v>
      </c>
      <c r="C433" s="13">
        <v>1977</v>
      </c>
      <c r="D433" s="13">
        <f>LOOKUP(F433,'[1]Paddock treatments'!$A$2:$A$41,'[1]Paddock treatments'!$B$2:$B$41)</f>
        <v>0</v>
      </c>
      <c r="E433" s="13" t="s">
        <v>69</v>
      </c>
      <c r="F433" s="13">
        <v>36</v>
      </c>
      <c r="G433" s="13" t="s">
        <v>16</v>
      </c>
      <c r="H433" s="13">
        <v>0.34670000000000001</v>
      </c>
      <c r="O433" s="15"/>
      <c r="T433" s="13"/>
    </row>
    <row r="434" spans="1:20" x14ac:dyDescent="0.4">
      <c r="A434" s="13" t="s">
        <v>67</v>
      </c>
      <c r="B434" s="14">
        <v>28126</v>
      </c>
      <c r="C434" s="13">
        <v>1977</v>
      </c>
      <c r="D434" s="13">
        <f>LOOKUP(F434,'[1]Paddock treatments'!$A$2:$A$41,'[1]Paddock treatments'!$B$2:$B$41)</f>
        <v>0</v>
      </c>
      <c r="E434" s="13" t="s">
        <v>68</v>
      </c>
      <c r="F434" s="13">
        <v>1</v>
      </c>
      <c r="G434" s="13" t="s">
        <v>15</v>
      </c>
      <c r="H434" s="13">
        <v>0.34360000000000002</v>
      </c>
      <c r="O434" s="15"/>
      <c r="T434" s="13"/>
    </row>
    <row r="435" spans="1:20" x14ac:dyDescent="0.4">
      <c r="A435" s="13" t="s">
        <v>67</v>
      </c>
      <c r="B435" s="14">
        <v>28126</v>
      </c>
      <c r="C435" s="13">
        <v>1977</v>
      </c>
      <c r="D435" s="13">
        <f>LOOKUP(F435,'[1]Paddock treatments'!$A$2:$A$41,'[1]Paddock treatments'!$B$2:$B$41)</f>
        <v>0</v>
      </c>
      <c r="E435" s="13" t="s">
        <v>68</v>
      </c>
      <c r="F435" s="13">
        <v>1</v>
      </c>
      <c r="G435" s="13" t="s">
        <v>16</v>
      </c>
      <c r="H435" s="13">
        <v>0.33229999999999998</v>
      </c>
      <c r="O435" s="15"/>
      <c r="T435" s="13"/>
    </row>
    <row r="436" spans="1:20" x14ac:dyDescent="0.4">
      <c r="A436" s="13" t="s">
        <v>67</v>
      </c>
      <c r="B436" s="14">
        <v>28126</v>
      </c>
      <c r="C436" s="13">
        <v>1977</v>
      </c>
      <c r="D436" s="13">
        <f>LOOKUP(F436,'[1]Paddock treatments'!$A$2:$A$41,'[1]Paddock treatments'!$B$2:$B$41)</f>
        <v>0</v>
      </c>
      <c r="E436" s="13" t="s">
        <v>68</v>
      </c>
      <c r="F436" s="13">
        <v>8</v>
      </c>
      <c r="G436" s="13" t="s">
        <v>15</v>
      </c>
      <c r="H436" s="13">
        <v>0.32969999999999999</v>
      </c>
      <c r="O436" s="15"/>
      <c r="T436" s="13"/>
    </row>
    <row r="437" spans="1:20" x14ac:dyDescent="0.4">
      <c r="A437" s="13" t="s">
        <v>67</v>
      </c>
      <c r="B437" s="14">
        <v>28126</v>
      </c>
      <c r="C437" s="13">
        <v>1977</v>
      </c>
      <c r="D437" s="13">
        <f>LOOKUP(F437,'[1]Paddock treatments'!$A$2:$A$41,'[1]Paddock treatments'!$B$2:$B$41)</f>
        <v>0</v>
      </c>
      <c r="E437" s="13" t="s">
        <v>68</v>
      </c>
      <c r="F437" s="13">
        <v>8</v>
      </c>
      <c r="G437" s="13" t="s">
        <v>16</v>
      </c>
      <c r="H437" s="13">
        <v>0.38329999999999997</v>
      </c>
      <c r="O437" s="15"/>
      <c r="T437" s="13"/>
    </row>
    <row r="438" spans="1:20" x14ac:dyDescent="0.4">
      <c r="A438" s="13" t="s">
        <v>67</v>
      </c>
      <c r="B438" s="14">
        <v>28126</v>
      </c>
      <c r="C438" s="13">
        <v>1977</v>
      </c>
      <c r="D438" s="13">
        <f>LOOKUP(F438,'[1]Paddock treatments'!$A$2:$A$41,'[1]Paddock treatments'!$B$2:$B$41)</f>
        <v>0</v>
      </c>
      <c r="E438" s="13" t="s">
        <v>68</v>
      </c>
      <c r="F438" s="13">
        <v>29</v>
      </c>
      <c r="G438" s="13" t="s">
        <v>15</v>
      </c>
      <c r="H438" s="13">
        <v>0.33260000000000001</v>
      </c>
      <c r="O438" s="15"/>
      <c r="T438" s="13"/>
    </row>
    <row r="439" spans="1:20" x14ac:dyDescent="0.4">
      <c r="A439" s="13" t="s">
        <v>67</v>
      </c>
      <c r="B439" s="14">
        <v>28126</v>
      </c>
      <c r="C439" s="13">
        <v>1977</v>
      </c>
      <c r="D439" s="13">
        <f>LOOKUP(F439,'[1]Paddock treatments'!$A$2:$A$41,'[1]Paddock treatments'!$B$2:$B$41)</f>
        <v>0</v>
      </c>
      <c r="E439" s="13" t="s">
        <v>68</v>
      </c>
      <c r="F439" s="13">
        <v>29</v>
      </c>
      <c r="G439" s="13" t="s">
        <v>16</v>
      </c>
      <c r="H439" s="13">
        <v>0.35010000000000002</v>
      </c>
      <c r="N439" s="15"/>
      <c r="O439" s="15"/>
      <c r="T439" s="13"/>
    </row>
    <row r="440" spans="1:20" x14ac:dyDescent="0.4">
      <c r="A440" s="13" t="s">
        <v>67</v>
      </c>
      <c r="B440" s="14">
        <v>28126</v>
      </c>
      <c r="C440" s="13">
        <v>1977</v>
      </c>
      <c r="D440" s="13">
        <f>LOOKUP(F440,'[1]Paddock treatments'!$A$2:$A$41,'[1]Paddock treatments'!$B$2:$B$41)</f>
        <v>0</v>
      </c>
      <c r="E440" s="13" t="s">
        <v>68</v>
      </c>
      <c r="F440" s="13">
        <v>32</v>
      </c>
      <c r="G440" s="13" t="s">
        <v>15</v>
      </c>
      <c r="H440" s="13">
        <v>0.36830000000000002</v>
      </c>
      <c r="N440" s="15"/>
      <c r="O440" s="15"/>
      <c r="T440" s="13"/>
    </row>
    <row r="441" spans="1:20" x14ac:dyDescent="0.4">
      <c r="A441" s="13" t="s">
        <v>67</v>
      </c>
      <c r="B441" s="14">
        <v>28126</v>
      </c>
      <c r="C441" s="13">
        <v>1977</v>
      </c>
      <c r="D441" s="13">
        <f>LOOKUP(F441,'[1]Paddock treatments'!$A$2:$A$41,'[1]Paddock treatments'!$B$2:$B$41)</f>
        <v>0</v>
      </c>
      <c r="E441" s="13" t="s">
        <v>68</v>
      </c>
      <c r="F441" s="13">
        <v>32</v>
      </c>
      <c r="G441" s="13" t="s">
        <v>16</v>
      </c>
      <c r="H441" s="13">
        <v>0.34560000000000002</v>
      </c>
      <c r="O441" s="15"/>
      <c r="T441" s="13"/>
    </row>
    <row r="442" spans="1:20" x14ac:dyDescent="0.4">
      <c r="A442" s="13" t="s">
        <v>72</v>
      </c>
      <c r="B442" s="14">
        <v>28126</v>
      </c>
      <c r="C442" s="13">
        <v>1977</v>
      </c>
      <c r="D442" s="13">
        <f>LOOKUP(F442,'[1]Paddock treatments'!$A$2:$A$41,'[1]Paddock treatments'!$B$2:$B$41)</f>
        <v>100</v>
      </c>
      <c r="E442" s="13" t="s">
        <v>63</v>
      </c>
      <c r="F442" s="13">
        <v>7</v>
      </c>
      <c r="G442" s="13" t="s">
        <v>15</v>
      </c>
      <c r="H442" s="13">
        <v>0.35539999999999999</v>
      </c>
      <c r="O442" s="15"/>
      <c r="T442" s="13"/>
    </row>
    <row r="443" spans="1:20" x14ac:dyDescent="0.4">
      <c r="A443" s="13" t="s">
        <v>72</v>
      </c>
      <c r="B443" s="14">
        <v>28126</v>
      </c>
      <c r="C443" s="13">
        <v>1977</v>
      </c>
      <c r="D443" s="13">
        <f>LOOKUP(F443,'[1]Paddock treatments'!$A$2:$A$41,'[1]Paddock treatments'!$B$2:$B$41)</f>
        <v>100</v>
      </c>
      <c r="E443" s="13" t="s">
        <v>63</v>
      </c>
      <c r="F443" s="13">
        <v>7</v>
      </c>
      <c r="G443" s="13" t="s">
        <v>16</v>
      </c>
      <c r="H443" s="13">
        <v>0.33119999999999999</v>
      </c>
      <c r="O443" s="15"/>
      <c r="T443" s="13"/>
    </row>
    <row r="444" spans="1:20" x14ac:dyDescent="0.4">
      <c r="A444" s="13" t="s">
        <v>72</v>
      </c>
      <c r="B444" s="14">
        <v>28126</v>
      </c>
      <c r="C444" s="13">
        <v>1977</v>
      </c>
      <c r="D444" s="13">
        <f>LOOKUP(F444,'[1]Paddock treatments'!$A$2:$A$41,'[1]Paddock treatments'!$B$2:$B$41)</f>
        <v>100</v>
      </c>
      <c r="E444" s="13" t="s">
        <v>63</v>
      </c>
      <c r="F444" s="13">
        <v>11</v>
      </c>
      <c r="G444" s="13" t="s">
        <v>15</v>
      </c>
      <c r="H444" s="13">
        <v>0.42309999999999998</v>
      </c>
      <c r="O444" s="15"/>
      <c r="T444" s="13"/>
    </row>
    <row r="445" spans="1:20" x14ac:dyDescent="0.4">
      <c r="A445" s="13" t="s">
        <v>72</v>
      </c>
      <c r="B445" s="14">
        <v>28126</v>
      </c>
      <c r="C445" s="13">
        <v>1977</v>
      </c>
      <c r="D445" s="13">
        <f>LOOKUP(F445,'[1]Paddock treatments'!$A$2:$A$41,'[1]Paddock treatments'!$B$2:$B$41)</f>
        <v>100</v>
      </c>
      <c r="E445" s="13" t="s">
        <v>63</v>
      </c>
      <c r="F445" s="13">
        <v>11</v>
      </c>
      <c r="G445" s="13" t="s">
        <v>16</v>
      </c>
      <c r="H445" s="13">
        <v>0.437</v>
      </c>
      <c r="O445" s="15"/>
      <c r="T445" s="13"/>
    </row>
    <row r="446" spans="1:20" x14ac:dyDescent="0.4">
      <c r="A446" s="13" t="s">
        <v>72</v>
      </c>
      <c r="B446" s="14">
        <v>28126</v>
      </c>
      <c r="C446" s="13">
        <v>1977</v>
      </c>
      <c r="D446" s="13">
        <f>LOOKUP(F446,'[1]Paddock treatments'!$A$2:$A$41,'[1]Paddock treatments'!$B$2:$B$41)</f>
        <v>100</v>
      </c>
      <c r="E446" s="13" t="s">
        <v>63</v>
      </c>
      <c r="F446" s="13">
        <v>27</v>
      </c>
      <c r="G446" s="13" t="s">
        <v>15</v>
      </c>
      <c r="H446" s="13">
        <v>0.38219999999999998</v>
      </c>
      <c r="O446" s="15"/>
      <c r="T446" s="13"/>
    </row>
    <row r="447" spans="1:20" x14ac:dyDescent="0.4">
      <c r="A447" s="13" t="s">
        <v>72</v>
      </c>
      <c r="B447" s="14">
        <v>28126</v>
      </c>
      <c r="C447" s="13">
        <v>1977</v>
      </c>
      <c r="D447" s="13">
        <f>LOOKUP(F447,'[1]Paddock treatments'!$A$2:$A$41,'[1]Paddock treatments'!$B$2:$B$41)</f>
        <v>100</v>
      </c>
      <c r="E447" s="13" t="s">
        <v>63</v>
      </c>
      <c r="F447" s="13">
        <v>27</v>
      </c>
      <c r="G447" s="13" t="s">
        <v>16</v>
      </c>
      <c r="H447" s="13">
        <v>0.34329999999999999</v>
      </c>
      <c r="O447" s="15"/>
      <c r="T447" s="13"/>
    </row>
    <row r="448" spans="1:20" x14ac:dyDescent="0.4">
      <c r="A448" s="13" t="s">
        <v>72</v>
      </c>
      <c r="B448" s="14">
        <v>28126</v>
      </c>
      <c r="C448" s="13">
        <v>1977</v>
      </c>
      <c r="D448" s="13">
        <f>LOOKUP(F448,'[1]Paddock treatments'!$A$2:$A$41,'[1]Paddock treatments'!$B$2:$B$41)</f>
        <v>100</v>
      </c>
      <c r="E448" s="13" t="s">
        <v>63</v>
      </c>
      <c r="F448" s="13">
        <v>35</v>
      </c>
      <c r="G448" s="13" t="s">
        <v>15</v>
      </c>
      <c r="H448" s="13">
        <v>0.34949999999999998</v>
      </c>
      <c r="O448" s="15"/>
      <c r="T448" s="13"/>
    </row>
    <row r="449" spans="1:20" x14ac:dyDescent="0.4">
      <c r="A449" s="13" t="s">
        <v>72</v>
      </c>
      <c r="B449" s="14">
        <v>28126</v>
      </c>
      <c r="C449" s="13">
        <v>1977</v>
      </c>
      <c r="D449" s="13">
        <f>LOOKUP(F449,'[1]Paddock treatments'!$A$2:$A$41,'[1]Paddock treatments'!$B$2:$B$41)</f>
        <v>100</v>
      </c>
      <c r="E449" s="13" t="s">
        <v>63</v>
      </c>
      <c r="F449" s="13">
        <v>35</v>
      </c>
      <c r="G449" s="13" t="s">
        <v>16</v>
      </c>
      <c r="H449" s="13">
        <v>0.29509999999999997</v>
      </c>
      <c r="O449" s="15"/>
      <c r="T449" s="13"/>
    </row>
    <row r="450" spans="1:20" x14ac:dyDescent="0.4">
      <c r="A450" s="13" t="s">
        <v>73</v>
      </c>
      <c r="B450" s="14">
        <v>28126</v>
      </c>
      <c r="C450" s="13">
        <v>1977</v>
      </c>
      <c r="D450" s="13">
        <f>LOOKUP(F450,'[1]Paddock treatments'!$A$2:$A$41,'[1]Paddock treatments'!$B$2:$B$41)</f>
        <v>100</v>
      </c>
      <c r="E450" s="13" t="s">
        <v>70</v>
      </c>
      <c r="F450" s="13">
        <v>2</v>
      </c>
      <c r="G450" s="13" t="s">
        <v>15</v>
      </c>
      <c r="H450" s="13">
        <v>0.35649999999999998</v>
      </c>
      <c r="O450" s="15"/>
      <c r="T450" s="13"/>
    </row>
    <row r="451" spans="1:20" x14ac:dyDescent="0.4">
      <c r="A451" s="13" t="s">
        <v>73</v>
      </c>
      <c r="B451" s="14">
        <v>28126</v>
      </c>
      <c r="C451" s="13">
        <v>1977</v>
      </c>
      <c r="D451" s="13">
        <f>LOOKUP(F451,'[1]Paddock treatments'!$A$2:$A$41,'[1]Paddock treatments'!$B$2:$B$41)</f>
        <v>100</v>
      </c>
      <c r="E451" s="13" t="s">
        <v>70</v>
      </c>
      <c r="F451" s="13">
        <v>2</v>
      </c>
      <c r="G451" s="13" t="s">
        <v>16</v>
      </c>
      <c r="H451" s="13">
        <v>0.36840000000000001</v>
      </c>
      <c r="O451" s="15"/>
      <c r="T451" s="13"/>
    </row>
    <row r="452" spans="1:20" x14ac:dyDescent="0.4">
      <c r="A452" s="13" t="s">
        <v>73</v>
      </c>
      <c r="B452" s="14">
        <v>28126</v>
      </c>
      <c r="C452" s="13">
        <v>1977</v>
      </c>
      <c r="D452" s="13">
        <f>LOOKUP(F452,'[1]Paddock treatments'!$A$2:$A$41,'[1]Paddock treatments'!$B$2:$B$41)</f>
        <v>100</v>
      </c>
      <c r="E452" s="13" t="s">
        <v>70</v>
      </c>
      <c r="F452" s="13">
        <v>3</v>
      </c>
      <c r="G452" s="13" t="s">
        <v>15</v>
      </c>
      <c r="H452" s="13">
        <v>0.44419999999999998</v>
      </c>
      <c r="O452" s="15"/>
      <c r="T452" s="13"/>
    </row>
    <row r="453" spans="1:20" x14ac:dyDescent="0.4">
      <c r="A453" s="13" t="s">
        <v>73</v>
      </c>
      <c r="B453" s="14">
        <v>28126</v>
      </c>
      <c r="C453" s="13">
        <v>1977</v>
      </c>
      <c r="D453" s="13">
        <f>LOOKUP(F453,'[1]Paddock treatments'!$A$2:$A$41,'[1]Paddock treatments'!$B$2:$B$41)</f>
        <v>100</v>
      </c>
      <c r="E453" s="13" t="s">
        <v>70</v>
      </c>
      <c r="F453" s="13">
        <v>3</v>
      </c>
      <c r="G453" s="13" t="s">
        <v>16</v>
      </c>
      <c r="H453" s="13">
        <v>0.3911</v>
      </c>
      <c r="O453" s="15"/>
      <c r="T453" s="13"/>
    </row>
    <row r="454" spans="1:20" x14ac:dyDescent="0.4">
      <c r="A454" s="13" t="s">
        <v>73</v>
      </c>
      <c r="B454" s="14">
        <v>28126</v>
      </c>
      <c r="C454" s="13">
        <v>1977</v>
      </c>
      <c r="D454" s="13">
        <f>LOOKUP(F454,'[1]Paddock treatments'!$A$2:$A$41,'[1]Paddock treatments'!$B$2:$B$41)</f>
        <v>100</v>
      </c>
      <c r="E454" s="13" t="s">
        <v>70</v>
      </c>
      <c r="F454" s="13">
        <v>18</v>
      </c>
      <c r="G454" s="13" t="s">
        <v>15</v>
      </c>
      <c r="H454" s="13">
        <v>0.38379999999999997</v>
      </c>
      <c r="O454" s="15"/>
      <c r="T454" s="13"/>
    </row>
    <row r="455" spans="1:20" x14ac:dyDescent="0.4">
      <c r="A455" s="13" t="s">
        <v>73</v>
      </c>
      <c r="B455" s="14">
        <v>28126</v>
      </c>
      <c r="C455" s="13">
        <v>1977</v>
      </c>
      <c r="D455" s="13">
        <f>LOOKUP(F455,'[1]Paddock treatments'!$A$2:$A$41,'[1]Paddock treatments'!$B$2:$B$41)</f>
        <v>100</v>
      </c>
      <c r="E455" s="13" t="s">
        <v>70</v>
      </c>
      <c r="F455" s="13">
        <v>18</v>
      </c>
      <c r="G455" s="13" t="s">
        <v>16</v>
      </c>
      <c r="H455" s="13">
        <v>0.37580000000000002</v>
      </c>
      <c r="O455" s="15"/>
      <c r="T455" s="13"/>
    </row>
    <row r="456" spans="1:20" x14ac:dyDescent="0.4">
      <c r="A456" s="13" t="s">
        <v>73</v>
      </c>
      <c r="B456" s="14">
        <v>28126</v>
      </c>
      <c r="C456" s="13">
        <v>1977</v>
      </c>
      <c r="D456" s="13">
        <f>LOOKUP(F456,'[1]Paddock treatments'!$A$2:$A$41,'[1]Paddock treatments'!$B$2:$B$41)</f>
        <v>100</v>
      </c>
      <c r="E456" s="13" t="s">
        <v>70</v>
      </c>
      <c r="F456" s="13">
        <v>34</v>
      </c>
      <c r="G456" s="13" t="s">
        <v>15</v>
      </c>
      <c r="H456" s="13">
        <v>0.4123</v>
      </c>
      <c r="O456" s="15"/>
      <c r="T456" s="13"/>
    </row>
    <row r="457" spans="1:20" x14ac:dyDescent="0.4">
      <c r="A457" s="13" t="s">
        <v>73</v>
      </c>
      <c r="B457" s="14">
        <v>28126</v>
      </c>
      <c r="C457" s="13">
        <v>1977</v>
      </c>
      <c r="D457" s="13">
        <f>LOOKUP(F457,'[1]Paddock treatments'!$A$2:$A$41,'[1]Paddock treatments'!$B$2:$B$41)</f>
        <v>100</v>
      </c>
      <c r="E457" s="13" t="s">
        <v>70</v>
      </c>
      <c r="F457" s="13">
        <v>34</v>
      </c>
      <c r="G457" s="13" t="s">
        <v>16</v>
      </c>
      <c r="H457" s="13">
        <v>0.41110000000000002</v>
      </c>
      <c r="N457" s="15"/>
      <c r="O457" s="15"/>
      <c r="T457" s="13"/>
    </row>
    <row r="458" spans="1:20" x14ac:dyDescent="0.4">
      <c r="A458" s="13" t="s">
        <v>74</v>
      </c>
      <c r="B458" s="14">
        <v>28126</v>
      </c>
      <c r="C458" s="13">
        <v>1977</v>
      </c>
      <c r="D458" s="13">
        <f>LOOKUP(F458,'[1]Paddock treatments'!$A$2:$A$41,'[1]Paddock treatments'!$B$2:$B$41)</f>
        <v>100</v>
      </c>
      <c r="E458" s="13" t="s">
        <v>71</v>
      </c>
      <c r="F458" s="13">
        <v>13</v>
      </c>
      <c r="G458" s="13" t="s">
        <v>15</v>
      </c>
      <c r="H458" s="13">
        <v>0.3851</v>
      </c>
      <c r="N458" s="15"/>
      <c r="O458" s="15"/>
      <c r="T458" s="13"/>
    </row>
    <row r="459" spans="1:20" x14ac:dyDescent="0.4">
      <c r="A459" s="13" t="s">
        <v>74</v>
      </c>
      <c r="B459" s="14">
        <v>28126</v>
      </c>
      <c r="C459" s="13">
        <v>1977</v>
      </c>
      <c r="D459" s="13">
        <f>LOOKUP(F459,'[1]Paddock treatments'!$A$2:$A$41,'[1]Paddock treatments'!$B$2:$B$41)</f>
        <v>100</v>
      </c>
      <c r="E459" s="13" t="s">
        <v>71</v>
      </c>
      <c r="F459" s="13">
        <v>13</v>
      </c>
      <c r="G459" s="13" t="s">
        <v>16</v>
      </c>
      <c r="H459" s="13">
        <v>0.37780000000000002</v>
      </c>
      <c r="O459" s="15"/>
      <c r="T459" s="13"/>
    </row>
    <row r="460" spans="1:20" x14ac:dyDescent="0.4">
      <c r="A460" s="13" t="s">
        <v>74</v>
      </c>
      <c r="B460" s="14">
        <v>28126</v>
      </c>
      <c r="C460" s="13">
        <v>1977</v>
      </c>
      <c r="D460" s="13">
        <f>LOOKUP(F460,'[1]Paddock treatments'!$A$2:$A$41,'[1]Paddock treatments'!$B$2:$B$41)</f>
        <v>100</v>
      </c>
      <c r="E460" s="13" t="s">
        <v>71</v>
      </c>
      <c r="F460" s="13">
        <v>19</v>
      </c>
      <c r="G460" s="13" t="s">
        <v>15</v>
      </c>
      <c r="H460" s="13">
        <v>0.39689999999999998</v>
      </c>
      <c r="O460" s="15"/>
      <c r="T460" s="13"/>
    </row>
    <row r="461" spans="1:20" x14ac:dyDescent="0.4">
      <c r="A461" s="13" t="s">
        <v>74</v>
      </c>
      <c r="B461" s="14">
        <v>28126</v>
      </c>
      <c r="C461" s="13">
        <v>1977</v>
      </c>
      <c r="D461" s="13">
        <f>LOOKUP(F461,'[1]Paddock treatments'!$A$2:$A$41,'[1]Paddock treatments'!$B$2:$B$41)</f>
        <v>100</v>
      </c>
      <c r="E461" s="13" t="s">
        <v>71</v>
      </c>
      <c r="F461" s="13">
        <v>19</v>
      </c>
      <c r="G461" s="13" t="s">
        <v>16</v>
      </c>
      <c r="H461" s="13">
        <v>0.42320000000000002</v>
      </c>
      <c r="O461" s="15"/>
      <c r="T461" s="13"/>
    </row>
    <row r="462" spans="1:20" x14ac:dyDescent="0.4">
      <c r="A462" s="13" t="s">
        <v>74</v>
      </c>
      <c r="B462" s="14">
        <v>28126</v>
      </c>
      <c r="C462" s="13">
        <v>1977</v>
      </c>
      <c r="D462" s="13">
        <f>LOOKUP(F462,'[1]Paddock treatments'!$A$2:$A$41,'[1]Paddock treatments'!$B$2:$B$41)</f>
        <v>100</v>
      </c>
      <c r="E462" s="13" t="s">
        <v>71</v>
      </c>
      <c r="F462" s="13">
        <v>31</v>
      </c>
      <c r="G462" s="13" t="s">
        <v>15</v>
      </c>
      <c r="H462" s="13">
        <v>0.33789999999999998</v>
      </c>
      <c r="O462" s="15"/>
      <c r="T462" s="13"/>
    </row>
    <row r="463" spans="1:20" x14ac:dyDescent="0.4">
      <c r="A463" s="13" t="s">
        <v>74</v>
      </c>
      <c r="B463" s="14">
        <v>28126</v>
      </c>
      <c r="C463" s="13">
        <v>1977</v>
      </c>
      <c r="D463" s="13">
        <f>LOOKUP(F463,'[1]Paddock treatments'!$A$2:$A$41,'[1]Paddock treatments'!$B$2:$B$41)</f>
        <v>100</v>
      </c>
      <c r="E463" s="13" t="s">
        <v>71</v>
      </c>
      <c r="F463" s="13">
        <v>31</v>
      </c>
      <c r="G463" s="13" t="s">
        <v>16</v>
      </c>
      <c r="H463" s="13">
        <v>0.3422</v>
      </c>
      <c r="O463" s="15"/>
      <c r="T463" s="13"/>
    </row>
    <row r="464" spans="1:20" x14ac:dyDescent="0.4">
      <c r="A464" s="13" t="s">
        <v>74</v>
      </c>
      <c r="B464" s="14">
        <v>28126</v>
      </c>
      <c r="C464" s="13">
        <v>1977</v>
      </c>
      <c r="D464" s="13">
        <f>LOOKUP(F464,'[1]Paddock treatments'!$A$2:$A$41,'[1]Paddock treatments'!$B$2:$B$41)</f>
        <v>100</v>
      </c>
      <c r="E464" s="13" t="s">
        <v>71</v>
      </c>
      <c r="F464" s="13">
        <v>40</v>
      </c>
      <c r="G464" s="13" t="s">
        <v>15</v>
      </c>
      <c r="H464" s="13">
        <v>0.32600000000000001</v>
      </c>
      <c r="O464" s="15"/>
      <c r="T464" s="13"/>
    </row>
    <row r="465" spans="1:20" x14ac:dyDescent="0.4">
      <c r="A465" s="13" t="s">
        <v>74</v>
      </c>
      <c r="B465" s="14">
        <v>28126</v>
      </c>
      <c r="C465" s="13">
        <v>1977</v>
      </c>
      <c r="D465" s="13">
        <f>LOOKUP(F465,'[1]Paddock treatments'!$A$2:$A$41,'[1]Paddock treatments'!$B$2:$B$41)</f>
        <v>100</v>
      </c>
      <c r="E465" s="13" t="s">
        <v>71</v>
      </c>
      <c r="F465" s="13">
        <v>40</v>
      </c>
      <c r="G465" s="13" t="s">
        <v>16</v>
      </c>
      <c r="H465" s="13">
        <v>0.33160000000000001</v>
      </c>
      <c r="N465" s="15"/>
      <c r="O465" s="15"/>
      <c r="T465" s="13"/>
    </row>
    <row r="466" spans="1:20" x14ac:dyDescent="0.4">
      <c r="A466" s="13" t="s">
        <v>75</v>
      </c>
      <c r="B466" s="14">
        <v>28126</v>
      </c>
      <c r="C466" s="13">
        <v>1977</v>
      </c>
      <c r="D466" s="13">
        <f>LOOKUP(F466,'[1]Paddock treatments'!$A$2:$A$41,'[1]Paddock treatments'!$B$2:$B$41)</f>
        <v>100</v>
      </c>
      <c r="E466" s="13" t="s">
        <v>69</v>
      </c>
      <c r="F466" s="13">
        <v>5</v>
      </c>
      <c r="G466" s="13" t="s">
        <v>15</v>
      </c>
      <c r="H466" s="13">
        <v>0.37330000000000002</v>
      </c>
      <c r="N466" s="15"/>
      <c r="O466" s="15"/>
      <c r="T466" s="13"/>
    </row>
    <row r="467" spans="1:20" x14ac:dyDescent="0.4">
      <c r="A467" s="13" t="s">
        <v>75</v>
      </c>
      <c r="B467" s="14">
        <v>28126</v>
      </c>
      <c r="C467" s="13">
        <v>1977</v>
      </c>
      <c r="D467" s="13">
        <f>LOOKUP(F467,'[1]Paddock treatments'!$A$2:$A$41,'[1]Paddock treatments'!$B$2:$B$41)</f>
        <v>100</v>
      </c>
      <c r="E467" s="13" t="s">
        <v>69</v>
      </c>
      <c r="F467" s="13">
        <v>5</v>
      </c>
      <c r="G467" s="13" t="s">
        <v>16</v>
      </c>
      <c r="H467" s="13">
        <v>0.43409999999999999</v>
      </c>
      <c r="O467" s="15"/>
      <c r="T467" s="13"/>
    </row>
    <row r="468" spans="1:20" x14ac:dyDescent="0.4">
      <c r="A468" s="13" t="s">
        <v>75</v>
      </c>
      <c r="B468" s="14">
        <v>28126</v>
      </c>
      <c r="C468" s="13">
        <v>1977</v>
      </c>
      <c r="D468" s="13">
        <f>LOOKUP(F468,'[1]Paddock treatments'!$A$2:$A$41,'[1]Paddock treatments'!$B$2:$B$41)</f>
        <v>100</v>
      </c>
      <c r="E468" s="13" t="s">
        <v>69</v>
      </c>
      <c r="F468" s="13">
        <v>12</v>
      </c>
      <c r="G468" s="13" t="s">
        <v>15</v>
      </c>
      <c r="H468" s="13">
        <v>0.41720000000000002</v>
      </c>
      <c r="O468" s="15"/>
      <c r="T468" s="13"/>
    </row>
    <row r="469" spans="1:20" x14ac:dyDescent="0.4">
      <c r="A469" s="13" t="s">
        <v>75</v>
      </c>
      <c r="B469" s="14">
        <v>28126</v>
      </c>
      <c r="C469" s="13">
        <v>1977</v>
      </c>
      <c r="D469" s="13">
        <f>LOOKUP(F469,'[1]Paddock treatments'!$A$2:$A$41,'[1]Paddock treatments'!$B$2:$B$41)</f>
        <v>100</v>
      </c>
      <c r="E469" s="13" t="s">
        <v>69</v>
      </c>
      <c r="F469" s="13">
        <v>12</v>
      </c>
      <c r="G469" s="13" t="s">
        <v>16</v>
      </c>
      <c r="H469" s="13">
        <v>0.37480000000000002</v>
      </c>
      <c r="O469" s="15"/>
      <c r="T469" s="13"/>
    </row>
    <row r="470" spans="1:20" x14ac:dyDescent="0.4">
      <c r="A470" s="13" t="s">
        <v>75</v>
      </c>
      <c r="B470" s="14">
        <v>28126</v>
      </c>
      <c r="C470" s="13">
        <v>1977</v>
      </c>
      <c r="D470" s="13">
        <f>LOOKUP(F470,'[1]Paddock treatments'!$A$2:$A$41,'[1]Paddock treatments'!$B$2:$B$41)</f>
        <v>100</v>
      </c>
      <c r="E470" s="13" t="s">
        <v>69</v>
      </c>
      <c r="F470" s="13">
        <v>16</v>
      </c>
      <c r="G470" s="13" t="s">
        <v>15</v>
      </c>
      <c r="H470" s="13">
        <v>0.34010000000000001</v>
      </c>
      <c r="O470" s="15"/>
      <c r="T470" s="13"/>
    </row>
    <row r="471" spans="1:20" x14ac:dyDescent="0.4">
      <c r="A471" s="13" t="s">
        <v>75</v>
      </c>
      <c r="B471" s="14">
        <v>28126</v>
      </c>
      <c r="C471" s="13">
        <v>1977</v>
      </c>
      <c r="D471" s="13">
        <f>LOOKUP(F471,'[1]Paddock treatments'!$A$2:$A$41,'[1]Paddock treatments'!$B$2:$B$41)</f>
        <v>100</v>
      </c>
      <c r="E471" s="13" t="s">
        <v>69</v>
      </c>
      <c r="F471" s="13">
        <v>16</v>
      </c>
      <c r="G471" s="13" t="s">
        <v>16</v>
      </c>
      <c r="H471" s="13">
        <v>0.31740000000000002</v>
      </c>
      <c r="O471" s="15"/>
      <c r="T471" s="13"/>
    </row>
    <row r="472" spans="1:20" x14ac:dyDescent="0.4">
      <c r="A472" s="13" t="s">
        <v>75</v>
      </c>
      <c r="B472" s="14">
        <v>28126</v>
      </c>
      <c r="C472" s="13">
        <v>1977</v>
      </c>
      <c r="D472" s="13">
        <f>LOOKUP(F472,'[1]Paddock treatments'!$A$2:$A$41,'[1]Paddock treatments'!$B$2:$B$41)</f>
        <v>100</v>
      </c>
      <c r="E472" s="13" t="s">
        <v>69</v>
      </c>
      <c r="F472" s="13">
        <v>26</v>
      </c>
      <c r="G472" s="13" t="s">
        <v>15</v>
      </c>
      <c r="H472" s="13">
        <v>0.312</v>
      </c>
      <c r="O472" s="15"/>
      <c r="T472" s="13"/>
    </row>
    <row r="473" spans="1:20" x14ac:dyDescent="0.4">
      <c r="A473" s="13" t="s">
        <v>75</v>
      </c>
      <c r="B473" s="14">
        <v>28126</v>
      </c>
      <c r="C473" s="13">
        <v>1977</v>
      </c>
      <c r="D473" s="13">
        <f>LOOKUP(F473,'[1]Paddock treatments'!$A$2:$A$41,'[1]Paddock treatments'!$B$2:$B$41)</f>
        <v>100</v>
      </c>
      <c r="E473" s="13" t="s">
        <v>69</v>
      </c>
      <c r="F473" s="13">
        <v>26</v>
      </c>
      <c r="G473" s="13" t="s">
        <v>16</v>
      </c>
      <c r="H473" s="13">
        <v>0.3589</v>
      </c>
      <c r="O473" s="15"/>
      <c r="T473" s="13"/>
    </row>
    <row r="474" spans="1:20" x14ac:dyDescent="0.4">
      <c r="A474" s="13" t="s">
        <v>76</v>
      </c>
      <c r="B474" s="14">
        <v>28126</v>
      </c>
      <c r="C474" s="13">
        <v>1977</v>
      </c>
      <c r="D474" s="13">
        <f>LOOKUP(F474,'[1]Paddock treatments'!$A$2:$A$41,'[1]Paddock treatments'!$B$2:$B$41)</f>
        <v>100</v>
      </c>
      <c r="E474" s="13" t="s">
        <v>68</v>
      </c>
      <c r="F474" s="13">
        <v>14</v>
      </c>
      <c r="G474" s="13" t="s">
        <v>15</v>
      </c>
      <c r="H474" s="13">
        <v>0.44400000000000001</v>
      </c>
      <c r="O474" s="15"/>
      <c r="T474" s="13"/>
    </row>
    <row r="475" spans="1:20" x14ac:dyDescent="0.4">
      <c r="A475" s="13" t="s">
        <v>76</v>
      </c>
      <c r="B475" s="14">
        <v>28126</v>
      </c>
      <c r="C475" s="13">
        <v>1977</v>
      </c>
      <c r="D475" s="13">
        <f>LOOKUP(F475,'[1]Paddock treatments'!$A$2:$A$41,'[1]Paddock treatments'!$B$2:$B$41)</f>
        <v>100</v>
      </c>
      <c r="E475" s="13" t="s">
        <v>68</v>
      </c>
      <c r="F475" s="13">
        <v>14</v>
      </c>
      <c r="G475" s="13" t="s">
        <v>16</v>
      </c>
      <c r="H475" s="13">
        <v>0.43259999999999998</v>
      </c>
      <c r="O475" s="15"/>
      <c r="T475" s="13"/>
    </row>
    <row r="476" spans="1:20" x14ac:dyDescent="0.4">
      <c r="A476" s="13" t="s">
        <v>76</v>
      </c>
      <c r="B476" s="14">
        <v>28126</v>
      </c>
      <c r="C476" s="13">
        <v>1977</v>
      </c>
      <c r="D476" s="13">
        <f>LOOKUP(F476,'[1]Paddock treatments'!$A$2:$A$41,'[1]Paddock treatments'!$B$2:$B$41)</f>
        <v>100</v>
      </c>
      <c r="E476" s="13" t="s">
        <v>68</v>
      </c>
      <c r="F476" s="13">
        <v>15</v>
      </c>
      <c r="G476" s="13" t="s">
        <v>15</v>
      </c>
      <c r="H476" s="13">
        <v>0.33650000000000002</v>
      </c>
      <c r="O476" s="15"/>
      <c r="T476" s="13"/>
    </row>
    <row r="477" spans="1:20" x14ac:dyDescent="0.4">
      <c r="A477" s="13" t="s">
        <v>76</v>
      </c>
      <c r="B477" s="14">
        <v>28126</v>
      </c>
      <c r="C477" s="13">
        <v>1977</v>
      </c>
      <c r="D477" s="13">
        <f>LOOKUP(F477,'[1]Paddock treatments'!$A$2:$A$41,'[1]Paddock treatments'!$B$2:$B$41)</f>
        <v>100</v>
      </c>
      <c r="E477" s="13" t="s">
        <v>68</v>
      </c>
      <c r="F477" s="13">
        <v>15</v>
      </c>
      <c r="G477" s="13" t="s">
        <v>16</v>
      </c>
      <c r="H477" s="13">
        <v>0.32090000000000002</v>
      </c>
      <c r="O477" s="15"/>
      <c r="T477" s="13"/>
    </row>
    <row r="478" spans="1:20" x14ac:dyDescent="0.4">
      <c r="A478" s="13" t="s">
        <v>76</v>
      </c>
      <c r="B478" s="14">
        <v>28126</v>
      </c>
      <c r="C478" s="13">
        <v>1977</v>
      </c>
      <c r="D478" s="13">
        <f>LOOKUP(F478,'[1]Paddock treatments'!$A$2:$A$41,'[1]Paddock treatments'!$B$2:$B$41)</f>
        <v>100</v>
      </c>
      <c r="E478" s="13" t="s">
        <v>68</v>
      </c>
      <c r="F478" s="13">
        <v>20</v>
      </c>
      <c r="G478" s="13" t="s">
        <v>15</v>
      </c>
      <c r="H478" s="13">
        <v>0.3523</v>
      </c>
      <c r="O478" s="15"/>
      <c r="T478" s="13"/>
    </row>
    <row r="479" spans="1:20" x14ac:dyDescent="0.4">
      <c r="A479" s="13" t="s">
        <v>76</v>
      </c>
      <c r="B479" s="14">
        <v>28126</v>
      </c>
      <c r="C479" s="13">
        <v>1977</v>
      </c>
      <c r="D479" s="13">
        <f>LOOKUP(F479,'[1]Paddock treatments'!$A$2:$A$41,'[1]Paddock treatments'!$B$2:$B$41)</f>
        <v>100</v>
      </c>
      <c r="E479" s="13" t="s">
        <v>68</v>
      </c>
      <c r="F479" s="13">
        <v>20</v>
      </c>
      <c r="G479" s="13" t="s">
        <v>16</v>
      </c>
      <c r="H479" s="13">
        <v>0.36720000000000003</v>
      </c>
      <c r="O479" s="15"/>
      <c r="T479" s="13"/>
    </row>
    <row r="480" spans="1:20" x14ac:dyDescent="0.4">
      <c r="A480" s="13" t="s">
        <v>76</v>
      </c>
      <c r="B480" s="14">
        <v>28126</v>
      </c>
      <c r="C480" s="13">
        <v>1977</v>
      </c>
      <c r="D480" s="13">
        <f>LOOKUP(F480,'[1]Paddock treatments'!$A$2:$A$41,'[1]Paddock treatments'!$B$2:$B$41)</f>
        <v>100</v>
      </c>
      <c r="E480" s="13" t="s">
        <v>68</v>
      </c>
      <c r="F480" s="13">
        <v>30</v>
      </c>
      <c r="G480" s="13" t="s">
        <v>15</v>
      </c>
      <c r="H480" s="13">
        <v>0.26279999999999998</v>
      </c>
      <c r="O480" s="15"/>
      <c r="T480" s="13"/>
    </row>
    <row r="481" spans="1:20" x14ac:dyDescent="0.4">
      <c r="A481" s="13" t="s">
        <v>76</v>
      </c>
      <c r="B481" s="14">
        <v>28126</v>
      </c>
      <c r="C481" s="13">
        <v>1977</v>
      </c>
      <c r="D481" s="13">
        <f>LOOKUP(F481,'[1]Paddock treatments'!$A$2:$A$41,'[1]Paddock treatments'!$B$2:$B$41)</f>
        <v>100</v>
      </c>
      <c r="E481" s="13" t="s">
        <v>68</v>
      </c>
      <c r="F481" s="13">
        <v>30</v>
      </c>
      <c r="G481" s="13" t="s">
        <v>16</v>
      </c>
      <c r="H481" s="13">
        <v>0.26929999999999998</v>
      </c>
      <c r="O481" s="15"/>
      <c r="T481" s="13"/>
    </row>
    <row r="482" spans="1:20" x14ac:dyDescent="0.4">
      <c r="A482" s="13" t="s">
        <v>62</v>
      </c>
      <c r="B482" s="14">
        <v>28856</v>
      </c>
      <c r="C482" s="13">
        <v>1979</v>
      </c>
      <c r="D482" s="13">
        <f>LOOKUP(F482,'[1]Paddock treatments'!$A$2:$A$41,'[1]Paddock treatments'!$B$2:$B$41)</f>
        <v>0</v>
      </c>
      <c r="E482" s="13" t="s">
        <v>63</v>
      </c>
      <c r="F482" s="13">
        <v>4</v>
      </c>
      <c r="G482" s="13" t="s">
        <v>15</v>
      </c>
      <c r="H482" s="13">
        <v>0.33460000000000001</v>
      </c>
    </row>
    <row r="483" spans="1:20" x14ac:dyDescent="0.4">
      <c r="A483" s="13" t="s">
        <v>62</v>
      </c>
      <c r="B483" s="14">
        <v>28856</v>
      </c>
      <c r="C483" s="13">
        <v>1979</v>
      </c>
      <c r="D483" s="13">
        <f>LOOKUP(F483,'[1]Paddock treatments'!$A$2:$A$41,'[1]Paddock treatments'!$B$2:$B$41)</f>
        <v>0</v>
      </c>
      <c r="E483" s="13" t="s">
        <v>63</v>
      </c>
      <c r="F483" s="13">
        <v>4</v>
      </c>
      <c r="G483" s="13" t="s">
        <v>16</v>
      </c>
      <c r="H483" s="13">
        <v>0.32390000000000002</v>
      </c>
      <c r="N483" s="15"/>
      <c r="T483" s="13"/>
    </row>
    <row r="484" spans="1:20" x14ac:dyDescent="0.4">
      <c r="A484" s="13" t="s">
        <v>62</v>
      </c>
      <c r="B484" s="14">
        <v>28856</v>
      </c>
      <c r="C484" s="13">
        <v>1979</v>
      </c>
      <c r="D484" s="13">
        <f>LOOKUP(F484,'[1]Paddock treatments'!$A$2:$A$41,'[1]Paddock treatments'!$B$2:$B$41)</f>
        <v>0</v>
      </c>
      <c r="E484" s="13" t="s">
        <v>63</v>
      </c>
      <c r="F484" s="13">
        <v>10</v>
      </c>
      <c r="G484" s="13" t="s">
        <v>15</v>
      </c>
      <c r="H484" s="13">
        <v>0.33500000000000002</v>
      </c>
      <c r="N484" s="15"/>
      <c r="T484" s="13"/>
    </row>
    <row r="485" spans="1:20" x14ac:dyDescent="0.4">
      <c r="A485" s="13" t="s">
        <v>62</v>
      </c>
      <c r="B485" s="14">
        <v>28856</v>
      </c>
      <c r="C485" s="13">
        <v>1979</v>
      </c>
      <c r="D485" s="13">
        <f>LOOKUP(F485,'[1]Paddock treatments'!$A$2:$A$41,'[1]Paddock treatments'!$B$2:$B$41)</f>
        <v>0</v>
      </c>
      <c r="E485" s="13" t="s">
        <v>63</v>
      </c>
      <c r="F485" s="13">
        <v>10</v>
      </c>
      <c r="G485" s="13" t="s">
        <v>16</v>
      </c>
      <c r="H485" s="13">
        <v>0.32890000000000003</v>
      </c>
      <c r="N485" s="15"/>
      <c r="T485" s="13"/>
    </row>
    <row r="486" spans="1:20" x14ac:dyDescent="0.4">
      <c r="A486" s="13" t="s">
        <v>62</v>
      </c>
      <c r="B486" s="14">
        <v>28856</v>
      </c>
      <c r="C486" s="13">
        <v>1979</v>
      </c>
      <c r="D486" s="13">
        <f>LOOKUP(F486,'[1]Paddock treatments'!$A$2:$A$41,'[1]Paddock treatments'!$B$2:$B$41)</f>
        <v>0</v>
      </c>
      <c r="E486" s="13" t="s">
        <v>63</v>
      </c>
      <c r="F486" s="13">
        <v>24</v>
      </c>
      <c r="G486" s="13" t="s">
        <v>15</v>
      </c>
      <c r="H486" s="13">
        <v>0.39140000000000003</v>
      </c>
      <c r="N486" s="15"/>
      <c r="T486" s="13"/>
    </row>
    <row r="487" spans="1:20" x14ac:dyDescent="0.4">
      <c r="A487" s="13" t="s">
        <v>62</v>
      </c>
      <c r="B487" s="14">
        <v>28856</v>
      </c>
      <c r="C487" s="13">
        <v>1979</v>
      </c>
      <c r="D487" s="13">
        <f>LOOKUP(F487,'[1]Paddock treatments'!$A$2:$A$41,'[1]Paddock treatments'!$B$2:$B$41)</f>
        <v>0</v>
      </c>
      <c r="E487" s="13" t="s">
        <v>63</v>
      </c>
      <c r="F487" s="13">
        <v>24</v>
      </c>
      <c r="G487" s="13" t="s">
        <v>16</v>
      </c>
      <c r="H487" s="13">
        <v>0.38590000000000002</v>
      </c>
      <c r="N487" s="15"/>
      <c r="P487" s="16"/>
      <c r="T487" s="13"/>
    </row>
    <row r="488" spans="1:20" x14ac:dyDescent="0.4">
      <c r="A488" s="13" t="s">
        <v>62</v>
      </c>
      <c r="B488" s="14">
        <v>28856</v>
      </c>
      <c r="C488" s="13">
        <v>1979</v>
      </c>
      <c r="D488" s="13">
        <f>LOOKUP(F488,'[1]Paddock treatments'!$A$2:$A$41,'[1]Paddock treatments'!$B$2:$B$41)</f>
        <v>0</v>
      </c>
      <c r="E488" s="13" t="s">
        <v>63</v>
      </c>
      <c r="F488" s="13">
        <v>37</v>
      </c>
      <c r="G488" s="13" t="s">
        <v>15</v>
      </c>
      <c r="H488" s="13">
        <v>0.34260000000000002</v>
      </c>
      <c r="N488" s="15"/>
      <c r="T488" s="13"/>
    </row>
    <row r="489" spans="1:20" x14ac:dyDescent="0.4">
      <c r="A489" s="13" t="s">
        <v>62</v>
      </c>
      <c r="B489" s="14">
        <v>28856</v>
      </c>
      <c r="C489" s="13">
        <v>1979</v>
      </c>
      <c r="D489" s="13">
        <f>LOOKUP(F489,'[1]Paddock treatments'!$A$2:$A$41,'[1]Paddock treatments'!$B$2:$B$41)</f>
        <v>0</v>
      </c>
      <c r="E489" s="13" t="s">
        <v>63</v>
      </c>
      <c r="F489" s="13">
        <v>37</v>
      </c>
      <c r="G489" s="13" t="s">
        <v>16</v>
      </c>
      <c r="H489" s="13">
        <v>0.29110000000000003</v>
      </c>
      <c r="N489" s="15"/>
      <c r="T489" s="13"/>
    </row>
    <row r="490" spans="1:20" x14ac:dyDescent="0.4">
      <c r="A490" s="13" t="s">
        <v>64</v>
      </c>
      <c r="B490" s="14">
        <v>28856</v>
      </c>
      <c r="C490" s="13">
        <v>1979</v>
      </c>
      <c r="D490" s="13">
        <f>LOOKUP(F490,'[1]Paddock treatments'!$A$2:$A$41,'[1]Paddock treatments'!$B$2:$B$41)</f>
        <v>0</v>
      </c>
      <c r="E490" s="13" t="s">
        <v>70</v>
      </c>
      <c r="F490" s="13">
        <v>17</v>
      </c>
      <c r="G490" s="13" t="s">
        <v>15</v>
      </c>
      <c r="H490" s="13">
        <v>0.30149999999999999</v>
      </c>
      <c r="N490" s="15"/>
      <c r="T490" s="13"/>
    </row>
    <row r="491" spans="1:20" x14ac:dyDescent="0.4">
      <c r="A491" s="13" t="s">
        <v>64</v>
      </c>
      <c r="B491" s="14">
        <v>28856</v>
      </c>
      <c r="C491" s="13">
        <v>1979</v>
      </c>
      <c r="D491" s="13">
        <f>LOOKUP(F491,'[1]Paddock treatments'!$A$2:$A$41,'[1]Paddock treatments'!$B$2:$B$41)</f>
        <v>0</v>
      </c>
      <c r="E491" s="13" t="s">
        <v>70</v>
      </c>
      <c r="F491" s="13">
        <v>17</v>
      </c>
      <c r="G491" s="13" t="s">
        <v>16</v>
      </c>
      <c r="H491" s="13">
        <v>0.32690000000000002</v>
      </c>
      <c r="N491" s="15"/>
      <c r="T491" s="13"/>
    </row>
    <row r="492" spans="1:20" x14ac:dyDescent="0.4">
      <c r="A492" s="13" t="s">
        <v>64</v>
      </c>
      <c r="B492" s="14">
        <v>28856</v>
      </c>
      <c r="C492" s="13">
        <v>1979</v>
      </c>
      <c r="D492" s="13">
        <f>LOOKUP(F492,'[1]Paddock treatments'!$A$2:$A$41,'[1]Paddock treatments'!$B$2:$B$41)</f>
        <v>0</v>
      </c>
      <c r="E492" s="13" t="s">
        <v>70</v>
      </c>
      <c r="F492" s="13">
        <v>22</v>
      </c>
      <c r="G492" s="13" t="s">
        <v>15</v>
      </c>
      <c r="H492" s="13">
        <v>0.30030000000000001</v>
      </c>
      <c r="N492" s="15"/>
      <c r="T492" s="13"/>
    </row>
    <row r="493" spans="1:20" x14ac:dyDescent="0.4">
      <c r="A493" s="13" t="s">
        <v>64</v>
      </c>
      <c r="B493" s="14">
        <v>28856</v>
      </c>
      <c r="C493" s="13">
        <v>1979</v>
      </c>
      <c r="D493" s="13">
        <f>LOOKUP(F493,'[1]Paddock treatments'!$A$2:$A$41,'[1]Paddock treatments'!$B$2:$B$41)</f>
        <v>0</v>
      </c>
      <c r="E493" s="13" t="s">
        <v>70</v>
      </c>
      <c r="F493" s="13">
        <v>22</v>
      </c>
      <c r="G493" s="13" t="s">
        <v>16</v>
      </c>
      <c r="H493" s="13">
        <v>0.29580000000000001</v>
      </c>
      <c r="N493" s="15"/>
      <c r="T493" s="13"/>
    </row>
    <row r="494" spans="1:20" x14ac:dyDescent="0.4">
      <c r="A494" s="13" t="s">
        <v>64</v>
      </c>
      <c r="B494" s="14">
        <v>28856</v>
      </c>
      <c r="C494" s="13">
        <v>1979</v>
      </c>
      <c r="D494" s="13">
        <f>LOOKUP(F494,'[1]Paddock treatments'!$A$2:$A$41,'[1]Paddock treatments'!$B$2:$B$41)</f>
        <v>0</v>
      </c>
      <c r="E494" s="13" t="s">
        <v>70</v>
      </c>
      <c r="F494" s="13">
        <v>38</v>
      </c>
      <c r="G494" s="13" t="s">
        <v>15</v>
      </c>
      <c r="H494" s="13">
        <v>0.31630000000000003</v>
      </c>
      <c r="N494" s="15"/>
      <c r="T494" s="13"/>
    </row>
    <row r="495" spans="1:20" x14ac:dyDescent="0.4">
      <c r="A495" s="13" t="s">
        <v>64</v>
      </c>
      <c r="B495" s="14">
        <v>28856</v>
      </c>
      <c r="C495" s="13">
        <v>1979</v>
      </c>
      <c r="D495" s="13">
        <f>LOOKUP(F495,'[1]Paddock treatments'!$A$2:$A$41,'[1]Paddock treatments'!$B$2:$B$41)</f>
        <v>0</v>
      </c>
      <c r="E495" s="13" t="s">
        <v>70</v>
      </c>
      <c r="F495" s="13">
        <v>38</v>
      </c>
      <c r="G495" s="13" t="s">
        <v>16</v>
      </c>
      <c r="H495" s="13">
        <v>0.32240000000000002</v>
      </c>
      <c r="N495" s="15"/>
      <c r="T495" s="13"/>
    </row>
    <row r="496" spans="1:20" x14ac:dyDescent="0.4">
      <c r="A496" s="13" t="s">
        <v>64</v>
      </c>
      <c r="B496" s="14">
        <v>28856</v>
      </c>
      <c r="C496" s="13">
        <v>1979</v>
      </c>
      <c r="D496" s="13">
        <f>LOOKUP(F496,'[1]Paddock treatments'!$A$2:$A$41,'[1]Paddock treatments'!$B$2:$B$41)</f>
        <v>0</v>
      </c>
      <c r="E496" s="13" t="s">
        <v>70</v>
      </c>
      <c r="F496" s="13">
        <v>39</v>
      </c>
      <c r="G496" s="13" t="s">
        <v>15</v>
      </c>
      <c r="H496" s="13">
        <v>0.29499999999999998</v>
      </c>
      <c r="N496" s="15"/>
      <c r="T496" s="13"/>
    </row>
    <row r="497" spans="1:20" x14ac:dyDescent="0.4">
      <c r="A497" s="13" t="s">
        <v>64</v>
      </c>
      <c r="B497" s="14">
        <v>28856</v>
      </c>
      <c r="C497" s="13">
        <v>1979</v>
      </c>
      <c r="D497" s="13">
        <f>LOOKUP(F497,'[1]Paddock treatments'!$A$2:$A$41,'[1]Paddock treatments'!$B$2:$B$41)</f>
        <v>0</v>
      </c>
      <c r="E497" s="13" t="s">
        <v>70</v>
      </c>
      <c r="F497" s="13">
        <v>39</v>
      </c>
      <c r="G497" s="13" t="s">
        <v>16</v>
      </c>
      <c r="H497" s="13">
        <v>0.2485</v>
      </c>
      <c r="N497" s="15"/>
      <c r="T497" s="13"/>
    </row>
    <row r="498" spans="1:20" x14ac:dyDescent="0.4">
      <c r="A498" s="13" t="s">
        <v>65</v>
      </c>
      <c r="B498" s="14">
        <v>28856</v>
      </c>
      <c r="C498" s="13">
        <v>1979</v>
      </c>
      <c r="D498" s="13">
        <f>LOOKUP(F498,'[1]Paddock treatments'!$A$2:$A$41,'[1]Paddock treatments'!$B$2:$B$41)</f>
        <v>0</v>
      </c>
      <c r="E498" s="13" t="s">
        <v>71</v>
      </c>
      <c r="F498" s="13">
        <v>6</v>
      </c>
      <c r="G498" s="13" t="s">
        <v>15</v>
      </c>
      <c r="H498" s="13">
        <v>0.37440000000000001</v>
      </c>
      <c r="N498" s="15"/>
      <c r="T498" s="13"/>
    </row>
    <row r="499" spans="1:20" x14ac:dyDescent="0.4">
      <c r="A499" s="13" t="s">
        <v>65</v>
      </c>
      <c r="B499" s="14">
        <v>28856</v>
      </c>
      <c r="C499" s="13">
        <v>1979</v>
      </c>
      <c r="D499" s="13">
        <f>LOOKUP(F499,'[1]Paddock treatments'!$A$2:$A$41,'[1]Paddock treatments'!$B$2:$B$41)</f>
        <v>0</v>
      </c>
      <c r="E499" s="13" t="s">
        <v>71</v>
      </c>
      <c r="F499" s="13">
        <v>6</v>
      </c>
      <c r="G499" s="13" t="s">
        <v>16</v>
      </c>
      <c r="H499" s="13">
        <v>0.36699999999999999</v>
      </c>
      <c r="N499" s="15"/>
      <c r="T499" s="13"/>
    </row>
    <row r="500" spans="1:20" x14ac:dyDescent="0.4">
      <c r="A500" s="13" t="s">
        <v>65</v>
      </c>
      <c r="B500" s="14">
        <v>28856</v>
      </c>
      <c r="C500" s="13">
        <v>1979</v>
      </c>
      <c r="D500" s="13">
        <f>LOOKUP(F500,'[1]Paddock treatments'!$A$2:$A$41,'[1]Paddock treatments'!$B$2:$B$41)</f>
        <v>0</v>
      </c>
      <c r="E500" s="13" t="s">
        <v>71</v>
      </c>
      <c r="F500" s="13">
        <v>9</v>
      </c>
      <c r="G500" s="13" t="s">
        <v>15</v>
      </c>
      <c r="H500" s="13">
        <v>0.30549999999999999</v>
      </c>
      <c r="N500" s="15"/>
      <c r="T500" s="13"/>
    </row>
    <row r="501" spans="1:20" x14ac:dyDescent="0.4">
      <c r="A501" s="13" t="s">
        <v>65</v>
      </c>
      <c r="B501" s="14">
        <v>28856</v>
      </c>
      <c r="C501" s="13">
        <v>1979</v>
      </c>
      <c r="D501" s="13">
        <f>LOOKUP(F501,'[1]Paddock treatments'!$A$2:$A$41,'[1]Paddock treatments'!$B$2:$B$41)</f>
        <v>0</v>
      </c>
      <c r="E501" s="13" t="s">
        <v>71</v>
      </c>
      <c r="F501" s="13">
        <v>9</v>
      </c>
      <c r="G501" s="13" t="s">
        <v>16</v>
      </c>
      <c r="H501" s="13">
        <v>0.30070000000000002</v>
      </c>
      <c r="N501" s="15"/>
      <c r="T501" s="13"/>
    </row>
    <row r="502" spans="1:20" x14ac:dyDescent="0.4">
      <c r="A502" s="13" t="s">
        <v>65</v>
      </c>
      <c r="B502" s="14">
        <v>28856</v>
      </c>
      <c r="C502" s="13">
        <v>1979</v>
      </c>
      <c r="D502" s="13">
        <f>LOOKUP(F502,'[1]Paddock treatments'!$A$2:$A$41,'[1]Paddock treatments'!$B$2:$B$41)</f>
        <v>0</v>
      </c>
      <c r="E502" s="13" t="s">
        <v>71</v>
      </c>
      <c r="F502" s="13">
        <v>28</v>
      </c>
      <c r="G502" s="13" t="s">
        <v>15</v>
      </c>
      <c r="H502" s="13">
        <v>0.32890000000000003</v>
      </c>
      <c r="N502" s="15"/>
      <c r="T502" s="13"/>
    </row>
    <row r="503" spans="1:20" x14ac:dyDescent="0.4">
      <c r="A503" s="13" t="s">
        <v>65</v>
      </c>
      <c r="B503" s="14">
        <v>28856</v>
      </c>
      <c r="C503" s="13">
        <v>1979</v>
      </c>
      <c r="D503" s="13">
        <f>LOOKUP(F503,'[1]Paddock treatments'!$A$2:$A$41,'[1]Paddock treatments'!$B$2:$B$41)</f>
        <v>0</v>
      </c>
      <c r="E503" s="13" t="s">
        <v>71</v>
      </c>
      <c r="F503" s="13">
        <v>28</v>
      </c>
      <c r="G503" s="13" t="s">
        <v>16</v>
      </c>
      <c r="H503" s="13">
        <v>0.31709999999999999</v>
      </c>
      <c r="N503" s="15"/>
      <c r="T503" s="13"/>
    </row>
    <row r="504" spans="1:20" x14ac:dyDescent="0.4">
      <c r="A504" s="13" t="s">
        <v>65</v>
      </c>
      <c r="B504" s="14">
        <v>28856</v>
      </c>
      <c r="C504" s="13">
        <v>1979</v>
      </c>
      <c r="D504" s="13">
        <f>LOOKUP(F504,'[1]Paddock treatments'!$A$2:$A$41,'[1]Paddock treatments'!$B$2:$B$41)</f>
        <v>0</v>
      </c>
      <c r="E504" s="13" t="s">
        <v>71</v>
      </c>
      <c r="F504" s="13">
        <v>33</v>
      </c>
      <c r="G504" s="13" t="s">
        <v>15</v>
      </c>
      <c r="H504" s="13">
        <v>0.36659999999999998</v>
      </c>
      <c r="N504" s="15"/>
      <c r="T504" s="13"/>
    </row>
    <row r="505" spans="1:20" x14ac:dyDescent="0.4">
      <c r="A505" s="13" t="s">
        <v>65</v>
      </c>
      <c r="B505" s="14">
        <v>28856</v>
      </c>
      <c r="C505" s="13">
        <v>1979</v>
      </c>
      <c r="D505" s="13">
        <f>LOOKUP(F505,'[1]Paddock treatments'!$A$2:$A$41,'[1]Paddock treatments'!$B$2:$B$41)</f>
        <v>0</v>
      </c>
      <c r="E505" s="13" t="s">
        <v>71</v>
      </c>
      <c r="F505" s="13">
        <v>33</v>
      </c>
      <c r="G505" s="13" t="s">
        <v>16</v>
      </c>
      <c r="H505" s="13">
        <v>0.37959999999999999</v>
      </c>
      <c r="N505" s="15"/>
      <c r="T505" s="13"/>
    </row>
    <row r="506" spans="1:20" x14ac:dyDescent="0.4">
      <c r="A506" s="13" t="s">
        <v>66</v>
      </c>
      <c r="B506" s="14">
        <v>28856</v>
      </c>
      <c r="C506" s="13">
        <v>1979</v>
      </c>
      <c r="D506" s="13">
        <f>LOOKUP(F506,'[1]Paddock treatments'!$A$2:$A$41,'[1]Paddock treatments'!$B$2:$B$41)</f>
        <v>0</v>
      </c>
      <c r="E506" s="13" t="s">
        <v>69</v>
      </c>
      <c r="F506" s="13">
        <v>21</v>
      </c>
      <c r="G506" s="13" t="s">
        <v>15</v>
      </c>
      <c r="H506" s="13">
        <v>0.32750000000000001</v>
      </c>
      <c r="N506" s="15"/>
      <c r="T506" s="13"/>
    </row>
    <row r="507" spans="1:20" x14ac:dyDescent="0.4">
      <c r="A507" s="13" t="s">
        <v>66</v>
      </c>
      <c r="B507" s="14">
        <v>28856</v>
      </c>
      <c r="C507" s="13">
        <v>1979</v>
      </c>
      <c r="D507" s="13">
        <f>LOOKUP(F507,'[1]Paddock treatments'!$A$2:$A$41,'[1]Paddock treatments'!$B$2:$B$41)</f>
        <v>0</v>
      </c>
      <c r="E507" s="13" t="s">
        <v>69</v>
      </c>
      <c r="F507" s="13">
        <v>21</v>
      </c>
      <c r="G507" s="13" t="s">
        <v>16</v>
      </c>
      <c r="H507" s="13">
        <v>0.3206</v>
      </c>
      <c r="M507" s="15"/>
      <c r="N507" s="15"/>
      <c r="T507" s="13"/>
    </row>
    <row r="508" spans="1:20" x14ac:dyDescent="0.4">
      <c r="A508" s="13" t="s">
        <v>66</v>
      </c>
      <c r="B508" s="14">
        <v>28856</v>
      </c>
      <c r="C508" s="13">
        <v>1979</v>
      </c>
      <c r="D508" s="13">
        <f>LOOKUP(F508,'[1]Paddock treatments'!$A$2:$A$41,'[1]Paddock treatments'!$B$2:$B$41)</f>
        <v>0</v>
      </c>
      <c r="E508" s="13" t="s">
        <v>69</v>
      </c>
      <c r="F508" s="13">
        <v>23</v>
      </c>
      <c r="G508" s="13" t="s">
        <v>15</v>
      </c>
      <c r="H508" s="13">
        <v>0.35659999999999997</v>
      </c>
      <c r="M508" s="15"/>
      <c r="N508" s="15"/>
      <c r="T508" s="13"/>
    </row>
    <row r="509" spans="1:20" x14ac:dyDescent="0.4">
      <c r="A509" s="13" t="s">
        <v>66</v>
      </c>
      <c r="B509" s="14">
        <v>28856</v>
      </c>
      <c r="C509" s="13">
        <v>1979</v>
      </c>
      <c r="D509" s="13">
        <f>LOOKUP(F509,'[1]Paddock treatments'!$A$2:$A$41,'[1]Paddock treatments'!$B$2:$B$41)</f>
        <v>0</v>
      </c>
      <c r="E509" s="13" t="s">
        <v>69</v>
      </c>
      <c r="F509" s="13">
        <v>23</v>
      </c>
      <c r="G509" s="13" t="s">
        <v>16</v>
      </c>
      <c r="H509" s="13">
        <v>0.38490000000000002</v>
      </c>
      <c r="N509" s="15"/>
      <c r="T509" s="13"/>
    </row>
    <row r="510" spans="1:20" x14ac:dyDescent="0.4">
      <c r="A510" s="13" t="s">
        <v>66</v>
      </c>
      <c r="B510" s="14">
        <v>28856</v>
      </c>
      <c r="C510" s="13">
        <v>1979</v>
      </c>
      <c r="D510" s="13">
        <f>LOOKUP(F510,'[1]Paddock treatments'!$A$2:$A$41,'[1]Paddock treatments'!$B$2:$B$41)</f>
        <v>0</v>
      </c>
      <c r="E510" s="13" t="s">
        <v>69</v>
      </c>
      <c r="F510" s="13">
        <v>25</v>
      </c>
      <c r="G510" s="13" t="s">
        <v>15</v>
      </c>
      <c r="H510" s="13">
        <v>0.28270000000000001</v>
      </c>
      <c r="N510" s="15"/>
      <c r="T510" s="13"/>
    </row>
    <row r="511" spans="1:20" x14ac:dyDescent="0.4">
      <c r="A511" s="13" t="s">
        <v>66</v>
      </c>
      <c r="B511" s="14">
        <v>28856</v>
      </c>
      <c r="C511" s="13">
        <v>1979</v>
      </c>
      <c r="D511" s="13">
        <f>LOOKUP(F511,'[1]Paddock treatments'!$A$2:$A$41,'[1]Paddock treatments'!$B$2:$B$41)</f>
        <v>0</v>
      </c>
      <c r="E511" s="13" t="s">
        <v>69</v>
      </c>
      <c r="F511" s="13">
        <v>25</v>
      </c>
      <c r="G511" s="13" t="s">
        <v>16</v>
      </c>
      <c r="H511" s="13">
        <v>0.27</v>
      </c>
      <c r="N511" s="15"/>
      <c r="T511" s="13"/>
    </row>
    <row r="512" spans="1:20" x14ac:dyDescent="0.4">
      <c r="A512" s="13" t="s">
        <v>66</v>
      </c>
      <c r="B512" s="14">
        <v>28856</v>
      </c>
      <c r="C512" s="13">
        <v>1979</v>
      </c>
      <c r="D512" s="13">
        <f>LOOKUP(F512,'[1]Paddock treatments'!$A$2:$A$41,'[1]Paddock treatments'!$B$2:$B$41)</f>
        <v>0</v>
      </c>
      <c r="E512" s="13" t="s">
        <v>69</v>
      </c>
      <c r="F512" s="13">
        <v>36</v>
      </c>
      <c r="G512" s="13" t="s">
        <v>15</v>
      </c>
      <c r="H512" s="13">
        <v>0.3049</v>
      </c>
      <c r="N512" s="15"/>
      <c r="T512" s="13"/>
    </row>
    <row r="513" spans="1:20" x14ac:dyDescent="0.4">
      <c r="A513" s="13" t="s">
        <v>66</v>
      </c>
      <c r="B513" s="14">
        <v>28856</v>
      </c>
      <c r="C513" s="13">
        <v>1979</v>
      </c>
      <c r="D513" s="13">
        <f>LOOKUP(F513,'[1]Paddock treatments'!$A$2:$A$41,'[1]Paddock treatments'!$B$2:$B$41)</f>
        <v>0</v>
      </c>
      <c r="E513" s="13" t="s">
        <v>69</v>
      </c>
      <c r="F513" s="13">
        <v>36</v>
      </c>
      <c r="G513" s="13" t="s">
        <v>16</v>
      </c>
      <c r="H513" s="13">
        <v>0.31929999999999997</v>
      </c>
      <c r="N513" s="15"/>
      <c r="T513" s="13"/>
    </row>
    <row r="514" spans="1:20" x14ac:dyDescent="0.4">
      <c r="A514" s="13" t="s">
        <v>67</v>
      </c>
      <c r="B514" s="14">
        <v>28856</v>
      </c>
      <c r="C514" s="13">
        <v>1979</v>
      </c>
      <c r="D514" s="13">
        <f>LOOKUP(F514,'[1]Paddock treatments'!$A$2:$A$41,'[1]Paddock treatments'!$B$2:$B$41)</f>
        <v>0</v>
      </c>
      <c r="E514" s="13" t="s">
        <v>68</v>
      </c>
      <c r="F514" s="13">
        <v>1</v>
      </c>
      <c r="G514" s="13" t="s">
        <v>15</v>
      </c>
      <c r="H514" s="13">
        <v>0.29599999999999999</v>
      </c>
      <c r="N514" s="15"/>
      <c r="T514" s="13"/>
    </row>
    <row r="515" spans="1:20" x14ac:dyDescent="0.4">
      <c r="A515" s="13" t="s">
        <v>67</v>
      </c>
      <c r="B515" s="14">
        <v>28856</v>
      </c>
      <c r="C515" s="13">
        <v>1979</v>
      </c>
      <c r="D515" s="13">
        <f>LOOKUP(F515,'[1]Paddock treatments'!$A$2:$A$41,'[1]Paddock treatments'!$B$2:$B$41)</f>
        <v>0</v>
      </c>
      <c r="E515" s="13" t="s">
        <v>68</v>
      </c>
      <c r="F515" s="13">
        <v>1</v>
      </c>
      <c r="G515" s="13" t="s">
        <v>16</v>
      </c>
      <c r="H515" s="13">
        <v>0.30249999999999999</v>
      </c>
      <c r="N515" s="15"/>
      <c r="T515" s="13"/>
    </row>
    <row r="516" spans="1:20" x14ac:dyDescent="0.4">
      <c r="A516" s="13" t="s">
        <v>67</v>
      </c>
      <c r="B516" s="14">
        <v>28856</v>
      </c>
      <c r="C516" s="13">
        <v>1979</v>
      </c>
      <c r="D516" s="13">
        <f>LOOKUP(F516,'[1]Paddock treatments'!$A$2:$A$41,'[1]Paddock treatments'!$B$2:$B$41)</f>
        <v>0</v>
      </c>
      <c r="E516" s="13" t="s">
        <v>68</v>
      </c>
      <c r="F516" s="13">
        <v>8</v>
      </c>
      <c r="G516" s="13" t="s">
        <v>15</v>
      </c>
      <c r="H516" s="13">
        <v>0.307</v>
      </c>
      <c r="N516" s="15"/>
      <c r="T516" s="13"/>
    </row>
    <row r="517" spans="1:20" x14ac:dyDescent="0.4">
      <c r="A517" s="13" t="s">
        <v>67</v>
      </c>
      <c r="B517" s="14">
        <v>28856</v>
      </c>
      <c r="C517" s="13">
        <v>1979</v>
      </c>
      <c r="D517" s="13">
        <f>LOOKUP(F517,'[1]Paddock treatments'!$A$2:$A$41,'[1]Paddock treatments'!$B$2:$B$41)</f>
        <v>0</v>
      </c>
      <c r="E517" s="13" t="s">
        <v>68</v>
      </c>
      <c r="F517" s="13">
        <v>8</v>
      </c>
      <c r="G517" s="13" t="s">
        <v>16</v>
      </c>
      <c r="H517" s="13">
        <v>0.28370000000000001</v>
      </c>
      <c r="N517" s="15"/>
      <c r="T517" s="13"/>
    </row>
    <row r="518" spans="1:20" x14ac:dyDescent="0.4">
      <c r="A518" s="13" t="s">
        <v>67</v>
      </c>
      <c r="B518" s="14">
        <v>28856</v>
      </c>
      <c r="C518" s="13">
        <v>1979</v>
      </c>
      <c r="D518" s="13">
        <f>LOOKUP(F518,'[1]Paddock treatments'!$A$2:$A$41,'[1]Paddock treatments'!$B$2:$B$41)</f>
        <v>0</v>
      </c>
      <c r="E518" s="13" t="s">
        <v>68</v>
      </c>
      <c r="F518" s="13">
        <v>29</v>
      </c>
      <c r="G518" s="13" t="s">
        <v>15</v>
      </c>
      <c r="H518" s="13">
        <v>0.36299999999999999</v>
      </c>
      <c r="N518" s="15"/>
      <c r="T518" s="13"/>
    </row>
    <row r="519" spans="1:20" x14ac:dyDescent="0.4">
      <c r="A519" s="13" t="s">
        <v>67</v>
      </c>
      <c r="B519" s="14">
        <v>28856</v>
      </c>
      <c r="C519" s="13">
        <v>1979</v>
      </c>
      <c r="D519" s="13">
        <f>LOOKUP(F519,'[1]Paddock treatments'!$A$2:$A$41,'[1]Paddock treatments'!$B$2:$B$41)</f>
        <v>0</v>
      </c>
      <c r="E519" s="13" t="s">
        <v>68</v>
      </c>
      <c r="F519" s="13">
        <v>29</v>
      </c>
      <c r="G519" s="13" t="s">
        <v>16</v>
      </c>
      <c r="H519" s="13">
        <v>0.33889999999999998</v>
      </c>
      <c r="M519" s="15"/>
      <c r="N519" s="15"/>
      <c r="T519" s="13"/>
    </row>
    <row r="520" spans="1:20" x14ac:dyDescent="0.4">
      <c r="A520" s="13" t="s">
        <v>67</v>
      </c>
      <c r="B520" s="14">
        <v>28856</v>
      </c>
      <c r="C520" s="13">
        <v>1979</v>
      </c>
      <c r="D520" s="13">
        <f>LOOKUP(F520,'[1]Paddock treatments'!$A$2:$A$41,'[1]Paddock treatments'!$B$2:$B$41)</f>
        <v>0</v>
      </c>
      <c r="E520" s="13" t="s">
        <v>68</v>
      </c>
      <c r="F520" s="13">
        <v>32</v>
      </c>
      <c r="G520" s="13" t="s">
        <v>15</v>
      </c>
      <c r="H520" s="13">
        <v>0.36659999999999998</v>
      </c>
      <c r="M520" s="15"/>
      <c r="N520" s="15"/>
      <c r="T520" s="13"/>
    </row>
    <row r="521" spans="1:20" x14ac:dyDescent="0.4">
      <c r="A521" s="13" t="s">
        <v>67</v>
      </c>
      <c r="B521" s="14">
        <v>28856</v>
      </c>
      <c r="C521" s="13">
        <v>1979</v>
      </c>
      <c r="D521" s="13">
        <f>LOOKUP(F521,'[1]Paddock treatments'!$A$2:$A$41,'[1]Paddock treatments'!$B$2:$B$41)</f>
        <v>0</v>
      </c>
      <c r="E521" s="13" t="s">
        <v>68</v>
      </c>
      <c r="F521" s="13">
        <v>32</v>
      </c>
      <c r="G521" s="13" t="s">
        <v>16</v>
      </c>
      <c r="H521" s="13">
        <v>0.34749999999999998</v>
      </c>
      <c r="N521" s="15"/>
      <c r="T521" s="13"/>
    </row>
    <row r="522" spans="1:20" x14ac:dyDescent="0.4">
      <c r="A522" s="13" t="s">
        <v>72</v>
      </c>
      <c r="B522" s="14">
        <v>28856</v>
      </c>
      <c r="C522" s="13">
        <v>1979</v>
      </c>
      <c r="D522" s="13">
        <f>LOOKUP(F522,'[1]Paddock treatments'!$A$2:$A$41,'[1]Paddock treatments'!$B$2:$B$41)</f>
        <v>100</v>
      </c>
      <c r="E522" s="13" t="s">
        <v>63</v>
      </c>
      <c r="F522" s="13">
        <v>7</v>
      </c>
      <c r="G522" s="13" t="s">
        <v>15</v>
      </c>
      <c r="H522" s="13">
        <v>0.36059999999999998</v>
      </c>
      <c r="N522" s="15"/>
      <c r="T522" s="13"/>
    </row>
    <row r="523" spans="1:20" x14ac:dyDescent="0.4">
      <c r="A523" s="13" t="s">
        <v>72</v>
      </c>
      <c r="B523" s="14">
        <v>28856</v>
      </c>
      <c r="C523" s="13">
        <v>1979</v>
      </c>
      <c r="D523" s="13">
        <f>LOOKUP(F523,'[1]Paddock treatments'!$A$2:$A$41,'[1]Paddock treatments'!$B$2:$B$41)</f>
        <v>100</v>
      </c>
      <c r="E523" s="13" t="s">
        <v>63</v>
      </c>
      <c r="F523" s="13">
        <v>7</v>
      </c>
      <c r="G523" s="13" t="s">
        <v>16</v>
      </c>
      <c r="H523" s="13">
        <v>0.3574</v>
      </c>
      <c r="N523" s="15"/>
      <c r="T523" s="13"/>
    </row>
    <row r="524" spans="1:20" x14ac:dyDescent="0.4">
      <c r="A524" s="13" t="s">
        <v>72</v>
      </c>
      <c r="B524" s="14">
        <v>28856</v>
      </c>
      <c r="C524" s="13">
        <v>1979</v>
      </c>
      <c r="D524" s="13">
        <f>LOOKUP(F524,'[1]Paddock treatments'!$A$2:$A$41,'[1]Paddock treatments'!$B$2:$B$41)</f>
        <v>100</v>
      </c>
      <c r="E524" s="13" t="s">
        <v>63</v>
      </c>
      <c r="F524" s="13">
        <v>11</v>
      </c>
      <c r="G524" s="13" t="s">
        <v>15</v>
      </c>
      <c r="H524" s="13">
        <v>0.39019999999999999</v>
      </c>
      <c r="N524" s="15"/>
      <c r="T524" s="13"/>
    </row>
    <row r="525" spans="1:20" x14ac:dyDescent="0.4">
      <c r="A525" s="13" t="s">
        <v>72</v>
      </c>
      <c r="B525" s="14">
        <v>28856</v>
      </c>
      <c r="C525" s="13">
        <v>1979</v>
      </c>
      <c r="D525" s="13">
        <f>LOOKUP(F525,'[1]Paddock treatments'!$A$2:$A$41,'[1]Paddock treatments'!$B$2:$B$41)</f>
        <v>100</v>
      </c>
      <c r="E525" s="13" t="s">
        <v>63</v>
      </c>
      <c r="F525" s="13">
        <v>11</v>
      </c>
      <c r="G525" s="13" t="s">
        <v>16</v>
      </c>
      <c r="H525" s="13">
        <v>0.39150000000000001</v>
      </c>
      <c r="N525" s="15"/>
      <c r="T525" s="13"/>
    </row>
    <row r="526" spans="1:20" x14ac:dyDescent="0.4">
      <c r="A526" s="13" t="s">
        <v>72</v>
      </c>
      <c r="B526" s="14">
        <v>28856</v>
      </c>
      <c r="C526" s="13">
        <v>1979</v>
      </c>
      <c r="D526" s="13">
        <f>LOOKUP(F526,'[1]Paddock treatments'!$A$2:$A$41,'[1]Paddock treatments'!$B$2:$B$41)</f>
        <v>100</v>
      </c>
      <c r="E526" s="13" t="s">
        <v>63</v>
      </c>
      <c r="F526" s="13">
        <v>27</v>
      </c>
      <c r="G526" s="13" t="s">
        <v>15</v>
      </c>
      <c r="H526" s="13">
        <v>0.38440000000000002</v>
      </c>
      <c r="N526" s="15"/>
      <c r="T526" s="13"/>
    </row>
    <row r="527" spans="1:20" x14ac:dyDescent="0.4">
      <c r="A527" s="13" t="s">
        <v>72</v>
      </c>
      <c r="B527" s="14">
        <v>28856</v>
      </c>
      <c r="C527" s="13">
        <v>1979</v>
      </c>
      <c r="D527" s="13">
        <f>LOOKUP(F527,'[1]Paddock treatments'!$A$2:$A$41,'[1]Paddock treatments'!$B$2:$B$41)</f>
        <v>100</v>
      </c>
      <c r="E527" s="13" t="s">
        <v>63</v>
      </c>
      <c r="F527" s="13">
        <v>27</v>
      </c>
      <c r="G527" s="13" t="s">
        <v>16</v>
      </c>
      <c r="H527" s="13">
        <v>0.34150000000000003</v>
      </c>
      <c r="N527" s="15"/>
      <c r="T527" s="13"/>
    </row>
    <row r="528" spans="1:20" x14ac:dyDescent="0.4">
      <c r="A528" s="13" t="s">
        <v>72</v>
      </c>
      <c r="B528" s="14">
        <v>28856</v>
      </c>
      <c r="C528" s="13">
        <v>1979</v>
      </c>
      <c r="D528" s="13">
        <f>LOOKUP(F528,'[1]Paddock treatments'!$A$2:$A$41,'[1]Paddock treatments'!$B$2:$B$41)</f>
        <v>100</v>
      </c>
      <c r="E528" s="13" t="s">
        <v>63</v>
      </c>
      <c r="F528" s="13">
        <v>35</v>
      </c>
      <c r="G528" s="13" t="s">
        <v>15</v>
      </c>
      <c r="H528" s="13">
        <v>0.34429999999999999</v>
      </c>
      <c r="N528" s="15"/>
      <c r="T528" s="13"/>
    </row>
    <row r="529" spans="1:20" x14ac:dyDescent="0.4">
      <c r="A529" s="13" t="s">
        <v>72</v>
      </c>
      <c r="B529" s="14">
        <v>28856</v>
      </c>
      <c r="C529" s="13">
        <v>1979</v>
      </c>
      <c r="D529" s="13">
        <f>LOOKUP(F529,'[1]Paddock treatments'!$A$2:$A$41,'[1]Paddock treatments'!$B$2:$B$41)</f>
        <v>100</v>
      </c>
      <c r="E529" s="13" t="s">
        <v>63</v>
      </c>
      <c r="F529" s="13">
        <v>35</v>
      </c>
      <c r="G529" s="13" t="s">
        <v>16</v>
      </c>
      <c r="H529" s="13">
        <v>0.31359999999999999</v>
      </c>
      <c r="N529" s="15"/>
      <c r="T529" s="13"/>
    </row>
    <row r="530" spans="1:20" x14ac:dyDescent="0.4">
      <c r="A530" s="13" t="s">
        <v>73</v>
      </c>
      <c r="B530" s="14">
        <v>28856</v>
      </c>
      <c r="C530" s="13">
        <v>1979</v>
      </c>
      <c r="D530" s="13">
        <f>LOOKUP(F530,'[1]Paddock treatments'!$A$2:$A$41,'[1]Paddock treatments'!$B$2:$B$41)</f>
        <v>100</v>
      </c>
      <c r="E530" s="13" t="s">
        <v>70</v>
      </c>
      <c r="F530" s="13">
        <v>2</v>
      </c>
      <c r="G530" s="13" t="s">
        <v>15</v>
      </c>
      <c r="H530" s="13">
        <v>0.311</v>
      </c>
      <c r="N530" s="15"/>
      <c r="T530" s="13"/>
    </row>
    <row r="531" spans="1:20" x14ac:dyDescent="0.4">
      <c r="A531" s="13" t="s">
        <v>73</v>
      </c>
      <c r="B531" s="14">
        <v>28856</v>
      </c>
      <c r="C531" s="13">
        <v>1979</v>
      </c>
      <c r="D531" s="13">
        <f>LOOKUP(F531,'[1]Paddock treatments'!$A$2:$A$41,'[1]Paddock treatments'!$B$2:$B$41)</f>
        <v>100</v>
      </c>
      <c r="E531" s="13" t="s">
        <v>70</v>
      </c>
      <c r="F531" s="13">
        <v>2</v>
      </c>
      <c r="G531" s="13" t="s">
        <v>16</v>
      </c>
      <c r="H531" s="13">
        <v>0.36530000000000001</v>
      </c>
      <c r="N531" s="15"/>
      <c r="T531" s="13"/>
    </row>
    <row r="532" spans="1:20" x14ac:dyDescent="0.4">
      <c r="A532" s="13" t="s">
        <v>73</v>
      </c>
      <c r="B532" s="14">
        <v>28856</v>
      </c>
      <c r="C532" s="13">
        <v>1979</v>
      </c>
      <c r="D532" s="13">
        <f>LOOKUP(F532,'[1]Paddock treatments'!$A$2:$A$41,'[1]Paddock treatments'!$B$2:$B$41)</f>
        <v>100</v>
      </c>
      <c r="E532" s="13" t="s">
        <v>70</v>
      </c>
      <c r="F532" s="13">
        <v>3</v>
      </c>
      <c r="G532" s="13" t="s">
        <v>15</v>
      </c>
      <c r="H532" s="13">
        <v>0.38290000000000002</v>
      </c>
      <c r="N532" s="15"/>
      <c r="T532" s="13"/>
    </row>
    <row r="533" spans="1:20" x14ac:dyDescent="0.4">
      <c r="A533" s="13" t="s">
        <v>73</v>
      </c>
      <c r="B533" s="14">
        <v>28856</v>
      </c>
      <c r="C533" s="13">
        <v>1979</v>
      </c>
      <c r="D533" s="13">
        <f>LOOKUP(F533,'[1]Paddock treatments'!$A$2:$A$41,'[1]Paddock treatments'!$B$2:$B$41)</f>
        <v>100</v>
      </c>
      <c r="E533" s="13" t="s">
        <v>70</v>
      </c>
      <c r="F533" s="13">
        <v>3</v>
      </c>
      <c r="G533" s="13" t="s">
        <v>16</v>
      </c>
      <c r="H533" s="13">
        <v>0.36799999999999999</v>
      </c>
      <c r="N533" s="15"/>
      <c r="T533" s="13"/>
    </row>
    <row r="534" spans="1:20" x14ac:dyDescent="0.4">
      <c r="A534" s="13" t="s">
        <v>73</v>
      </c>
      <c r="B534" s="14">
        <v>28856</v>
      </c>
      <c r="C534" s="13">
        <v>1979</v>
      </c>
      <c r="D534" s="13">
        <f>LOOKUP(F534,'[1]Paddock treatments'!$A$2:$A$41,'[1]Paddock treatments'!$B$2:$B$41)</f>
        <v>100</v>
      </c>
      <c r="E534" s="13" t="s">
        <v>70</v>
      </c>
      <c r="F534" s="13">
        <v>18</v>
      </c>
      <c r="G534" s="13" t="s">
        <v>15</v>
      </c>
      <c r="H534" s="13">
        <v>0.3785</v>
      </c>
      <c r="N534" s="15"/>
      <c r="T534" s="13"/>
    </row>
    <row r="535" spans="1:20" x14ac:dyDescent="0.4">
      <c r="A535" s="13" t="s">
        <v>73</v>
      </c>
      <c r="B535" s="14">
        <v>28856</v>
      </c>
      <c r="C535" s="13">
        <v>1979</v>
      </c>
      <c r="D535" s="13">
        <f>LOOKUP(F535,'[1]Paddock treatments'!$A$2:$A$41,'[1]Paddock treatments'!$B$2:$B$41)</f>
        <v>100</v>
      </c>
      <c r="E535" s="13" t="s">
        <v>70</v>
      </c>
      <c r="F535" s="13">
        <v>18</v>
      </c>
      <c r="G535" s="13" t="s">
        <v>16</v>
      </c>
      <c r="H535" s="13">
        <v>0.374</v>
      </c>
      <c r="N535" s="15"/>
      <c r="T535" s="13"/>
    </row>
    <row r="536" spans="1:20" x14ac:dyDescent="0.4">
      <c r="A536" s="13" t="s">
        <v>73</v>
      </c>
      <c r="B536" s="14">
        <v>28856</v>
      </c>
      <c r="C536" s="13">
        <v>1979</v>
      </c>
      <c r="D536" s="13">
        <f>LOOKUP(F536,'[1]Paddock treatments'!$A$2:$A$41,'[1]Paddock treatments'!$B$2:$B$41)</f>
        <v>100</v>
      </c>
      <c r="E536" s="13" t="s">
        <v>70</v>
      </c>
      <c r="F536" s="13">
        <v>34</v>
      </c>
      <c r="G536" s="13" t="s">
        <v>15</v>
      </c>
      <c r="H536" s="13">
        <v>0.44419999999999998</v>
      </c>
      <c r="N536" s="15"/>
      <c r="T536" s="13"/>
    </row>
    <row r="537" spans="1:20" x14ac:dyDescent="0.4">
      <c r="A537" s="13" t="s">
        <v>73</v>
      </c>
      <c r="B537" s="14">
        <v>28856</v>
      </c>
      <c r="C537" s="13">
        <v>1979</v>
      </c>
      <c r="D537" s="13">
        <f>LOOKUP(F537,'[1]Paddock treatments'!$A$2:$A$41,'[1]Paddock treatments'!$B$2:$B$41)</f>
        <v>100</v>
      </c>
      <c r="E537" s="13" t="s">
        <v>70</v>
      </c>
      <c r="F537" s="13">
        <v>34</v>
      </c>
      <c r="G537" s="13" t="s">
        <v>16</v>
      </c>
      <c r="H537" s="13">
        <v>0.43759999999999999</v>
      </c>
      <c r="M537" s="15"/>
      <c r="N537" s="15"/>
      <c r="T537" s="13"/>
    </row>
    <row r="538" spans="1:20" x14ac:dyDescent="0.4">
      <c r="A538" s="13" t="s">
        <v>74</v>
      </c>
      <c r="B538" s="14">
        <v>28856</v>
      </c>
      <c r="C538" s="13">
        <v>1979</v>
      </c>
      <c r="D538" s="13">
        <f>LOOKUP(F538,'[1]Paddock treatments'!$A$2:$A$41,'[1]Paddock treatments'!$B$2:$B$41)</f>
        <v>100</v>
      </c>
      <c r="E538" s="13" t="s">
        <v>71</v>
      </c>
      <c r="F538" s="13">
        <v>13</v>
      </c>
      <c r="G538" s="13" t="s">
        <v>15</v>
      </c>
      <c r="H538" s="13">
        <v>0.34129999999999999</v>
      </c>
      <c r="M538" s="15"/>
      <c r="N538" s="15"/>
      <c r="T538" s="13"/>
    </row>
    <row r="539" spans="1:20" x14ac:dyDescent="0.4">
      <c r="A539" s="13" t="s">
        <v>74</v>
      </c>
      <c r="B539" s="14">
        <v>28856</v>
      </c>
      <c r="C539" s="13">
        <v>1979</v>
      </c>
      <c r="D539" s="13">
        <f>LOOKUP(F539,'[1]Paddock treatments'!$A$2:$A$41,'[1]Paddock treatments'!$B$2:$B$41)</f>
        <v>100</v>
      </c>
      <c r="E539" s="13" t="s">
        <v>71</v>
      </c>
      <c r="F539" s="13">
        <v>13</v>
      </c>
      <c r="G539" s="13" t="s">
        <v>16</v>
      </c>
      <c r="H539" s="13">
        <v>0.33019999999999999</v>
      </c>
      <c r="N539" s="15"/>
      <c r="T539" s="13"/>
    </row>
    <row r="540" spans="1:20" x14ac:dyDescent="0.4">
      <c r="A540" s="13" t="s">
        <v>74</v>
      </c>
      <c r="B540" s="14">
        <v>28856</v>
      </c>
      <c r="C540" s="13">
        <v>1979</v>
      </c>
      <c r="D540" s="13">
        <f>LOOKUP(F540,'[1]Paddock treatments'!$A$2:$A$41,'[1]Paddock treatments'!$B$2:$B$41)</f>
        <v>100</v>
      </c>
      <c r="E540" s="13" t="s">
        <v>71</v>
      </c>
      <c r="F540" s="13">
        <v>19</v>
      </c>
      <c r="G540" s="13" t="s">
        <v>15</v>
      </c>
      <c r="H540" s="13">
        <v>0.38719999999999999</v>
      </c>
      <c r="N540" s="15"/>
      <c r="T540" s="13"/>
    </row>
    <row r="541" spans="1:20" x14ac:dyDescent="0.4">
      <c r="A541" s="13" t="s">
        <v>74</v>
      </c>
      <c r="B541" s="14">
        <v>28856</v>
      </c>
      <c r="C541" s="13">
        <v>1979</v>
      </c>
      <c r="D541" s="13">
        <f>LOOKUP(F541,'[1]Paddock treatments'!$A$2:$A$41,'[1]Paddock treatments'!$B$2:$B$41)</f>
        <v>100</v>
      </c>
      <c r="E541" s="13" t="s">
        <v>71</v>
      </c>
      <c r="F541" s="13">
        <v>19</v>
      </c>
      <c r="G541" s="13" t="s">
        <v>16</v>
      </c>
      <c r="H541" s="13">
        <v>0.35970000000000002</v>
      </c>
      <c r="N541" s="15"/>
      <c r="T541" s="13"/>
    </row>
    <row r="542" spans="1:20" x14ac:dyDescent="0.4">
      <c r="A542" s="13" t="s">
        <v>74</v>
      </c>
      <c r="B542" s="14">
        <v>28856</v>
      </c>
      <c r="C542" s="13">
        <v>1979</v>
      </c>
      <c r="D542" s="13">
        <f>LOOKUP(F542,'[1]Paddock treatments'!$A$2:$A$41,'[1]Paddock treatments'!$B$2:$B$41)</f>
        <v>100</v>
      </c>
      <c r="E542" s="13" t="s">
        <v>71</v>
      </c>
      <c r="F542" s="13">
        <v>31</v>
      </c>
      <c r="G542" s="13" t="s">
        <v>15</v>
      </c>
      <c r="H542" s="13">
        <v>0.35709999999999997</v>
      </c>
      <c r="N542" s="15"/>
      <c r="T542" s="13"/>
    </row>
    <row r="543" spans="1:20" x14ac:dyDescent="0.4">
      <c r="A543" s="13" t="s">
        <v>74</v>
      </c>
      <c r="B543" s="14">
        <v>28856</v>
      </c>
      <c r="C543" s="13">
        <v>1979</v>
      </c>
      <c r="D543" s="13">
        <f>LOOKUP(F543,'[1]Paddock treatments'!$A$2:$A$41,'[1]Paddock treatments'!$B$2:$B$41)</f>
        <v>100</v>
      </c>
      <c r="E543" s="13" t="s">
        <v>71</v>
      </c>
      <c r="F543" s="13">
        <v>31</v>
      </c>
      <c r="G543" s="13" t="s">
        <v>16</v>
      </c>
      <c r="H543" s="13">
        <v>0.33839999999999998</v>
      </c>
      <c r="N543" s="15"/>
      <c r="T543" s="13"/>
    </row>
    <row r="544" spans="1:20" x14ac:dyDescent="0.4">
      <c r="A544" s="13" t="s">
        <v>74</v>
      </c>
      <c r="B544" s="14">
        <v>28856</v>
      </c>
      <c r="C544" s="13">
        <v>1979</v>
      </c>
      <c r="D544" s="13">
        <f>LOOKUP(F544,'[1]Paddock treatments'!$A$2:$A$41,'[1]Paddock treatments'!$B$2:$B$41)</f>
        <v>100</v>
      </c>
      <c r="E544" s="13" t="s">
        <v>71</v>
      </c>
      <c r="F544" s="13">
        <v>40</v>
      </c>
      <c r="G544" s="13" t="s">
        <v>15</v>
      </c>
      <c r="H544" s="13">
        <v>0.34789999999999999</v>
      </c>
      <c r="N544" s="15"/>
      <c r="T544" s="13"/>
    </row>
    <row r="545" spans="1:20" x14ac:dyDescent="0.4">
      <c r="A545" s="13" t="s">
        <v>74</v>
      </c>
      <c r="B545" s="14">
        <v>28856</v>
      </c>
      <c r="C545" s="13">
        <v>1979</v>
      </c>
      <c r="D545" s="13">
        <f>LOOKUP(F545,'[1]Paddock treatments'!$A$2:$A$41,'[1]Paddock treatments'!$B$2:$B$41)</f>
        <v>100</v>
      </c>
      <c r="E545" s="13" t="s">
        <v>71</v>
      </c>
      <c r="F545" s="13">
        <v>40</v>
      </c>
      <c r="G545" s="13" t="s">
        <v>16</v>
      </c>
      <c r="H545" s="13">
        <v>0.35880000000000001</v>
      </c>
      <c r="M545" s="15"/>
      <c r="N545" s="15"/>
      <c r="T545" s="13"/>
    </row>
    <row r="546" spans="1:20" x14ac:dyDescent="0.4">
      <c r="A546" s="13" t="s">
        <v>75</v>
      </c>
      <c r="B546" s="14">
        <v>28856</v>
      </c>
      <c r="C546" s="13">
        <v>1979</v>
      </c>
      <c r="D546" s="13">
        <f>LOOKUP(F546,'[1]Paddock treatments'!$A$2:$A$41,'[1]Paddock treatments'!$B$2:$B$41)</f>
        <v>100</v>
      </c>
      <c r="E546" s="13" t="s">
        <v>69</v>
      </c>
      <c r="F546" s="13">
        <v>5</v>
      </c>
      <c r="G546" s="13" t="s">
        <v>15</v>
      </c>
      <c r="H546" s="13">
        <v>0.33810000000000001</v>
      </c>
      <c r="M546" s="15"/>
      <c r="N546" s="15"/>
      <c r="T546" s="13"/>
    </row>
    <row r="547" spans="1:20" x14ac:dyDescent="0.4">
      <c r="A547" s="13" t="s">
        <v>75</v>
      </c>
      <c r="B547" s="14">
        <v>28856</v>
      </c>
      <c r="C547" s="13">
        <v>1979</v>
      </c>
      <c r="D547" s="13">
        <f>LOOKUP(F547,'[1]Paddock treatments'!$A$2:$A$41,'[1]Paddock treatments'!$B$2:$B$41)</f>
        <v>100</v>
      </c>
      <c r="E547" s="13" t="s">
        <v>69</v>
      </c>
      <c r="F547" s="13">
        <v>5</v>
      </c>
      <c r="G547" s="13" t="s">
        <v>16</v>
      </c>
      <c r="H547" s="13">
        <v>0.38390000000000002</v>
      </c>
      <c r="N547" s="15"/>
      <c r="T547" s="13"/>
    </row>
    <row r="548" spans="1:20" x14ac:dyDescent="0.4">
      <c r="A548" s="13" t="s">
        <v>75</v>
      </c>
      <c r="B548" s="14">
        <v>28856</v>
      </c>
      <c r="C548" s="13">
        <v>1979</v>
      </c>
      <c r="D548" s="13">
        <f>LOOKUP(F548,'[1]Paddock treatments'!$A$2:$A$41,'[1]Paddock treatments'!$B$2:$B$41)</f>
        <v>100</v>
      </c>
      <c r="E548" s="13" t="s">
        <v>69</v>
      </c>
      <c r="F548" s="13">
        <v>12</v>
      </c>
      <c r="G548" s="13" t="s">
        <v>15</v>
      </c>
      <c r="H548" s="13">
        <v>0.3926</v>
      </c>
      <c r="N548" s="15"/>
      <c r="T548" s="13"/>
    </row>
    <row r="549" spans="1:20" x14ac:dyDescent="0.4">
      <c r="A549" s="13" t="s">
        <v>75</v>
      </c>
      <c r="B549" s="14">
        <v>28856</v>
      </c>
      <c r="C549" s="13">
        <v>1979</v>
      </c>
      <c r="D549" s="13">
        <f>LOOKUP(F549,'[1]Paddock treatments'!$A$2:$A$41,'[1]Paddock treatments'!$B$2:$B$41)</f>
        <v>100</v>
      </c>
      <c r="E549" s="13" t="s">
        <v>69</v>
      </c>
      <c r="F549" s="13">
        <v>12</v>
      </c>
      <c r="G549" s="13" t="s">
        <v>16</v>
      </c>
      <c r="H549" s="13">
        <v>0.37509999999999999</v>
      </c>
      <c r="N549" s="15"/>
      <c r="T549" s="13"/>
    </row>
    <row r="550" spans="1:20" x14ac:dyDescent="0.4">
      <c r="A550" s="13" t="s">
        <v>75</v>
      </c>
      <c r="B550" s="14">
        <v>28856</v>
      </c>
      <c r="C550" s="13">
        <v>1979</v>
      </c>
      <c r="D550" s="13">
        <f>LOOKUP(F550,'[1]Paddock treatments'!$A$2:$A$41,'[1]Paddock treatments'!$B$2:$B$41)</f>
        <v>100</v>
      </c>
      <c r="E550" s="13" t="s">
        <v>69</v>
      </c>
      <c r="F550" s="13">
        <v>16</v>
      </c>
      <c r="G550" s="13" t="s">
        <v>15</v>
      </c>
      <c r="H550" s="13">
        <v>0.29039999999999999</v>
      </c>
      <c r="N550" s="15"/>
      <c r="T550" s="13"/>
    </row>
    <row r="551" spans="1:20" x14ac:dyDescent="0.4">
      <c r="A551" s="13" t="s">
        <v>75</v>
      </c>
      <c r="B551" s="14">
        <v>28856</v>
      </c>
      <c r="C551" s="13">
        <v>1979</v>
      </c>
      <c r="D551" s="13">
        <f>LOOKUP(F551,'[1]Paddock treatments'!$A$2:$A$41,'[1]Paddock treatments'!$B$2:$B$41)</f>
        <v>100</v>
      </c>
      <c r="E551" s="13" t="s">
        <v>69</v>
      </c>
      <c r="F551" s="13">
        <v>16</v>
      </c>
      <c r="G551" s="13" t="s">
        <v>16</v>
      </c>
      <c r="H551" s="13">
        <v>0.29020000000000001</v>
      </c>
      <c r="N551" s="15"/>
      <c r="T551" s="13"/>
    </row>
    <row r="552" spans="1:20" x14ac:dyDescent="0.4">
      <c r="A552" s="13" t="s">
        <v>75</v>
      </c>
      <c r="B552" s="14">
        <v>28856</v>
      </c>
      <c r="C552" s="13">
        <v>1979</v>
      </c>
      <c r="D552" s="13">
        <f>LOOKUP(F552,'[1]Paddock treatments'!$A$2:$A$41,'[1]Paddock treatments'!$B$2:$B$41)</f>
        <v>100</v>
      </c>
      <c r="E552" s="13" t="s">
        <v>69</v>
      </c>
      <c r="F552" s="13">
        <v>26</v>
      </c>
      <c r="G552" s="13" t="s">
        <v>15</v>
      </c>
      <c r="H552" s="13">
        <v>0.33489999999999998</v>
      </c>
      <c r="N552" s="15"/>
      <c r="T552" s="13"/>
    </row>
    <row r="553" spans="1:20" x14ac:dyDescent="0.4">
      <c r="A553" s="13" t="s">
        <v>75</v>
      </c>
      <c r="B553" s="14">
        <v>28856</v>
      </c>
      <c r="C553" s="13">
        <v>1979</v>
      </c>
      <c r="D553" s="13">
        <f>LOOKUP(F553,'[1]Paddock treatments'!$A$2:$A$41,'[1]Paddock treatments'!$B$2:$B$41)</f>
        <v>100</v>
      </c>
      <c r="E553" s="13" t="s">
        <v>69</v>
      </c>
      <c r="F553" s="13">
        <v>26</v>
      </c>
      <c r="G553" s="13" t="s">
        <v>16</v>
      </c>
      <c r="H553" s="13">
        <v>0.33429999999999999</v>
      </c>
      <c r="N553" s="15"/>
      <c r="T553" s="13"/>
    </row>
    <row r="554" spans="1:20" x14ac:dyDescent="0.4">
      <c r="A554" s="13" t="s">
        <v>76</v>
      </c>
      <c r="B554" s="14">
        <v>28856</v>
      </c>
      <c r="C554" s="13">
        <v>1979</v>
      </c>
      <c r="D554" s="13">
        <f>LOOKUP(F554,'[1]Paddock treatments'!$A$2:$A$41,'[1]Paddock treatments'!$B$2:$B$41)</f>
        <v>100</v>
      </c>
      <c r="E554" s="13" t="s">
        <v>68</v>
      </c>
      <c r="F554" s="13">
        <v>14</v>
      </c>
      <c r="G554" s="13" t="s">
        <v>15</v>
      </c>
      <c r="H554" s="13">
        <v>0.38140000000000002</v>
      </c>
      <c r="N554" s="15"/>
      <c r="T554" s="13"/>
    </row>
    <row r="555" spans="1:20" x14ac:dyDescent="0.4">
      <c r="A555" s="13" t="s">
        <v>76</v>
      </c>
      <c r="B555" s="14">
        <v>28856</v>
      </c>
      <c r="C555" s="13">
        <v>1979</v>
      </c>
      <c r="D555" s="13">
        <f>LOOKUP(F555,'[1]Paddock treatments'!$A$2:$A$41,'[1]Paddock treatments'!$B$2:$B$41)</f>
        <v>100</v>
      </c>
      <c r="E555" s="13" t="s">
        <v>68</v>
      </c>
      <c r="F555" s="13">
        <v>14</v>
      </c>
      <c r="G555" s="13" t="s">
        <v>16</v>
      </c>
      <c r="H555" s="13">
        <v>0.44030000000000002</v>
      </c>
      <c r="N555" s="15"/>
      <c r="T555" s="13"/>
    </row>
    <row r="556" spans="1:20" x14ac:dyDescent="0.4">
      <c r="A556" s="13" t="s">
        <v>76</v>
      </c>
      <c r="B556" s="14">
        <v>28856</v>
      </c>
      <c r="C556" s="13">
        <v>1979</v>
      </c>
      <c r="D556" s="13">
        <f>LOOKUP(F556,'[1]Paddock treatments'!$A$2:$A$41,'[1]Paddock treatments'!$B$2:$B$41)</f>
        <v>100</v>
      </c>
      <c r="E556" s="13" t="s">
        <v>68</v>
      </c>
      <c r="F556" s="13">
        <v>15</v>
      </c>
      <c r="G556" s="13" t="s">
        <v>15</v>
      </c>
      <c r="H556" s="13">
        <v>0.29620000000000002</v>
      </c>
      <c r="N556" s="15"/>
      <c r="T556" s="13"/>
    </row>
    <row r="557" spans="1:20" x14ac:dyDescent="0.4">
      <c r="A557" s="13" t="s">
        <v>76</v>
      </c>
      <c r="B557" s="14">
        <v>28856</v>
      </c>
      <c r="C557" s="13">
        <v>1979</v>
      </c>
      <c r="D557" s="13">
        <f>LOOKUP(F557,'[1]Paddock treatments'!$A$2:$A$41,'[1]Paddock treatments'!$B$2:$B$41)</f>
        <v>100</v>
      </c>
      <c r="E557" s="13" t="s">
        <v>68</v>
      </c>
      <c r="F557" s="13">
        <v>15</v>
      </c>
      <c r="G557" s="13" t="s">
        <v>16</v>
      </c>
      <c r="H557" s="13">
        <v>0.29260000000000003</v>
      </c>
      <c r="N557" s="15"/>
      <c r="T557" s="13"/>
    </row>
    <row r="558" spans="1:20" x14ac:dyDescent="0.4">
      <c r="A558" s="13" t="s">
        <v>76</v>
      </c>
      <c r="B558" s="14">
        <v>28856</v>
      </c>
      <c r="C558" s="13">
        <v>1979</v>
      </c>
      <c r="D558" s="13">
        <f>LOOKUP(F558,'[1]Paddock treatments'!$A$2:$A$41,'[1]Paddock treatments'!$B$2:$B$41)</f>
        <v>100</v>
      </c>
      <c r="E558" s="13" t="s">
        <v>68</v>
      </c>
      <c r="F558" s="13">
        <v>20</v>
      </c>
      <c r="G558" s="13" t="s">
        <v>15</v>
      </c>
      <c r="H558" s="13">
        <v>0.30840000000000001</v>
      </c>
      <c r="N558" s="15"/>
      <c r="T558" s="13"/>
    </row>
    <row r="559" spans="1:20" x14ac:dyDescent="0.4">
      <c r="A559" s="13" t="s">
        <v>76</v>
      </c>
      <c r="B559" s="14">
        <v>28856</v>
      </c>
      <c r="C559" s="13">
        <v>1979</v>
      </c>
      <c r="D559" s="13">
        <f>LOOKUP(F559,'[1]Paddock treatments'!$A$2:$A$41,'[1]Paddock treatments'!$B$2:$B$41)</f>
        <v>100</v>
      </c>
      <c r="E559" s="13" t="s">
        <v>68</v>
      </c>
      <c r="F559" s="13">
        <v>20</v>
      </c>
      <c r="G559" s="13" t="s">
        <v>16</v>
      </c>
      <c r="H559" s="13">
        <v>0.36530000000000001</v>
      </c>
      <c r="N559" s="15"/>
      <c r="T559" s="13"/>
    </row>
    <row r="560" spans="1:20" x14ac:dyDescent="0.4">
      <c r="A560" s="13" t="s">
        <v>76</v>
      </c>
      <c r="B560" s="14">
        <v>28856</v>
      </c>
      <c r="C560" s="13">
        <v>1979</v>
      </c>
      <c r="D560" s="13">
        <f>LOOKUP(F560,'[1]Paddock treatments'!$A$2:$A$41,'[1]Paddock treatments'!$B$2:$B$41)</f>
        <v>100</v>
      </c>
      <c r="E560" s="13" t="s">
        <v>68</v>
      </c>
      <c r="F560" s="13">
        <v>30</v>
      </c>
      <c r="G560" s="13" t="s">
        <v>15</v>
      </c>
      <c r="H560" s="13">
        <v>0.34060000000000001</v>
      </c>
      <c r="N560" s="15"/>
      <c r="T560" s="13"/>
    </row>
    <row r="561" spans="1:20" x14ac:dyDescent="0.4">
      <c r="A561" s="13" t="s">
        <v>76</v>
      </c>
      <c r="B561" s="14">
        <v>28856</v>
      </c>
      <c r="C561" s="13">
        <v>1979</v>
      </c>
      <c r="D561" s="13">
        <f>LOOKUP(F561,'[1]Paddock treatments'!$A$2:$A$41,'[1]Paddock treatments'!$B$2:$B$41)</f>
        <v>100</v>
      </c>
      <c r="E561" s="13" t="s">
        <v>68</v>
      </c>
      <c r="F561" s="13">
        <v>30</v>
      </c>
      <c r="G561" s="13" t="s">
        <v>16</v>
      </c>
      <c r="H561" s="13">
        <v>0.3357</v>
      </c>
      <c r="N561" s="15"/>
      <c r="T561" s="13"/>
    </row>
    <row r="562" spans="1:20" x14ac:dyDescent="0.4">
      <c r="A562" s="13" t="s">
        <v>62</v>
      </c>
      <c r="B562" s="14">
        <v>29587</v>
      </c>
      <c r="C562" s="13">
        <v>1981</v>
      </c>
      <c r="D562" s="13">
        <f>LOOKUP(F562,'[1]Paddock treatments'!$A$2:$A$41,'[1]Paddock treatments'!$B$2:$B$41)</f>
        <v>0</v>
      </c>
      <c r="E562" s="13" t="s">
        <v>63</v>
      </c>
      <c r="F562" s="13">
        <v>4</v>
      </c>
      <c r="G562" s="13" t="s">
        <v>15</v>
      </c>
      <c r="H562" s="13">
        <v>0.35099999999999998</v>
      </c>
    </row>
    <row r="563" spans="1:20" x14ac:dyDescent="0.4">
      <c r="A563" s="13" t="s">
        <v>62</v>
      </c>
      <c r="B563" s="14">
        <v>29587</v>
      </c>
      <c r="C563" s="13">
        <v>1981</v>
      </c>
      <c r="D563" s="13">
        <f>LOOKUP(F563,'[1]Paddock treatments'!$A$2:$A$41,'[1]Paddock treatments'!$B$2:$B$41)</f>
        <v>0</v>
      </c>
      <c r="E563" s="13" t="s">
        <v>63</v>
      </c>
      <c r="F563" s="13">
        <v>4</v>
      </c>
      <c r="G563" s="13" t="s">
        <v>16</v>
      </c>
      <c r="H563" s="13">
        <v>0.31950000000000001</v>
      </c>
      <c r="M563" s="15"/>
      <c r="T563" s="13"/>
    </row>
    <row r="564" spans="1:20" x14ac:dyDescent="0.4">
      <c r="A564" s="13" t="s">
        <v>62</v>
      </c>
      <c r="B564" s="14">
        <v>29587</v>
      </c>
      <c r="C564" s="13">
        <v>1981</v>
      </c>
      <c r="D564" s="13">
        <f>LOOKUP(F564,'[1]Paddock treatments'!$A$2:$A$41,'[1]Paddock treatments'!$B$2:$B$41)</f>
        <v>0</v>
      </c>
      <c r="E564" s="13" t="s">
        <v>63</v>
      </c>
      <c r="F564" s="13">
        <v>10</v>
      </c>
      <c r="G564" s="13" t="s">
        <v>15</v>
      </c>
      <c r="H564" s="13">
        <v>0.33350000000000002</v>
      </c>
      <c r="M564" s="15"/>
      <c r="T564" s="13"/>
    </row>
    <row r="565" spans="1:20" x14ac:dyDescent="0.4">
      <c r="A565" s="13" t="s">
        <v>62</v>
      </c>
      <c r="B565" s="14">
        <v>29587</v>
      </c>
      <c r="C565" s="13">
        <v>1981</v>
      </c>
      <c r="D565" s="13">
        <f>LOOKUP(F565,'[1]Paddock treatments'!$A$2:$A$41,'[1]Paddock treatments'!$B$2:$B$41)</f>
        <v>0</v>
      </c>
      <c r="E565" s="13" t="s">
        <v>63</v>
      </c>
      <c r="F565" s="13">
        <v>10</v>
      </c>
      <c r="G565" s="13" t="s">
        <v>16</v>
      </c>
      <c r="H565" s="13">
        <v>0.3352</v>
      </c>
      <c r="M565" s="15"/>
      <c r="T565" s="13"/>
    </row>
    <row r="566" spans="1:20" x14ac:dyDescent="0.4">
      <c r="A566" s="13" t="s">
        <v>62</v>
      </c>
      <c r="B566" s="14">
        <v>29587</v>
      </c>
      <c r="C566" s="13">
        <v>1981</v>
      </c>
      <c r="D566" s="13">
        <f>LOOKUP(F566,'[1]Paddock treatments'!$A$2:$A$41,'[1]Paddock treatments'!$B$2:$B$41)</f>
        <v>0</v>
      </c>
      <c r="E566" s="13" t="s">
        <v>63</v>
      </c>
      <c r="F566" s="13">
        <v>24</v>
      </c>
      <c r="G566" s="13" t="s">
        <v>15</v>
      </c>
      <c r="H566" s="13">
        <v>0.32290000000000002</v>
      </c>
      <c r="M566" s="15"/>
      <c r="T566" s="13"/>
    </row>
    <row r="567" spans="1:20" x14ac:dyDescent="0.4">
      <c r="A567" s="13" t="s">
        <v>62</v>
      </c>
      <c r="B567" s="14">
        <v>29587</v>
      </c>
      <c r="C567" s="13">
        <v>1981</v>
      </c>
      <c r="D567" s="13">
        <f>LOOKUP(F567,'[1]Paddock treatments'!$A$2:$A$41,'[1]Paddock treatments'!$B$2:$B$41)</f>
        <v>0</v>
      </c>
      <c r="E567" s="13" t="s">
        <v>63</v>
      </c>
      <c r="F567" s="13">
        <v>24</v>
      </c>
      <c r="G567" s="13" t="s">
        <v>16</v>
      </c>
      <c r="H567" s="13">
        <v>0.3614</v>
      </c>
      <c r="M567" s="15"/>
      <c r="O567" s="16"/>
      <c r="T567" s="13"/>
    </row>
    <row r="568" spans="1:20" x14ac:dyDescent="0.4">
      <c r="A568" s="13" t="s">
        <v>62</v>
      </c>
      <c r="B568" s="14">
        <v>29587</v>
      </c>
      <c r="C568" s="13">
        <v>1981</v>
      </c>
      <c r="D568" s="13">
        <f>LOOKUP(F568,'[1]Paddock treatments'!$A$2:$A$41,'[1]Paddock treatments'!$B$2:$B$41)</f>
        <v>0</v>
      </c>
      <c r="E568" s="13" t="s">
        <v>63</v>
      </c>
      <c r="F568" s="13">
        <v>37</v>
      </c>
      <c r="G568" s="13" t="s">
        <v>15</v>
      </c>
      <c r="H568" s="13">
        <v>0.30590000000000001</v>
      </c>
      <c r="M568" s="15"/>
      <c r="T568" s="13"/>
    </row>
    <row r="569" spans="1:20" x14ac:dyDescent="0.4">
      <c r="A569" s="13" t="s">
        <v>62</v>
      </c>
      <c r="B569" s="14">
        <v>29587</v>
      </c>
      <c r="C569" s="13">
        <v>1981</v>
      </c>
      <c r="D569" s="13">
        <f>LOOKUP(F569,'[1]Paddock treatments'!$A$2:$A$41,'[1]Paddock treatments'!$B$2:$B$41)</f>
        <v>0</v>
      </c>
      <c r="E569" s="13" t="s">
        <v>63</v>
      </c>
      <c r="F569" s="13">
        <v>37</v>
      </c>
      <c r="G569" s="13" t="s">
        <v>16</v>
      </c>
      <c r="H569" s="13">
        <v>0.30420000000000003</v>
      </c>
      <c r="M569" s="15"/>
      <c r="T569" s="13"/>
    </row>
    <row r="570" spans="1:20" x14ac:dyDescent="0.4">
      <c r="A570" s="13" t="s">
        <v>64</v>
      </c>
      <c r="B570" s="14">
        <v>29587</v>
      </c>
      <c r="C570" s="13">
        <v>1981</v>
      </c>
      <c r="D570" s="13">
        <f>LOOKUP(F570,'[1]Paddock treatments'!$A$2:$A$41,'[1]Paddock treatments'!$B$2:$B$41)</f>
        <v>0</v>
      </c>
      <c r="E570" s="13" t="s">
        <v>70</v>
      </c>
      <c r="F570" s="13">
        <v>17</v>
      </c>
      <c r="G570" s="13" t="s">
        <v>15</v>
      </c>
      <c r="H570" s="13">
        <v>0.33550000000000002</v>
      </c>
      <c r="M570" s="15"/>
      <c r="T570" s="13"/>
    </row>
    <row r="571" spans="1:20" x14ac:dyDescent="0.4">
      <c r="A571" s="13" t="s">
        <v>64</v>
      </c>
      <c r="B571" s="14">
        <v>29587</v>
      </c>
      <c r="C571" s="13">
        <v>1981</v>
      </c>
      <c r="D571" s="13">
        <f>LOOKUP(F571,'[1]Paddock treatments'!$A$2:$A$41,'[1]Paddock treatments'!$B$2:$B$41)</f>
        <v>0</v>
      </c>
      <c r="E571" s="13" t="s">
        <v>70</v>
      </c>
      <c r="F571" s="13">
        <v>17</v>
      </c>
      <c r="G571" s="13" t="s">
        <v>16</v>
      </c>
      <c r="H571" s="13">
        <v>0.33550000000000002</v>
      </c>
      <c r="M571" s="15"/>
      <c r="T571" s="13"/>
    </row>
    <row r="572" spans="1:20" x14ac:dyDescent="0.4">
      <c r="A572" s="13" t="s">
        <v>64</v>
      </c>
      <c r="B572" s="14">
        <v>29587</v>
      </c>
      <c r="C572" s="13">
        <v>1981</v>
      </c>
      <c r="D572" s="13">
        <f>LOOKUP(F572,'[1]Paddock treatments'!$A$2:$A$41,'[1]Paddock treatments'!$B$2:$B$41)</f>
        <v>0</v>
      </c>
      <c r="E572" s="13" t="s">
        <v>70</v>
      </c>
      <c r="F572" s="13">
        <v>22</v>
      </c>
      <c r="G572" s="13" t="s">
        <v>15</v>
      </c>
      <c r="H572" s="13">
        <v>0.27029999999999998</v>
      </c>
      <c r="M572" s="15"/>
      <c r="T572" s="13"/>
    </row>
    <row r="573" spans="1:20" x14ac:dyDescent="0.4">
      <c r="A573" s="13" t="s">
        <v>64</v>
      </c>
      <c r="B573" s="14">
        <v>29587</v>
      </c>
      <c r="C573" s="13">
        <v>1981</v>
      </c>
      <c r="D573" s="13">
        <f>LOOKUP(F573,'[1]Paddock treatments'!$A$2:$A$41,'[1]Paddock treatments'!$B$2:$B$41)</f>
        <v>0</v>
      </c>
      <c r="E573" s="13" t="s">
        <v>70</v>
      </c>
      <c r="F573" s="13">
        <v>22</v>
      </c>
      <c r="G573" s="13" t="s">
        <v>16</v>
      </c>
      <c r="H573" s="13">
        <v>0.2928</v>
      </c>
      <c r="M573" s="15"/>
      <c r="T573" s="13"/>
    </row>
    <row r="574" spans="1:20" x14ac:dyDescent="0.4">
      <c r="A574" s="13" t="s">
        <v>64</v>
      </c>
      <c r="B574" s="14">
        <v>29587</v>
      </c>
      <c r="C574" s="13">
        <v>1981</v>
      </c>
      <c r="D574" s="13">
        <f>LOOKUP(F574,'[1]Paddock treatments'!$A$2:$A$41,'[1]Paddock treatments'!$B$2:$B$41)</f>
        <v>0</v>
      </c>
      <c r="E574" s="13" t="s">
        <v>70</v>
      </c>
      <c r="F574" s="13">
        <v>38</v>
      </c>
      <c r="G574" s="13" t="s">
        <v>15</v>
      </c>
      <c r="H574" s="13">
        <v>0.28699999999999998</v>
      </c>
      <c r="M574" s="15"/>
      <c r="T574" s="13"/>
    </row>
    <row r="575" spans="1:20" x14ac:dyDescent="0.4">
      <c r="A575" s="13" t="s">
        <v>64</v>
      </c>
      <c r="B575" s="14">
        <v>29587</v>
      </c>
      <c r="C575" s="13">
        <v>1981</v>
      </c>
      <c r="D575" s="13">
        <f>LOOKUP(F575,'[1]Paddock treatments'!$A$2:$A$41,'[1]Paddock treatments'!$B$2:$B$41)</f>
        <v>0</v>
      </c>
      <c r="E575" s="13" t="s">
        <v>70</v>
      </c>
      <c r="F575" s="13">
        <v>38</v>
      </c>
      <c r="G575" s="13" t="s">
        <v>16</v>
      </c>
      <c r="H575" s="13">
        <v>0.27860000000000001</v>
      </c>
      <c r="M575" s="15"/>
      <c r="T575" s="13"/>
    </row>
    <row r="576" spans="1:20" x14ac:dyDescent="0.4">
      <c r="A576" s="13" t="s">
        <v>64</v>
      </c>
      <c r="B576" s="14">
        <v>29587</v>
      </c>
      <c r="C576" s="13">
        <v>1981</v>
      </c>
      <c r="D576" s="13">
        <f>LOOKUP(F576,'[1]Paddock treatments'!$A$2:$A$41,'[1]Paddock treatments'!$B$2:$B$41)</f>
        <v>0</v>
      </c>
      <c r="E576" s="13" t="s">
        <v>70</v>
      </c>
      <c r="F576" s="13">
        <v>39</v>
      </c>
      <c r="G576" s="13" t="s">
        <v>15</v>
      </c>
      <c r="H576" s="13">
        <v>0.23530000000000001</v>
      </c>
      <c r="M576" s="15"/>
      <c r="T576" s="13"/>
    </row>
    <row r="577" spans="1:20" x14ac:dyDescent="0.4">
      <c r="A577" s="13" t="s">
        <v>64</v>
      </c>
      <c r="B577" s="14">
        <v>29587</v>
      </c>
      <c r="C577" s="13">
        <v>1981</v>
      </c>
      <c r="D577" s="13">
        <f>LOOKUP(F577,'[1]Paddock treatments'!$A$2:$A$41,'[1]Paddock treatments'!$B$2:$B$41)</f>
        <v>0</v>
      </c>
      <c r="E577" s="13" t="s">
        <v>70</v>
      </c>
      <c r="F577" s="13">
        <v>39</v>
      </c>
      <c r="G577" s="13" t="s">
        <v>16</v>
      </c>
      <c r="H577" s="13">
        <v>0.29859999999999998</v>
      </c>
      <c r="M577" s="15"/>
      <c r="T577" s="13"/>
    </row>
    <row r="578" spans="1:20" x14ac:dyDescent="0.4">
      <c r="A578" s="13" t="s">
        <v>65</v>
      </c>
      <c r="B578" s="14">
        <v>29587</v>
      </c>
      <c r="C578" s="13">
        <v>1981</v>
      </c>
      <c r="D578" s="13">
        <f>LOOKUP(F578,'[1]Paddock treatments'!$A$2:$A$41,'[1]Paddock treatments'!$B$2:$B$41)</f>
        <v>0</v>
      </c>
      <c r="E578" s="13" t="s">
        <v>71</v>
      </c>
      <c r="F578" s="13">
        <v>6</v>
      </c>
      <c r="G578" s="13" t="s">
        <v>15</v>
      </c>
      <c r="H578" s="13">
        <v>0.35599999999999998</v>
      </c>
      <c r="M578" s="15"/>
      <c r="T578" s="13"/>
    </row>
    <row r="579" spans="1:20" x14ac:dyDescent="0.4">
      <c r="A579" s="13" t="s">
        <v>65</v>
      </c>
      <c r="B579" s="14">
        <v>29587</v>
      </c>
      <c r="C579" s="13">
        <v>1981</v>
      </c>
      <c r="D579" s="13">
        <f>LOOKUP(F579,'[1]Paddock treatments'!$A$2:$A$41,'[1]Paddock treatments'!$B$2:$B$41)</f>
        <v>0</v>
      </c>
      <c r="E579" s="13" t="s">
        <v>71</v>
      </c>
      <c r="F579" s="13">
        <v>6</v>
      </c>
      <c r="G579" s="13" t="s">
        <v>16</v>
      </c>
      <c r="H579" s="13">
        <v>0.36259999999999998</v>
      </c>
      <c r="M579" s="15"/>
      <c r="T579" s="13"/>
    </row>
    <row r="580" spans="1:20" x14ac:dyDescent="0.4">
      <c r="A580" s="13" t="s">
        <v>65</v>
      </c>
      <c r="B580" s="14">
        <v>29587</v>
      </c>
      <c r="C580" s="13">
        <v>1981</v>
      </c>
      <c r="D580" s="13">
        <f>LOOKUP(F580,'[1]Paddock treatments'!$A$2:$A$41,'[1]Paddock treatments'!$B$2:$B$41)</f>
        <v>0</v>
      </c>
      <c r="E580" s="13" t="s">
        <v>71</v>
      </c>
      <c r="F580" s="13">
        <v>9</v>
      </c>
      <c r="G580" s="13" t="s">
        <v>15</v>
      </c>
      <c r="H580" s="13">
        <v>0.3649</v>
      </c>
      <c r="M580" s="15"/>
      <c r="T580" s="13"/>
    </row>
    <row r="581" spans="1:20" x14ac:dyDescent="0.4">
      <c r="A581" s="13" t="s">
        <v>65</v>
      </c>
      <c r="B581" s="14">
        <v>29587</v>
      </c>
      <c r="C581" s="13">
        <v>1981</v>
      </c>
      <c r="D581" s="13">
        <f>LOOKUP(F581,'[1]Paddock treatments'!$A$2:$A$41,'[1]Paddock treatments'!$B$2:$B$41)</f>
        <v>0</v>
      </c>
      <c r="E581" s="13" t="s">
        <v>71</v>
      </c>
      <c r="F581" s="13">
        <v>9</v>
      </c>
      <c r="G581" s="13" t="s">
        <v>16</v>
      </c>
      <c r="H581" s="13">
        <v>0.37819999999999998</v>
      </c>
      <c r="M581" s="15"/>
      <c r="T581" s="13"/>
    </row>
    <row r="582" spans="1:20" x14ac:dyDescent="0.4">
      <c r="A582" s="13" t="s">
        <v>65</v>
      </c>
      <c r="B582" s="14">
        <v>29587</v>
      </c>
      <c r="C582" s="13">
        <v>1981</v>
      </c>
      <c r="D582" s="13">
        <f>LOOKUP(F582,'[1]Paddock treatments'!$A$2:$A$41,'[1]Paddock treatments'!$B$2:$B$41)</f>
        <v>0</v>
      </c>
      <c r="E582" s="13" t="s">
        <v>71</v>
      </c>
      <c r="F582" s="13">
        <v>28</v>
      </c>
      <c r="G582" s="13" t="s">
        <v>15</v>
      </c>
      <c r="H582" s="13">
        <v>0.31519999999999998</v>
      </c>
      <c r="M582" s="15"/>
      <c r="T582" s="13"/>
    </row>
    <row r="583" spans="1:20" x14ac:dyDescent="0.4">
      <c r="A583" s="13" t="s">
        <v>65</v>
      </c>
      <c r="B583" s="14">
        <v>29587</v>
      </c>
      <c r="C583" s="13">
        <v>1981</v>
      </c>
      <c r="D583" s="13">
        <f>LOOKUP(F583,'[1]Paddock treatments'!$A$2:$A$41,'[1]Paddock treatments'!$B$2:$B$41)</f>
        <v>0</v>
      </c>
      <c r="E583" s="13" t="s">
        <v>71</v>
      </c>
      <c r="F583" s="13">
        <v>28</v>
      </c>
      <c r="G583" s="13" t="s">
        <v>16</v>
      </c>
      <c r="H583" s="13">
        <v>0.29559999999999997</v>
      </c>
      <c r="M583" s="15"/>
      <c r="T583" s="13"/>
    </row>
    <row r="584" spans="1:20" x14ac:dyDescent="0.4">
      <c r="A584" s="13" t="s">
        <v>65</v>
      </c>
      <c r="B584" s="14">
        <v>29587</v>
      </c>
      <c r="C584" s="13">
        <v>1981</v>
      </c>
      <c r="D584" s="13">
        <f>LOOKUP(F584,'[1]Paddock treatments'!$A$2:$A$41,'[1]Paddock treatments'!$B$2:$B$41)</f>
        <v>0</v>
      </c>
      <c r="E584" s="13" t="s">
        <v>71</v>
      </c>
      <c r="F584" s="13">
        <v>33</v>
      </c>
      <c r="G584" s="13" t="s">
        <v>15</v>
      </c>
      <c r="H584" s="13">
        <v>0.32950000000000002</v>
      </c>
      <c r="M584" s="15"/>
      <c r="T584" s="13"/>
    </row>
    <row r="585" spans="1:20" x14ac:dyDescent="0.4">
      <c r="A585" s="13" t="s">
        <v>65</v>
      </c>
      <c r="B585" s="14">
        <v>29587</v>
      </c>
      <c r="C585" s="13">
        <v>1981</v>
      </c>
      <c r="D585" s="13">
        <f>LOOKUP(F585,'[1]Paddock treatments'!$A$2:$A$41,'[1]Paddock treatments'!$B$2:$B$41)</f>
        <v>0</v>
      </c>
      <c r="E585" s="13" t="s">
        <v>71</v>
      </c>
      <c r="F585" s="13">
        <v>33</v>
      </c>
      <c r="G585" s="13" t="s">
        <v>16</v>
      </c>
      <c r="H585" s="13">
        <v>0.38</v>
      </c>
      <c r="M585" s="15"/>
      <c r="T585" s="13"/>
    </row>
    <row r="586" spans="1:20" x14ac:dyDescent="0.4">
      <c r="A586" s="13" t="s">
        <v>66</v>
      </c>
      <c r="B586" s="14">
        <v>29587</v>
      </c>
      <c r="C586" s="13">
        <v>1981</v>
      </c>
      <c r="D586" s="13">
        <f>LOOKUP(F586,'[1]Paddock treatments'!$A$2:$A$41,'[1]Paddock treatments'!$B$2:$B$41)</f>
        <v>0</v>
      </c>
      <c r="E586" s="13" t="s">
        <v>69</v>
      </c>
      <c r="F586" s="13">
        <v>21</v>
      </c>
      <c r="G586" s="13" t="s">
        <v>15</v>
      </c>
      <c r="H586" s="13">
        <v>0.2873</v>
      </c>
      <c r="M586" s="15"/>
      <c r="T586" s="13"/>
    </row>
    <row r="587" spans="1:20" x14ac:dyDescent="0.4">
      <c r="A587" s="13" t="s">
        <v>66</v>
      </c>
      <c r="B587" s="14">
        <v>29587</v>
      </c>
      <c r="C587" s="13">
        <v>1981</v>
      </c>
      <c r="D587" s="13">
        <f>LOOKUP(F587,'[1]Paddock treatments'!$A$2:$A$41,'[1]Paddock treatments'!$B$2:$B$41)</f>
        <v>0</v>
      </c>
      <c r="E587" s="13" t="s">
        <v>69</v>
      </c>
      <c r="F587" s="13">
        <v>21</v>
      </c>
      <c r="G587" s="13" t="s">
        <v>16</v>
      </c>
      <c r="H587" s="13">
        <v>0.24579999999999999</v>
      </c>
      <c r="L587" s="15"/>
      <c r="M587" s="15"/>
      <c r="T587" s="13"/>
    </row>
    <row r="588" spans="1:20" x14ac:dyDescent="0.4">
      <c r="A588" s="13" t="s">
        <v>66</v>
      </c>
      <c r="B588" s="14">
        <v>29587</v>
      </c>
      <c r="C588" s="13">
        <v>1981</v>
      </c>
      <c r="D588" s="13">
        <f>LOOKUP(F588,'[1]Paddock treatments'!$A$2:$A$41,'[1]Paddock treatments'!$B$2:$B$41)</f>
        <v>0</v>
      </c>
      <c r="E588" s="13" t="s">
        <v>69</v>
      </c>
      <c r="F588" s="13">
        <v>23</v>
      </c>
      <c r="G588" s="13" t="s">
        <v>15</v>
      </c>
      <c r="H588" s="13">
        <v>0.35</v>
      </c>
      <c r="L588" s="15"/>
      <c r="M588" s="15"/>
      <c r="T588" s="13"/>
    </row>
    <row r="589" spans="1:20" x14ac:dyDescent="0.4">
      <c r="A589" s="13" t="s">
        <v>66</v>
      </c>
      <c r="B589" s="14">
        <v>29587</v>
      </c>
      <c r="C589" s="13">
        <v>1981</v>
      </c>
      <c r="D589" s="13">
        <f>LOOKUP(F589,'[1]Paddock treatments'!$A$2:$A$41,'[1]Paddock treatments'!$B$2:$B$41)</f>
        <v>0</v>
      </c>
      <c r="E589" s="13" t="s">
        <v>69</v>
      </c>
      <c r="F589" s="13">
        <v>23</v>
      </c>
      <c r="G589" s="13" t="s">
        <v>16</v>
      </c>
      <c r="H589" s="13">
        <v>0.25919999999999999</v>
      </c>
      <c r="M589" s="15"/>
      <c r="T589" s="13"/>
    </row>
    <row r="590" spans="1:20" x14ac:dyDescent="0.4">
      <c r="A590" s="13" t="s">
        <v>66</v>
      </c>
      <c r="B590" s="14">
        <v>29587</v>
      </c>
      <c r="C590" s="13">
        <v>1981</v>
      </c>
      <c r="D590" s="13">
        <f>LOOKUP(F590,'[1]Paddock treatments'!$A$2:$A$41,'[1]Paddock treatments'!$B$2:$B$41)</f>
        <v>0</v>
      </c>
      <c r="E590" s="13" t="s">
        <v>69</v>
      </c>
      <c r="F590" s="13">
        <v>25</v>
      </c>
      <c r="G590" s="13" t="s">
        <v>15</v>
      </c>
      <c r="H590" s="13">
        <v>0.2366</v>
      </c>
      <c r="M590" s="15"/>
      <c r="T590" s="13"/>
    </row>
    <row r="591" spans="1:20" x14ac:dyDescent="0.4">
      <c r="A591" s="13" t="s">
        <v>66</v>
      </c>
      <c r="B591" s="14">
        <v>29587</v>
      </c>
      <c r="C591" s="13">
        <v>1981</v>
      </c>
      <c r="D591" s="13">
        <f>LOOKUP(F591,'[1]Paddock treatments'!$A$2:$A$41,'[1]Paddock treatments'!$B$2:$B$41)</f>
        <v>0</v>
      </c>
      <c r="E591" s="13" t="s">
        <v>69</v>
      </c>
      <c r="F591" s="13">
        <v>25</v>
      </c>
      <c r="G591" s="13" t="s">
        <v>16</v>
      </c>
      <c r="H591" s="13">
        <v>0.26240000000000002</v>
      </c>
      <c r="M591" s="15"/>
      <c r="T591" s="13"/>
    </row>
    <row r="592" spans="1:20" x14ac:dyDescent="0.4">
      <c r="A592" s="13" t="s">
        <v>66</v>
      </c>
      <c r="B592" s="14">
        <v>29587</v>
      </c>
      <c r="C592" s="13">
        <v>1981</v>
      </c>
      <c r="D592" s="13">
        <f>LOOKUP(F592,'[1]Paddock treatments'!$A$2:$A$41,'[1]Paddock treatments'!$B$2:$B$41)</f>
        <v>0</v>
      </c>
      <c r="E592" s="13" t="s">
        <v>69</v>
      </c>
      <c r="F592" s="13">
        <v>36</v>
      </c>
      <c r="G592" s="13" t="s">
        <v>15</v>
      </c>
      <c r="H592" s="13">
        <v>0.29930000000000001</v>
      </c>
      <c r="M592" s="15"/>
      <c r="T592" s="13"/>
    </row>
    <row r="593" spans="1:20" x14ac:dyDescent="0.4">
      <c r="A593" s="13" t="s">
        <v>66</v>
      </c>
      <c r="B593" s="14">
        <v>29587</v>
      </c>
      <c r="C593" s="13">
        <v>1981</v>
      </c>
      <c r="D593" s="13">
        <f>LOOKUP(F593,'[1]Paddock treatments'!$A$2:$A$41,'[1]Paddock treatments'!$B$2:$B$41)</f>
        <v>0</v>
      </c>
      <c r="E593" s="13" t="s">
        <v>69</v>
      </c>
      <c r="F593" s="13">
        <v>36</v>
      </c>
      <c r="G593" s="13" t="s">
        <v>16</v>
      </c>
      <c r="H593" s="13">
        <v>0.28120000000000001</v>
      </c>
      <c r="M593" s="15"/>
      <c r="T593" s="13"/>
    </row>
    <row r="594" spans="1:20" x14ac:dyDescent="0.4">
      <c r="A594" s="13" t="s">
        <v>67</v>
      </c>
      <c r="B594" s="14">
        <v>29587</v>
      </c>
      <c r="C594" s="13">
        <v>1981</v>
      </c>
      <c r="D594" s="13">
        <f>LOOKUP(F594,'[1]Paddock treatments'!$A$2:$A$41,'[1]Paddock treatments'!$B$2:$B$41)</f>
        <v>0</v>
      </c>
      <c r="E594" s="13" t="s">
        <v>68</v>
      </c>
      <c r="F594" s="13">
        <v>1</v>
      </c>
      <c r="G594" s="13" t="s">
        <v>15</v>
      </c>
      <c r="H594" s="13">
        <v>0.31359999999999999</v>
      </c>
      <c r="M594" s="15"/>
      <c r="T594" s="13"/>
    </row>
    <row r="595" spans="1:20" x14ac:dyDescent="0.4">
      <c r="A595" s="13" t="s">
        <v>67</v>
      </c>
      <c r="B595" s="14">
        <v>29587</v>
      </c>
      <c r="C595" s="13">
        <v>1981</v>
      </c>
      <c r="D595" s="13">
        <f>LOOKUP(F595,'[1]Paddock treatments'!$A$2:$A$41,'[1]Paddock treatments'!$B$2:$B$41)</f>
        <v>0</v>
      </c>
      <c r="E595" s="13" t="s">
        <v>68</v>
      </c>
      <c r="F595" s="13">
        <v>1</v>
      </c>
      <c r="G595" s="13" t="s">
        <v>16</v>
      </c>
      <c r="H595" s="13">
        <v>0.31359999999999999</v>
      </c>
      <c r="M595" s="15"/>
      <c r="T595" s="13"/>
    </row>
    <row r="596" spans="1:20" x14ac:dyDescent="0.4">
      <c r="A596" s="13" t="s">
        <v>67</v>
      </c>
      <c r="B596" s="14">
        <v>29587</v>
      </c>
      <c r="C596" s="13">
        <v>1981</v>
      </c>
      <c r="D596" s="13">
        <f>LOOKUP(F596,'[1]Paddock treatments'!$A$2:$A$41,'[1]Paddock treatments'!$B$2:$B$41)</f>
        <v>0</v>
      </c>
      <c r="E596" s="13" t="s">
        <v>68</v>
      </c>
      <c r="F596" s="13">
        <v>8</v>
      </c>
      <c r="G596" s="13" t="s">
        <v>15</v>
      </c>
      <c r="H596" s="13">
        <v>0.37269999999999998</v>
      </c>
      <c r="M596" s="15"/>
      <c r="T596" s="13"/>
    </row>
    <row r="597" spans="1:20" x14ac:dyDescent="0.4">
      <c r="A597" s="13" t="s">
        <v>67</v>
      </c>
      <c r="B597" s="14">
        <v>29587</v>
      </c>
      <c r="C597" s="13">
        <v>1981</v>
      </c>
      <c r="D597" s="13">
        <f>LOOKUP(F597,'[1]Paddock treatments'!$A$2:$A$41,'[1]Paddock treatments'!$B$2:$B$41)</f>
        <v>0</v>
      </c>
      <c r="E597" s="13" t="s">
        <v>68</v>
      </c>
      <c r="F597" s="13">
        <v>8</v>
      </c>
      <c r="G597" s="13" t="s">
        <v>16</v>
      </c>
      <c r="H597" s="13">
        <v>0.28089999999999998</v>
      </c>
      <c r="M597" s="15"/>
      <c r="T597" s="13"/>
    </row>
    <row r="598" spans="1:20" x14ac:dyDescent="0.4">
      <c r="A598" s="13" t="s">
        <v>67</v>
      </c>
      <c r="B598" s="14">
        <v>29587</v>
      </c>
      <c r="C598" s="13">
        <v>1981</v>
      </c>
      <c r="D598" s="13">
        <f>LOOKUP(F598,'[1]Paddock treatments'!$A$2:$A$41,'[1]Paddock treatments'!$B$2:$B$41)</f>
        <v>0</v>
      </c>
      <c r="E598" s="13" t="s">
        <v>68</v>
      </c>
      <c r="F598" s="13">
        <v>29</v>
      </c>
      <c r="G598" s="13" t="s">
        <v>15</v>
      </c>
      <c r="H598" s="13">
        <v>0.3085</v>
      </c>
      <c r="M598" s="15"/>
      <c r="T598" s="13"/>
    </row>
    <row r="599" spans="1:20" x14ac:dyDescent="0.4">
      <c r="A599" s="13" t="s">
        <v>67</v>
      </c>
      <c r="B599" s="14">
        <v>29587</v>
      </c>
      <c r="C599" s="13">
        <v>1981</v>
      </c>
      <c r="D599" s="13">
        <f>LOOKUP(F599,'[1]Paddock treatments'!$A$2:$A$41,'[1]Paddock treatments'!$B$2:$B$41)</f>
        <v>0</v>
      </c>
      <c r="E599" s="13" t="s">
        <v>68</v>
      </c>
      <c r="F599" s="13">
        <v>29</v>
      </c>
      <c r="G599" s="13" t="s">
        <v>16</v>
      </c>
      <c r="H599" s="13">
        <v>0.28589999999999999</v>
      </c>
      <c r="L599" s="15"/>
      <c r="M599" s="15"/>
      <c r="T599" s="13"/>
    </row>
    <row r="600" spans="1:20" x14ac:dyDescent="0.4">
      <c r="A600" s="13" t="s">
        <v>67</v>
      </c>
      <c r="B600" s="14">
        <v>29587</v>
      </c>
      <c r="C600" s="13">
        <v>1981</v>
      </c>
      <c r="D600" s="13">
        <f>LOOKUP(F600,'[1]Paddock treatments'!$A$2:$A$41,'[1]Paddock treatments'!$B$2:$B$41)</f>
        <v>0</v>
      </c>
      <c r="E600" s="13" t="s">
        <v>68</v>
      </c>
      <c r="F600" s="13">
        <v>32</v>
      </c>
      <c r="G600" s="13" t="s">
        <v>15</v>
      </c>
      <c r="H600" s="13">
        <v>0.35549999999999998</v>
      </c>
      <c r="L600" s="15"/>
      <c r="M600" s="15"/>
      <c r="T600" s="13"/>
    </row>
    <row r="601" spans="1:20" x14ac:dyDescent="0.4">
      <c r="A601" s="13" t="s">
        <v>67</v>
      </c>
      <c r="B601" s="14">
        <v>29587</v>
      </c>
      <c r="C601" s="13">
        <v>1981</v>
      </c>
      <c r="D601" s="13">
        <f>LOOKUP(F601,'[1]Paddock treatments'!$A$2:$A$41,'[1]Paddock treatments'!$B$2:$B$41)</f>
        <v>0</v>
      </c>
      <c r="E601" s="13" t="s">
        <v>68</v>
      </c>
      <c r="F601" s="13">
        <v>32</v>
      </c>
      <c r="G601" s="13" t="s">
        <v>16</v>
      </c>
      <c r="H601" s="13">
        <v>0.39129999999999998</v>
      </c>
      <c r="M601" s="15"/>
      <c r="T601" s="13"/>
    </row>
    <row r="602" spans="1:20" x14ac:dyDescent="0.4">
      <c r="A602" s="13" t="s">
        <v>72</v>
      </c>
      <c r="B602" s="14">
        <v>29587</v>
      </c>
      <c r="C602" s="13">
        <v>1981</v>
      </c>
      <c r="D602" s="13">
        <f>LOOKUP(F602,'[1]Paddock treatments'!$A$2:$A$41,'[1]Paddock treatments'!$B$2:$B$41)</f>
        <v>100</v>
      </c>
      <c r="E602" s="13" t="s">
        <v>63</v>
      </c>
      <c r="F602" s="13">
        <v>7</v>
      </c>
      <c r="G602" s="13" t="s">
        <v>15</v>
      </c>
      <c r="H602" s="13">
        <v>0.37830000000000003</v>
      </c>
      <c r="M602" s="15"/>
      <c r="T602" s="13"/>
    </row>
    <row r="603" spans="1:20" x14ac:dyDescent="0.4">
      <c r="A603" s="13" t="s">
        <v>72</v>
      </c>
      <c r="B603" s="14">
        <v>29587</v>
      </c>
      <c r="C603" s="13">
        <v>1981</v>
      </c>
      <c r="D603" s="13">
        <f>LOOKUP(F603,'[1]Paddock treatments'!$A$2:$A$41,'[1]Paddock treatments'!$B$2:$B$41)</f>
        <v>100</v>
      </c>
      <c r="E603" s="13" t="s">
        <v>63</v>
      </c>
      <c r="F603" s="13">
        <v>7</v>
      </c>
      <c r="G603" s="13" t="s">
        <v>16</v>
      </c>
      <c r="H603" s="13">
        <v>0.29770000000000002</v>
      </c>
      <c r="M603" s="15"/>
      <c r="T603" s="13"/>
    </row>
    <row r="604" spans="1:20" x14ac:dyDescent="0.4">
      <c r="A604" s="13" t="s">
        <v>72</v>
      </c>
      <c r="B604" s="14">
        <v>29587</v>
      </c>
      <c r="C604" s="13">
        <v>1981</v>
      </c>
      <c r="D604" s="13">
        <f>LOOKUP(F604,'[1]Paddock treatments'!$A$2:$A$41,'[1]Paddock treatments'!$B$2:$B$41)</f>
        <v>100</v>
      </c>
      <c r="E604" s="13" t="s">
        <v>63</v>
      </c>
      <c r="F604" s="13">
        <v>11</v>
      </c>
      <c r="G604" s="13" t="s">
        <v>15</v>
      </c>
      <c r="H604" s="13">
        <v>0.40970000000000001</v>
      </c>
      <c r="M604" s="15"/>
      <c r="T604" s="13"/>
    </row>
    <row r="605" spans="1:20" x14ac:dyDescent="0.4">
      <c r="A605" s="13" t="s">
        <v>72</v>
      </c>
      <c r="B605" s="14">
        <v>29587</v>
      </c>
      <c r="C605" s="13">
        <v>1981</v>
      </c>
      <c r="D605" s="13">
        <f>LOOKUP(F605,'[1]Paddock treatments'!$A$2:$A$41,'[1]Paddock treatments'!$B$2:$B$41)</f>
        <v>100</v>
      </c>
      <c r="E605" s="13" t="s">
        <v>63</v>
      </c>
      <c r="F605" s="13">
        <v>11</v>
      </c>
      <c r="G605" s="13" t="s">
        <v>16</v>
      </c>
      <c r="H605" s="13">
        <v>0.372</v>
      </c>
      <c r="M605" s="15"/>
      <c r="T605" s="13"/>
    </row>
    <row r="606" spans="1:20" x14ac:dyDescent="0.4">
      <c r="A606" s="13" t="s">
        <v>72</v>
      </c>
      <c r="B606" s="14">
        <v>29587</v>
      </c>
      <c r="C606" s="13">
        <v>1981</v>
      </c>
      <c r="D606" s="13">
        <f>LOOKUP(F606,'[1]Paddock treatments'!$A$2:$A$41,'[1]Paddock treatments'!$B$2:$B$41)</f>
        <v>100</v>
      </c>
      <c r="E606" s="13" t="s">
        <v>63</v>
      </c>
      <c r="F606" s="13">
        <v>27</v>
      </c>
      <c r="G606" s="13" t="s">
        <v>15</v>
      </c>
      <c r="H606" s="13">
        <v>0.29759999999999998</v>
      </c>
      <c r="M606" s="15"/>
      <c r="T606" s="13"/>
    </row>
    <row r="607" spans="1:20" x14ac:dyDescent="0.4">
      <c r="A607" s="13" t="s">
        <v>72</v>
      </c>
      <c r="B607" s="14">
        <v>29587</v>
      </c>
      <c r="C607" s="13">
        <v>1981</v>
      </c>
      <c r="D607" s="13">
        <f>LOOKUP(F607,'[1]Paddock treatments'!$A$2:$A$41,'[1]Paddock treatments'!$B$2:$B$41)</f>
        <v>100</v>
      </c>
      <c r="E607" s="13" t="s">
        <v>63</v>
      </c>
      <c r="F607" s="13">
        <v>27</v>
      </c>
      <c r="G607" s="13" t="s">
        <v>16</v>
      </c>
      <c r="H607" s="13">
        <v>0.3241</v>
      </c>
      <c r="M607" s="15"/>
      <c r="T607" s="13"/>
    </row>
    <row r="608" spans="1:20" x14ac:dyDescent="0.4">
      <c r="A608" s="13" t="s">
        <v>72</v>
      </c>
      <c r="B608" s="14">
        <v>29587</v>
      </c>
      <c r="C608" s="13">
        <v>1981</v>
      </c>
      <c r="D608" s="13">
        <f>LOOKUP(F608,'[1]Paddock treatments'!$A$2:$A$41,'[1]Paddock treatments'!$B$2:$B$41)</f>
        <v>100</v>
      </c>
      <c r="E608" s="13" t="s">
        <v>63</v>
      </c>
      <c r="F608" s="13">
        <v>35</v>
      </c>
      <c r="G608" s="13" t="s">
        <v>15</v>
      </c>
      <c r="H608" s="13">
        <v>0.31830000000000003</v>
      </c>
      <c r="M608" s="15"/>
      <c r="T608" s="13"/>
    </row>
    <row r="609" spans="1:20" x14ac:dyDescent="0.4">
      <c r="A609" s="13" t="s">
        <v>72</v>
      </c>
      <c r="B609" s="14">
        <v>29587</v>
      </c>
      <c r="C609" s="13">
        <v>1981</v>
      </c>
      <c r="D609" s="13">
        <f>LOOKUP(F609,'[1]Paddock treatments'!$A$2:$A$41,'[1]Paddock treatments'!$B$2:$B$41)</f>
        <v>100</v>
      </c>
      <c r="E609" s="13" t="s">
        <v>63</v>
      </c>
      <c r="F609" s="13">
        <v>35</v>
      </c>
      <c r="G609" s="13" t="s">
        <v>16</v>
      </c>
      <c r="H609" s="13">
        <v>0.33789999999999998</v>
      </c>
      <c r="M609" s="15"/>
      <c r="T609" s="13"/>
    </row>
    <row r="610" spans="1:20" x14ac:dyDescent="0.4">
      <c r="A610" s="13" t="s">
        <v>73</v>
      </c>
      <c r="B610" s="14">
        <v>29587</v>
      </c>
      <c r="C610" s="13">
        <v>1981</v>
      </c>
      <c r="D610" s="13">
        <f>LOOKUP(F610,'[1]Paddock treatments'!$A$2:$A$41,'[1]Paddock treatments'!$B$2:$B$41)</f>
        <v>100</v>
      </c>
      <c r="E610" s="13" t="s">
        <v>70</v>
      </c>
      <c r="F610" s="13">
        <v>2</v>
      </c>
      <c r="G610" s="13" t="s">
        <v>15</v>
      </c>
      <c r="H610" s="13">
        <v>0.31540000000000001</v>
      </c>
      <c r="M610" s="15"/>
      <c r="T610" s="13"/>
    </row>
    <row r="611" spans="1:20" x14ac:dyDescent="0.4">
      <c r="A611" s="13" t="s">
        <v>73</v>
      </c>
      <c r="B611" s="14">
        <v>29587</v>
      </c>
      <c r="C611" s="13">
        <v>1981</v>
      </c>
      <c r="D611" s="13">
        <f>LOOKUP(F611,'[1]Paddock treatments'!$A$2:$A$41,'[1]Paddock treatments'!$B$2:$B$41)</f>
        <v>100</v>
      </c>
      <c r="E611" s="13" t="s">
        <v>70</v>
      </c>
      <c r="F611" s="13">
        <v>2</v>
      </c>
      <c r="G611" s="13" t="s">
        <v>16</v>
      </c>
      <c r="H611" s="13">
        <v>0.31330000000000002</v>
      </c>
      <c r="M611" s="15"/>
      <c r="T611" s="13"/>
    </row>
    <row r="612" spans="1:20" x14ac:dyDescent="0.4">
      <c r="A612" s="13" t="s">
        <v>73</v>
      </c>
      <c r="B612" s="14">
        <v>29587</v>
      </c>
      <c r="C612" s="13">
        <v>1981</v>
      </c>
      <c r="D612" s="13">
        <f>LOOKUP(F612,'[1]Paddock treatments'!$A$2:$A$41,'[1]Paddock treatments'!$B$2:$B$41)</f>
        <v>100</v>
      </c>
      <c r="E612" s="13" t="s">
        <v>70</v>
      </c>
      <c r="F612" s="13">
        <v>3</v>
      </c>
      <c r="G612" s="13" t="s">
        <v>15</v>
      </c>
      <c r="H612" s="13">
        <v>0.3599</v>
      </c>
      <c r="M612" s="15"/>
      <c r="T612" s="13"/>
    </row>
    <row r="613" spans="1:20" x14ac:dyDescent="0.4">
      <c r="A613" s="13" t="s">
        <v>73</v>
      </c>
      <c r="B613" s="14">
        <v>29587</v>
      </c>
      <c r="C613" s="13">
        <v>1981</v>
      </c>
      <c r="D613" s="13">
        <f>LOOKUP(F613,'[1]Paddock treatments'!$A$2:$A$41,'[1]Paddock treatments'!$B$2:$B$41)</f>
        <v>100</v>
      </c>
      <c r="E613" s="13" t="s">
        <v>70</v>
      </c>
      <c r="F613" s="13">
        <v>3</v>
      </c>
      <c r="G613" s="13" t="s">
        <v>16</v>
      </c>
      <c r="H613" s="13">
        <v>0.35010000000000002</v>
      </c>
      <c r="M613" s="15"/>
      <c r="T613" s="13"/>
    </row>
    <row r="614" spans="1:20" x14ac:dyDescent="0.4">
      <c r="A614" s="13" t="s">
        <v>73</v>
      </c>
      <c r="B614" s="14">
        <v>29587</v>
      </c>
      <c r="C614" s="13">
        <v>1981</v>
      </c>
      <c r="D614" s="13">
        <f>LOOKUP(F614,'[1]Paddock treatments'!$A$2:$A$41,'[1]Paddock treatments'!$B$2:$B$41)</f>
        <v>100</v>
      </c>
      <c r="E614" s="13" t="s">
        <v>70</v>
      </c>
      <c r="F614" s="13">
        <v>18</v>
      </c>
      <c r="G614" s="13" t="s">
        <v>15</v>
      </c>
      <c r="H614" s="13">
        <v>0.36359999999999998</v>
      </c>
      <c r="M614" s="15"/>
      <c r="T614" s="13"/>
    </row>
    <row r="615" spans="1:20" x14ac:dyDescent="0.4">
      <c r="A615" s="13" t="s">
        <v>73</v>
      </c>
      <c r="B615" s="14">
        <v>29587</v>
      </c>
      <c r="C615" s="13">
        <v>1981</v>
      </c>
      <c r="D615" s="13">
        <f>LOOKUP(F615,'[1]Paddock treatments'!$A$2:$A$41,'[1]Paddock treatments'!$B$2:$B$41)</f>
        <v>100</v>
      </c>
      <c r="E615" s="13" t="s">
        <v>70</v>
      </c>
      <c r="F615" s="13">
        <v>18</v>
      </c>
      <c r="G615" s="13" t="s">
        <v>16</v>
      </c>
      <c r="H615" s="13">
        <v>0.32890000000000003</v>
      </c>
      <c r="M615" s="15"/>
      <c r="T615" s="13"/>
    </row>
    <row r="616" spans="1:20" x14ac:dyDescent="0.4">
      <c r="A616" s="13" t="s">
        <v>73</v>
      </c>
      <c r="B616" s="14">
        <v>29587</v>
      </c>
      <c r="C616" s="13">
        <v>1981</v>
      </c>
      <c r="D616" s="13">
        <f>LOOKUP(F616,'[1]Paddock treatments'!$A$2:$A$41,'[1]Paddock treatments'!$B$2:$B$41)</f>
        <v>100</v>
      </c>
      <c r="E616" s="13" t="s">
        <v>70</v>
      </c>
      <c r="F616" s="13">
        <v>34</v>
      </c>
      <c r="G616" s="13" t="s">
        <v>15</v>
      </c>
      <c r="H616" s="13">
        <v>0.42909999999999998</v>
      </c>
      <c r="M616" s="15"/>
      <c r="T616" s="13"/>
    </row>
    <row r="617" spans="1:20" x14ac:dyDescent="0.4">
      <c r="A617" s="13" t="s">
        <v>73</v>
      </c>
      <c r="B617" s="14">
        <v>29587</v>
      </c>
      <c r="C617" s="13">
        <v>1981</v>
      </c>
      <c r="D617" s="13">
        <f>LOOKUP(F617,'[1]Paddock treatments'!$A$2:$A$41,'[1]Paddock treatments'!$B$2:$B$41)</f>
        <v>100</v>
      </c>
      <c r="E617" s="13" t="s">
        <v>70</v>
      </c>
      <c r="F617" s="13">
        <v>34</v>
      </c>
      <c r="G617" s="13" t="s">
        <v>16</v>
      </c>
      <c r="H617" s="13">
        <v>0.39129999999999998</v>
      </c>
      <c r="L617" s="15"/>
      <c r="M617" s="15"/>
      <c r="T617" s="13"/>
    </row>
    <row r="618" spans="1:20" x14ac:dyDescent="0.4">
      <c r="A618" s="13" t="s">
        <v>74</v>
      </c>
      <c r="B618" s="14">
        <v>29587</v>
      </c>
      <c r="C618" s="13">
        <v>1981</v>
      </c>
      <c r="D618" s="13">
        <f>LOOKUP(F618,'[1]Paddock treatments'!$A$2:$A$41,'[1]Paddock treatments'!$B$2:$B$41)</f>
        <v>100</v>
      </c>
      <c r="E618" s="13" t="s">
        <v>71</v>
      </c>
      <c r="F618" s="13">
        <v>13</v>
      </c>
      <c r="G618" s="13" t="s">
        <v>15</v>
      </c>
      <c r="H618" s="13">
        <v>0.36580000000000001</v>
      </c>
      <c r="L618" s="15"/>
      <c r="M618" s="15"/>
      <c r="T618" s="13"/>
    </row>
    <row r="619" spans="1:20" x14ac:dyDescent="0.4">
      <c r="A619" s="13" t="s">
        <v>74</v>
      </c>
      <c r="B619" s="14">
        <v>29587</v>
      </c>
      <c r="C619" s="13">
        <v>1981</v>
      </c>
      <c r="D619" s="13">
        <f>LOOKUP(F619,'[1]Paddock treatments'!$A$2:$A$41,'[1]Paddock treatments'!$B$2:$B$41)</f>
        <v>100</v>
      </c>
      <c r="E619" s="13" t="s">
        <v>71</v>
      </c>
      <c r="F619" s="13">
        <v>13</v>
      </c>
      <c r="G619" s="13" t="s">
        <v>16</v>
      </c>
      <c r="H619" s="13">
        <v>0.3034</v>
      </c>
      <c r="M619" s="15"/>
      <c r="T619" s="13"/>
    </row>
    <row r="620" spans="1:20" x14ac:dyDescent="0.4">
      <c r="A620" s="13" t="s">
        <v>74</v>
      </c>
      <c r="B620" s="14">
        <v>29587</v>
      </c>
      <c r="C620" s="13">
        <v>1981</v>
      </c>
      <c r="D620" s="13">
        <f>LOOKUP(F620,'[1]Paddock treatments'!$A$2:$A$41,'[1]Paddock treatments'!$B$2:$B$41)</f>
        <v>100</v>
      </c>
      <c r="E620" s="13" t="s">
        <v>71</v>
      </c>
      <c r="F620" s="13">
        <v>19</v>
      </c>
      <c r="G620" s="13" t="s">
        <v>15</v>
      </c>
      <c r="H620" s="13">
        <v>0.32290000000000002</v>
      </c>
      <c r="M620" s="15"/>
      <c r="T620" s="13"/>
    </row>
    <row r="621" spans="1:20" x14ac:dyDescent="0.4">
      <c r="A621" s="13" t="s">
        <v>74</v>
      </c>
      <c r="B621" s="14">
        <v>29587</v>
      </c>
      <c r="C621" s="13">
        <v>1981</v>
      </c>
      <c r="D621" s="13">
        <f>LOOKUP(F621,'[1]Paddock treatments'!$A$2:$A$41,'[1]Paddock treatments'!$B$2:$B$41)</f>
        <v>100</v>
      </c>
      <c r="E621" s="13" t="s">
        <v>71</v>
      </c>
      <c r="F621" s="13">
        <v>19</v>
      </c>
      <c r="G621" s="13" t="s">
        <v>16</v>
      </c>
      <c r="H621" s="13">
        <v>0.3327</v>
      </c>
      <c r="M621" s="15"/>
      <c r="T621" s="13"/>
    </row>
    <row r="622" spans="1:20" x14ac:dyDescent="0.4">
      <c r="A622" s="13" t="s">
        <v>74</v>
      </c>
      <c r="B622" s="14">
        <v>29587</v>
      </c>
      <c r="C622" s="13">
        <v>1981</v>
      </c>
      <c r="D622" s="13">
        <f>LOOKUP(F622,'[1]Paddock treatments'!$A$2:$A$41,'[1]Paddock treatments'!$B$2:$B$41)</f>
        <v>100</v>
      </c>
      <c r="E622" s="13" t="s">
        <v>71</v>
      </c>
      <c r="F622" s="13">
        <v>31</v>
      </c>
      <c r="G622" s="13" t="s">
        <v>15</v>
      </c>
      <c r="H622" s="13">
        <v>0.30790000000000001</v>
      </c>
      <c r="M622" s="15"/>
      <c r="T622" s="13"/>
    </row>
    <row r="623" spans="1:20" x14ac:dyDescent="0.4">
      <c r="A623" s="13" t="s">
        <v>74</v>
      </c>
      <c r="B623" s="14">
        <v>29587</v>
      </c>
      <c r="C623" s="13">
        <v>1981</v>
      </c>
      <c r="D623" s="13">
        <f>LOOKUP(F623,'[1]Paddock treatments'!$A$2:$A$41,'[1]Paddock treatments'!$B$2:$B$41)</f>
        <v>100</v>
      </c>
      <c r="E623" s="13" t="s">
        <v>71</v>
      </c>
      <c r="F623" s="13">
        <v>31</v>
      </c>
      <c r="G623" s="13" t="s">
        <v>16</v>
      </c>
      <c r="H623" s="13">
        <v>0.34870000000000001</v>
      </c>
      <c r="M623" s="15"/>
      <c r="T623" s="13"/>
    </row>
    <row r="624" spans="1:20" x14ac:dyDescent="0.4">
      <c r="A624" s="13" t="s">
        <v>74</v>
      </c>
      <c r="B624" s="14">
        <v>29587</v>
      </c>
      <c r="C624" s="13">
        <v>1981</v>
      </c>
      <c r="D624" s="13">
        <f>LOOKUP(F624,'[1]Paddock treatments'!$A$2:$A$41,'[1]Paddock treatments'!$B$2:$B$41)</f>
        <v>100</v>
      </c>
      <c r="E624" s="13" t="s">
        <v>71</v>
      </c>
      <c r="F624" s="13">
        <v>40</v>
      </c>
      <c r="G624" s="13" t="s">
        <v>15</v>
      </c>
      <c r="H624" s="13">
        <v>0.3614</v>
      </c>
      <c r="M624" s="15"/>
      <c r="T624" s="13"/>
    </row>
    <row r="625" spans="1:20" x14ac:dyDescent="0.4">
      <c r="A625" s="13" t="s">
        <v>74</v>
      </c>
      <c r="B625" s="14">
        <v>29587</v>
      </c>
      <c r="C625" s="13">
        <v>1981</v>
      </c>
      <c r="D625" s="13">
        <f>LOOKUP(F625,'[1]Paddock treatments'!$A$2:$A$41,'[1]Paddock treatments'!$B$2:$B$41)</f>
        <v>100</v>
      </c>
      <c r="E625" s="13" t="s">
        <v>71</v>
      </c>
      <c r="F625" s="13">
        <v>40</v>
      </c>
      <c r="G625" s="13" t="s">
        <v>16</v>
      </c>
      <c r="H625" s="13">
        <v>0.31409999999999999</v>
      </c>
      <c r="L625" s="15"/>
      <c r="M625" s="15"/>
      <c r="T625" s="13"/>
    </row>
    <row r="626" spans="1:20" x14ac:dyDescent="0.4">
      <c r="A626" s="13" t="s">
        <v>75</v>
      </c>
      <c r="B626" s="14">
        <v>29587</v>
      </c>
      <c r="C626" s="13">
        <v>1981</v>
      </c>
      <c r="D626" s="13">
        <f>LOOKUP(F626,'[1]Paddock treatments'!$A$2:$A$41,'[1]Paddock treatments'!$B$2:$B$41)</f>
        <v>100</v>
      </c>
      <c r="E626" s="13" t="s">
        <v>69</v>
      </c>
      <c r="F626" s="13">
        <v>5</v>
      </c>
      <c r="G626" s="13" t="s">
        <v>15</v>
      </c>
      <c r="H626" s="13">
        <v>0.31480000000000002</v>
      </c>
      <c r="L626" s="15"/>
      <c r="M626" s="15"/>
      <c r="T626" s="13"/>
    </row>
    <row r="627" spans="1:20" x14ac:dyDescent="0.4">
      <c r="A627" s="13" t="s">
        <v>75</v>
      </c>
      <c r="B627" s="14">
        <v>29587</v>
      </c>
      <c r="C627" s="13">
        <v>1981</v>
      </c>
      <c r="D627" s="13">
        <f>LOOKUP(F627,'[1]Paddock treatments'!$A$2:$A$41,'[1]Paddock treatments'!$B$2:$B$41)</f>
        <v>100</v>
      </c>
      <c r="E627" s="13" t="s">
        <v>69</v>
      </c>
      <c r="F627" s="13">
        <v>5</v>
      </c>
      <c r="G627" s="13" t="s">
        <v>16</v>
      </c>
      <c r="H627" s="13">
        <v>0.37390000000000001</v>
      </c>
      <c r="M627" s="15"/>
      <c r="T627" s="13"/>
    </row>
    <row r="628" spans="1:20" x14ac:dyDescent="0.4">
      <c r="A628" s="13" t="s">
        <v>75</v>
      </c>
      <c r="B628" s="14">
        <v>29587</v>
      </c>
      <c r="C628" s="13">
        <v>1981</v>
      </c>
      <c r="D628" s="13">
        <f>LOOKUP(F628,'[1]Paddock treatments'!$A$2:$A$41,'[1]Paddock treatments'!$B$2:$B$41)</f>
        <v>100</v>
      </c>
      <c r="E628" s="13" t="s">
        <v>69</v>
      </c>
      <c r="F628" s="13">
        <v>12</v>
      </c>
      <c r="G628" s="13" t="s">
        <v>15</v>
      </c>
      <c r="H628" s="13">
        <v>0.3397</v>
      </c>
      <c r="M628" s="15"/>
      <c r="T628" s="13"/>
    </row>
    <row r="629" spans="1:20" x14ac:dyDescent="0.4">
      <c r="A629" s="13" t="s">
        <v>75</v>
      </c>
      <c r="B629" s="14">
        <v>29587</v>
      </c>
      <c r="C629" s="13">
        <v>1981</v>
      </c>
      <c r="D629" s="13">
        <f>LOOKUP(F629,'[1]Paddock treatments'!$A$2:$A$41,'[1]Paddock treatments'!$B$2:$B$41)</f>
        <v>100</v>
      </c>
      <c r="E629" s="13" t="s">
        <v>69</v>
      </c>
      <c r="F629" s="13">
        <v>12</v>
      </c>
      <c r="G629" s="13" t="s">
        <v>16</v>
      </c>
      <c r="H629" s="13">
        <v>0.36380000000000001</v>
      </c>
      <c r="M629" s="15"/>
      <c r="T629" s="13"/>
    </row>
    <row r="630" spans="1:20" x14ac:dyDescent="0.4">
      <c r="A630" s="13" t="s">
        <v>75</v>
      </c>
      <c r="B630" s="14">
        <v>29587</v>
      </c>
      <c r="C630" s="13">
        <v>1981</v>
      </c>
      <c r="D630" s="13">
        <f>LOOKUP(F630,'[1]Paddock treatments'!$A$2:$A$41,'[1]Paddock treatments'!$B$2:$B$41)</f>
        <v>100</v>
      </c>
      <c r="E630" s="13" t="s">
        <v>69</v>
      </c>
      <c r="F630" s="13">
        <v>16</v>
      </c>
      <c r="G630" s="13" t="s">
        <v>15</v>
      </c>
      <c r="H630" s="13">
        <v>0.26640000000000003</v>
      </c>
      <c r="M630" s="15"/>
      <c r="T630" s="13"/>
    </row>
    <row r="631" spans="1:20" x14ac:dyDescent="0.4">
      <c r="A631" s="13" t="s">
        <v>75</v>
      </c>
      <c r="B631" s="14">
        <v>29587</v>
      </c>
      <c r="C631" s="13">
        <v>1981</v>
      </c>
      <c r="D631" s="13">
        <f>LOOKUP(F631,'[1]Paddock treatments'!$A$2:$A$41,'[1]Paddock treatments'!$B$2:$B$41)</f>
        <v>100</v>
      </c>
      <c r="E631" s="13" t="s">
        <v>69</v>
      </c>
      <c r="F631" s="13">
        <v>16</v>
      </c>
      <c r="G631" s="13" t="s">
        <v>16</v>
      </c>
      <c r="H631" s="13">
        <v>0.25309999999999999</v>
      </c>
      <c r="M631" s="15"/>
      <c r="T631" s="13"/>
    </row>
    <row r="632" spans="1:20" x14ac:dyDescent="0.4">
      <c r="A632" s="13" t="s">
        <v>75</v>
      </c>
      <c r="B632" s="14">
        <v>29587</v>
      </c>
      <c r="C632" s="13">
        <v>1981</v>
      </c>
      <c r="D632" s="13">
        <f>LOOKUP(F632,'[1]Paddock treatments'!$A$2:$A$41,'[1]Paddock treatments'!$B$2:$B$41)</f>
        <v>100</v>
      </c>
      <c r="E632" s="13" t="s">
        <v>69</v>
      </c>
      <c r="F632" s="13">
        <v>26</v>
      </c>
      <c r="G632" s="13" t="s">
        <v>15</v>
      </c>
      <c r="H632" s="13">
        <v>0.30780000000000002</v>
      </c>
      <c r="M632" s="15"/>
      <c r="T632" s="13"/>
    </row>
    <row r="633" spans="1:20" x14ac:dyDescent="0.4">
      <c r="A633" s="13" t="s">
        <v>75</v>
      </c>
      <c r="B633" s="14">
        <v>29587</v>
      </c>
      <c r="C633" s="13">
        <v>1981</v>
      </c>
      <c r="D633" s="13">
        <f>LOOKUP(F633,'[1]Paddock treatments'!$A$2:$A$41,'[1]Paddock treatments'!$B$2:$B$41)</f>
        <v>100</v>
      </c>
      <c r="E633" s="13" t="s">
        <v>69</v>
      </c>
      <c r="F633" s="13">
        <v>26</v>
      </c>
      <c r="G633" s="13" t="s">
        <v>16</v>
      </c>
      <c r="H633" s="13">
        <v>0.29670000000000002</v>
      </c>
      <c r="M633" s="15"/>
      <c r="T633" s="13"/>
    </row>
    <row r="634" spans="1:20" x14ac:dyDescent="0.4">
      <c r="A634" s="13" t="s">
        <v>76</v>
      </c>
      <c r="B634" s="14">
        <v>29587</v>
      </c>
      <c r="C634" s="13">
        <v>1981</v>
      </c>
      <c r="D634" s="13">
        <f>LOOKUP(F634,'[1]Paddock treatments'!$A$2:$A$41,'[1]Paddock treatments'!$B$2:$B$41)</f>
        <v>100</v>
      </c>
      <c r="E634" s="13" t="s">
        <v>68</v>
      </c>
      <c r="F634" s="13">
        <v>14</v>
      </c>
      <c r="G634" s="13" t="s">
        <v>15</v>
      </c>
      <c r="H634" s="13">
        <v>0.4073</v>
      </c>
      <c r="M634" s="15"/>
      <c r="T634" s="13"/>
    </row>
    <row r="635" spans="1:20" x14ac:dyDescent="0.4">
      <c r="A635" s="13" t="s">
        <v>76</v>
      </c>
      <c r="B635" s="14">
        <v>29587</v>
      </c>
      <c r="C635" s="13">
        <v>1981</v>
      </c>
      <c r="D635" s="13">
        <f>LOOKUP(F635,'[1]Paddock treatments'!$A$2:$A$41,'[1]Paddock treatments'!$B$2:$B$41)</f>
        <v>100</v>
      </c>
      <c r="E635" s="13" t="s">
        <v>68</v>
      </c>
      <c r="F635" s="13">
        <v>14</v>
      </c>
      <c r="G635" s="13" t="s">
        <v>16</v>
      </c>
      <c r="H635" s="13">
        <v>0.41220000000000001</v>
      </c>
      <c r="M635" s="15"/>
      <c r="T635" s="13"/>
    </row>
    <row r="636" spans="1:20" x14ac:dyDescent="0.4">
      <c r="A636" s="13" t="s">
        <v>76</v>
      </c>
      <c r="B636" s="14">
        <v>29587</v>
      </c>
      <c r="C636" s="13">
        <v>1981</v>
      </c>
      <c r="D636" s="13">
        <f>LOOKUP(F636,'[1]Paddock treatments'!$A$2:$A$41,'[1]Paddock treatments'!$B$2:$B$41)</f>
        <v>100</v>
      </c>
      <c r="E636" s="13" t="s">
        <v>68</v>
      </c>
      <c r="F636" s="13">
        <v>15</v>
      </c>
      <c r="G636" s="13" t="s">
        <v>15</v>
      </c>
      <c r="H636" s="13">
        <v>0.29239999999999999</v>
      </c>
      <c r="M636" s="15"/>
      <c r="T636" s="13"/>
    </row>
    <row r="637" spans="1:20" x14ac:dyDescent="0.4">
      <c r="A637" s="13" t="s">
        <v>76</v>
      </c>
      <c r="B637" s="14">
        <v>29587</v>
      </c>
      <c r="C637" s="13">
        <v>1981</v>
      </c>
      <c r="D637" s="13">
        <f>LOOKUP(F637,'[1]Paddock treatments'!$A$2:$A$41,'[1]Paddock treatments'!$B$2:$B$41)</f>
        <v>100</v>
      </c>
      <c r="E637" s="13" t="s">
        <v>68</v>
      </c>
      <c r="F637" s="13">
        <v>15</v>
      </c>
      <c r="G637" s="13" t="s">
        <v>16</v>
      </c>
      <c r="H637" s="13">
        <v>0.26319999999999999</v>
      </c>
      <c r="M637" s="15"/>
      <c r="T637" s="13"/>
    </row>
    <row r="638" spans="1:20" x14ac:dyDescent="0.4">
      <c r="A638" s="13" t="s">
        <v>76</v>
      </c>
      <c r="B638" s="14">
        <v>29587</v>
      </c>
      <c r="C638" s="13">
        <v>1981</v>
      </c>
      <c r="D638" s="13">
        <f>LOOKUP(F638,'[1]Paddock treatments'!$A$2:$A$41,'[1]Paddock treatments'!$B$2:$B$41)</f>
        <v>100</v>
      </c>
      <c r="E638" s="13" t="s">
        <v>68</v>
      </c>
      <c r="F638" s="13">
        <v>20</v>
      </c>
      <c r="G638" s="13" t="s">
        <v>15</v>
      </c>
      <c r="H638" s="13">
        <v>0.35310000000000002</v>
      </c>
      <c r="M638" s="15"/>
      <c r="T638" s="13"/>
    </row>
    <row r="639" spans="1:20" x14ac:dyDescent="0.4">
      <c r="A639" s="13" t="s">
        <v>76</v>
      </c>
      <c r="B639" s="14">
        <v>29587</v>
      </c>
      <c r="C639" s="13">
        <v>1981</v>
      </c>
      <c r="D639" s="13">
        <f>LOOKUP(F639,'[1]Paddock treatments'!$A$2:$A$41,'[1]Paddock treatments'!$B$2:$B$41)</f>
        <v>100</v>
      </c>
      <c r="E639" s="13" t="s">
        <v>68</v>
      </c>
      <c r="F639" s="13">
        <v>20</v>
      </c>
      <c r="G639" s="13" t="s">
        <v>16</v>
      </c>
      <c r="H639" s="13">
        <v>0.3503</v>
      </c>
      <c r="M639" s="15"/>
      <c r="T639" s="13"/>
    </row>
    <row r="640" spans="1:20" x14ac:dyDescent="0.4">
      <c r="A640" s="13" t="s">
        <v>76</v>
      </c>
      <c r="B640" s="14">
        <v>29587</v>
      </c>
      <c r="C640" s="13">
        <v>1981</v>
      </c>
      <c r="D640" s="13">
        <f>LOOKUP(F640,'[1]Paddock treatments'!$A$2:$A$41,'[1]Paddock treatments'!$B$2:$B$41)</f>
        <v>100</v>
      </c>
      <c r="E640" s="13" t="s">
        <v>68</v>
      </c>
      <c r="F640" s="13">
        <v>30</v>
      </c>
      <c r="G640" s="13" t="s">
        <v>15</v>
      </c>
      <c r="H640" s="13">
        <v>0.32740000000000002</v>
      </c>
      <c r="M640" s="15"/>
      <c r="T640" s="13"/>
    </row>
    <row r="641" spans="1:20" x14ac:dyDescent="0.4">
      <c r="A641" s="13" t="s">
        <v>76</v>
      </c>
      <c r="B641" s="14">
        <v>29587</v>
      </c>
      <c r="C641" s="13">
        <v>1981</v>
      </c>
      <c r="D641" s="13">
        <f>LOOKUP(F641,'[1]Paddock treatments'!$A$2:$A$41,'[1]Paddock treatments'!$B$2:$B$41)</f>
        <v>100</v>
      </c>
      <c r="E641" s="13" t="s">
        <v>68</v>
      </c>
      <c r="F641" s="13">
        <v>30</v>
      </c>
      <c r="G641" s="13" t="s">
        <v>16</v>
      </c>
      <c r="H641" s="13">
        <v>0.29909999999999998</v>
      </c>
      <c r="M641" s="15"/>
      <c r="T641" s="13"/>
    </row>
    <row r="642" spans="1:20" x14ac:dyDescent="0.4">
      <c r="A642" s="13" t="s">
        <v>62</v>
      </c>
      <c r="B642" s="14">
        <v>30317</v>
      </c>
      <c r="C642" s="13">
        <v>1983</v>
      </c>
      <c r="D642" s="13">
        <f>LOOKUP(F642,'[1]Paddock treatments'!$A$2:$A$41,'[1]Paddock treatments'!$B$2:$B$41)</f>
        <v>0</v>
      </c>
      <c r="E642" s="13" t="s">
        <v>63</v>
      </c>
      <c r="F642" s="13">
        <v>4</v>
      </c>
      <c r="G642" s="13" t="s">
        <v>15</v>
      </c>
      <c r="H642" s="13">
        <v>0.31219999999999998</v>
      </c>
      <c r="M642" s="15"/>
      <c r="T642" s="13"/>
    </row>
    <row r="643" spans="1:20" x14ac:dyDescent="0.4">
      <c r="A643" s="13" t="s">
        <v>62</v>
      </c>
      <c r="B643" s="14">
        <v>30317</v>
      </c>
      <c r="C643" s="13">
        <v>1983</v>
      </c>
      <c r="D643" s="13">
        <f>LOOKUP(F643,'[1]Paddock treatments'!$A$2:$A$41,'[1]Paddock treatments'!$B$2:$B$41)</f>
        <v>0</v>
      </c>
      <c r="E643" s="13" t="s">
        <v>63</v>
      </c>
      <c r="F643" s="13">
        <v>4</v>
      </c>
      <c r="G643" s="13" t="s">
        <v>16</v>
      </c>
      <c r="H643" s="13">
        <v>0.3286</v>
      </c>
    </row>
    <row r="644" spans="1:20" x14ac:dyDescent="0.4">
      <c r="A644" s="13" t="s">
        <v>62</v>
      </c>
      <c r="B644" s="14">
        <v>30317</v>
      </c>
      <c r="C644" s="13">
        <v>1983</v>
      </c>
      <c r="D644" s="13">
        <f>LOOKUP(F644,'[1]Paddock treatments'!$A$2:$A$41,'[1]Paddock treatments'!$B$2:$B$41)</f>
        <v>0</v>
      </c>
      <c r="E644" s="13" t="s">
        <v>63</v>
      </c>
      <c r="F644" s="13">
        <v>10</v>
      </c>
      <c r="G644" s="13" t="s">
        <v>15</v>
      </c>
      <c r="H644" s="13">
        <v>0.29570000000000002</v>
      </c>
      <c r="L644" s="15"/>
      <c r="T644" s="13"/>
    </row>
    <row r="645" spans="1:20" x14ac:dyDescent="0.4">
      <c r="A645" s="13" t="s">
        <v>62</v>
      </c>
      <c r="B645" s="14">
        <v>30317</v>
      </c>
      <c r="C645" s="13">
        <v>1983</v>
      </c>
      <c r="D645" s="13">
        <f>LOOKUP(F645,'[1]Paddock treatments'!$A$2:$A$41,'[1]Paddock treatments'!$B$2:$B$41)</f>
        <v>0</v>
      </c>
      <c r="E645" s="13" t="s">
        <v>63</v>
      </c>
      <c r="F645" s="13">
        <v>10</v>
      </c>
      <c r="G645" s="13" t="s">
        <v>16</v>
      </c>
      <c r="H645" s="13">
        <v>0.30659999999999998</v>
      </c>
      <c r="L645" s="15"/>
      <c r="T645" s="13"/>
    </row>
    <row r="646" spans="1:20" x14ac:dyDescent="0.4">
      <c r="A646" s="13" t="s">
        <v>62</v>
      </c>
      <c r="B646" s="14">
        <v>30317</v>
      </c>
      <c r="C646" s="13">
        <v>1983</v>
      </c>
      <c r="D646" s="13">
        <f>LOOKUP(F646,'[1]Paddock treatments'!$A$2:$A$41,'[1]Paddock treatments'!$B$2:$B$41)</f>
        <v>0</v>
      </c>
      <c r="E646" s="13" t="s">
        <v>63</v>
      </c>
      <c r="F646" s="13">
        <v>24</v>
      </c>
      <c r="G646" s="13" t="s">
        <v>15</v>
      </c>
      <c r="H646" s="13">
        <v>0.35</v>
      </c>
      <c r="L646" s="15"/>
      <c r="T646" s="13"/>
    </row>
    <row r="647" spans="1:20" x14ac:dyDescent="0.4">
      <c r="A647" s="13" t="s">
        <v>62</v>
      </c>
      <c r="B647" s="14">
        <v>30317</v>
      </c>
      <c r="C647" s="13">
        <v>1983</v>
      </c>
      <c r="D647" s="13">
        <f>LOOKUP(F647,'[1]Paddock treatments'!$A$2:$A$41,'[1]Paddock treatments'!$B$2:$B$41)</f>
        <v>0</v>
      </c>
      <c r="E647" s="13" t="s">
        <v>63</v>
      </c>
      <c r="F647" s="13">
        <v>24</v>
      </c>
      <c r="G647" s="13" t="s">
        <v>16</v>
      </c>
      <c r="H647" s="13">
        <v>0.33900000000000002</v>
      </c>
      <c r="L647" s="15"/>
      <c r="T647" s="13"/>
    </row>
    <row r="648" spans="1:20" x14ac:dyDescent="0.4">
      <c r="A648" s="13" t="s">
        <v>62</v>
      </c>
      <c r="B648" s="14">
        <v>30317</v>
      </c>
      <c r="C648" s="13">
        <v>1983</v>
      </c>
      <c r="D648" s="13">
        <f>LOOKUP(F648,'[1]Paddock treatments'!$A$2:$A$41,'[1]Paddock treatments'!$B$2:$B$41)</f>
        <v>0</v>
      </c>
      <c r="E648" s="13" t="s">
        <v>63</v>
      </c>
      <c r="F648" s="13">
        <v>37</v>
      </c>
      <c r="G648" s="13" t="s">
        <v>15</v>
      </c>
      <c r="H648" s="13">
        <v>0.29570000000000002</v>
      </c>
      <c r="L648" s="15"/>
      <c r="N648" s="16"/>
      <c r="T648" s="13"/>
    </row>
    <row r="649" spans="1:20" x14ac:dyDescent="0.4">
      <c r="A649" s="13" t="s">
        <v>62</v>
      </c>
      <c r="B649" s="14">
        <v>30317</v>
      </c>
      <c r="C649" s="13">
        <v>1983</v>
      </c>
      <c r="D649" s="13">
        <f>LOOKUP(F649,'[1]Paddock treatments'!$A$2:$A$41,'[1]Paddock treatments'!$B$2:$B$41)</f>
        <v>0</v>
      </c>
      <c r="E649" s="13" t="s">
        <v>63</v>
      </c>
      <c r="F649" s="13">
        <v>37</v>
      </c>
      <c r="G649" s="13" t="s">
        <v>16</v>
      </c>
      <c r="H649" s="13">
        <v>0.2792</v>
      </c>
      <c r="L649" s="15"/>
      <c r="T649" s="13"/>
    </row>
    <row r="650" spans="1:20" x14ac:dyDescent="0.4">
      <c r="A650" s="13" t="s">
        <v>64</v>
      </c>
      <c r="B650" s="14">
        <v>30317</v>
      </c>
      <c r="C650" s="13">
        <v>1983</v>
      </c>
      <c r="D650" s="13">
        <f>LOOKUP(F650,'[1]Paddock treatments'!$A$2:$A$41,'[1]Paddock treatments'!$B$2:$B$41)</f>
        <v>0</v>
      </c>
      <c r="E650" s="13" t="s">
        <v>70</v>
      </c>
      <c r="F650" s="13">
        <v>17</v>
      </c>
      <c r="G650" s="13" t="s">
        <v>15</v>
      </c>
      <c r="H650" s="13">
        <v>0.26279999999999998</v>
      </c>
      <c r="L650" s="15"/>
      <c r="T650" s="13"/>
    </row>
    <row r="651" spans="1:20" x14ac:dyDescent="0.4">
      <c r="A651" s="13" t="s">
        <v>64</v>
      </c>
      <c r="B651" s="14">
        <v>30317</v>
      </c>
      <c r="C651" s="13">
        <v>1983</v>
      </c>
      <c r="D651" s="13">
        <f>LOOKUP(F651,'[1]Paddock treatments'!$A$2:$A$41,'[1]Paddock treatments'!$B$2:$B$41)</f>
        <v>0</v>
      </c>
      <c r="E651" s="13" t="s">
        <v>70</v>
      </c>
      <c r="F651" s="13">
        <v>17</v>
      </c>
      <c r="G651" s="13" t="s">
        <v>16</v>
      </c>
      <c r="H651" s="13">
        <v>0.2737</v>
      </c>
      <c r="L651" s="15"/>
      <c r="T651" s="13"/>
    </row>
    <row r="652" spans="1:20" x14ac:dyDescent="0.4">
      <c r="A652" s="13" t="s">
        <v>64</v>
      </c>
      <c r="B652" s="14">
        <v>30317</v>
      </c>
      <c r="C652" s="13">
        <v>1983</v>
      </c>
      <c r="D652" s="13">
        <f>LOOKUP(F652,'[1]Paddock treatments'!$A$2:$A$41,'[1]Paddock treatments'!$B$2:$B$41)</f>
        <v>0</v>
      </c>
      <c r="E652" s="13" t="s">
        <v>70</v>
      </c>
      <c r="F652" s="13">
        <v>22</v>
      </c>
      <c r="G652" s="13" t="s">
        <v>15</v>
      </c>
      <c r="H652" s="13">
        <v>0.29509999999999997</v>
      </c>
      <c r="L652" s="15"/>
      <c r="T652" s="13"/>
    </row>
    <row r="653" spans="1:20" x14ac:dyDescent="0.4">
      <c r="A653" s="13" t="s">
        <v>64</v>
      </c>
      <c r="B653" s="14">
        <v>30317</v>
      </c>
      <c r="C653" s="13">
        <v>1983</v>
      </c>
      <c r="D653" s="13">
        <f>LOOKUP(F653,'[1]Paddock treatments'!$A$2:$A$41,'[1]Paddock treatments'!$B$2:$B$41)</f>
        <v>0</v>
      </c>
      <c r="E653" s="13" t="s">
        <v>70</v>
      </c>
      <c r="F653" s="13">
        <v>22</v>
      </c>
      <c r="G653" s="13" t="s">
        <v>16</v>
      </c>
      <c r="H653" s="13">
        <v>0.2787</v>
      </c>
      <c r="L653" s="15"/>
      <c r="T653" s="13"/>
    </row>
    <row r="654" spans="1:20" x14ac:dyDescent="0.4">
      <c r="A654" s="13" t="s">
        <v>64</v>
      </c>
      <c r="B654" s="14">
        <v>30317</v>
      </c>
      <c r="C654" s="13">
        <v>1983</v>
      </c>
      <c r="D654" s="13">
        <f>LOOKUP(F654,'[1]Paddock treatments'!$A$2:$A$41,'[1]Paddock treatments'!$B$2:$B$41)</f>
        <v>0</v>
      </c>
      <c r="E654" s="13" t="s">
        <v>70</v>
      </c>
      <c r="F654" s="13">
        <v>38</v>
      </c>
      <c r="G654" s="13" t="s">
        <v>15</v>
      </c>
      <c r="H654" s="13">
        <v>0.2792</v>
      </c>
      <c r="L654" s="15"/>
      <c r="T654" s="13"/>
    </row>
    <row r="655" spans="1:20" x14ac:dyDescent="0.4">
      <c r="A655" s="13" t="s">
        <v>64</v>
      </c>
      <c r="B655" s="14">
        <v>30317</v>
      </c>
      <c r="C655" s="13">
        <v>1983</v>
      </c>
      <c r="D655" s="13">
        <f>LOOKUP(F655,'[1]Paddock treatments'!$A$2:$A$41,'[1]Paddock treatments'!$B$2:$B$41)</f>
        <v>0</v>
      </c>
      <c r="E655" s="13" t="s">
        <v>70</v>
      </c>
      <c r="F655" s="13">
        <v>38</v>
      </c>
      <c r="G655" s="13" t="s">
        <v>16</v>
      </c>
      <c r="H655" s="13">
        <v>0.2792</v>
      </c>
      <c r="L655" s="15"/>
      <c r="T655" s="13"/>
    </row>
    <row r="656" spans="1:20" x14ac:dyDescent="0.4">
      <c r="A656" s="13" t="s">
        <v>64</v>
      </c>
      <c r="B656" s="14">
        <v>30317</v>
      </c>
      <c r="C656" s="13">
        <v>1983</v>
      </c>
      <c r="D656" s="13">
        <f>LOOKUP(F656,'[1]Paddock treatments'!$A$2:$A$41,'[1]Paddock treatments'!$B$2:$B$41)</f>
        <v>0</v>
      </c>
      <c r="E656" s="13" t="s">
        <v>70</v>
      </c>
      <c r="F656" s="13">
        <v>39</v>
      </c>
      <c r="G656" s="13" t="s">
        <v>15</v>
      </c>
      <c r="H656" s="13">
        <v>0.24629999999999999</v>
      </c>
      <c r="L656" s="15"/>
      <c r="T656" s="13"/>
    </row>
    <row r="657" spans="1:20" x14ac:dyDescent="0.4">
      <c r="A657" s="13" t="s">
        <v>64</v>
      </c>
      <c r="B657" s="14">
        <v>30317</v>
      </c>
      <c r="C657" s="13">
        <v>1983</v>
      </c>
      <c r="D657" s="13">
        <f>LOOKUP(F657,'[1]Paddock treatments'!$A$2:$A$41,'[1]Paddock treatments'!$B$2:$B$41)</f>
        <v>0</v>
      </c>
      <c r="E657" s="13" t="s">
        <v>70</v>
      </c>
      <c r="F657" s="13">
        <v>39</v>
      </c>
      <c r="G657" s="13" t="s">
        <v>16</v>
      </c>
      <c r="H657" s="13">
        <v>0.24629999999999999</v>
      </c>
      <c r="L657" s="15"/>
      <c r="T657" s="13"/>
    </row>
    <row r="658" spans="1:20" x14ac:dyDescent="0.4">
      <c r="A658" s="13" t="s">
        <v>65</v>
      </c>
      <c r="B658" s="14">
        <v>30317</v>
      </c>
      <c r="C658" s="13">
        <v>1983</v>
      </c>
      <c r="D658" s="13">
        <f>LOOKUP(F658,'[1]Paddock treatments'!$A$2:$A$41,'[1]Paddock treatments'!$B$2:$B$41)</f>
        <v>0</v>
      </c>
      <c r="E658" s="13" t="s">
        <v>71</v>
      </c>
      <c r="F658" s="13">
        <v>6</v>
      </c>
      <c r="G658" s="13" t="s">
        <v>15</v>
      </c>
      <c r="H658" s="13">
        <v>0.31209999999999999</v>
      </c>
      <c r="L658" s="15"/>
      <c r="T658" s="13"/>
    </row>
    <row r="659" spans="1:20" x14ac:dyDescent="0.4">
      <c r="A659" s="13" t="s">
        <v>65</v>
      </c>
      <c r="B659" s="14">
        <v>30317</v>
      </c>
      <c r="C659" s="13">
        <v>1983</v>
      </c>
      <c r="D659" s="13">
        <f>LOOKUP(F659,'[1]Paddock treatments'!$A$2:$A$41,'[1]Paddock treatments'!$B$2:$B$41)</f>
        <v>0</v>
      </c>
      <c r="E659" s="13" t="s">
        <v>71</v>
      </c>
      <c r="F659" s="13">
        <v>6</v>
      </c>
      <c r="G659" s="13" t="s">
        <v>16</v>
      </c>
      <c r="H659" s="13">
        <v>0.3286</v>
      </c>
      <c r="L659" s="15"/>
      <c r="T659" s="13"/>
    </row>
    <row r="660" spans="1:20" x14ac:dyDescent="0.4">
      <c r="A660" s="13" t="s">
        <v>65</v>
      </c>
      <c r="B660" s="14">
        <v>30317</v>
      </c>
      <c r="C660" s="13">
        <v>1983</v>
      </c>
      <c r="D660" s="13">
        <f>LOOKUP(F660,'[1]Paddock treatments'!$A$2:$A$41,'[1]Paddock treatments'!$B$2:$B$41)</f>
        <v>0</v>
      </c>
      <c r="E660" s="13" t="s">
        <v>71</v>
      </c>
      <c r="F660" s="13">
        <v>9</v>
      </c>
      <c r="G660" s="13" t="s">
        <v>15</v>
      </c>
      <c r="H660" s="13">
        <v>0.2737</v>
      </c>
      <c r="L660" s="15"/>
      <c r="T660" s="13"/>
    </row>
    <row r="661" spans="1:20" x14ac:dyDescent="0.4">
      <c r="A661" s="13" t="s">
        <v>65</v>
      </c>
      <c r="B661" s="14">
        <v>30317</v>
      </c>
      <c r="C661" s="13">
        <v>1983</v>
      </c>
      <c r="D661" s="13">
        <f>LOOKUP(F661,'[1]Paddock treatments'!$A$2:$A$41,'[1]Paddock treatments'!$B$2:$B$41)</f>
        <v>0</v>
      </c>
      <c r="E661" s="13" t="s">
        <v>71</v>
      </c>
      <c r="F661" s="13">
        <v>9</v>
      </c>
      <c r="G661" s="13" t="s">
        <v>16</v>
      </c>
      <c r="H661" s="13">
        <v>0.30120000000000002</v>
      </c>
      <c r="L661" s="15"/>
      <c r="T661" s="13"/>
    </row>
    <row r="662" spans="1:20" x14ac:dyDescent="0.4">
      <c r="A662" s="13" t="s">
        <v>65</v>
      </c>
      <c r="B662" s="14">
        <v>30317</v>
      </c>
      <c r="C662" s="13">
        <v>1983</v>
      </c>
      <c r="D662" s="13">
        <f>LOOKUP(F662,'[1]Paddock treatments'!$A$2:$A$41,'[1]Paddock treatments'!$B$2:$B$41)</f>
        <v>0</v>
      </c>
      <c r="E662" s="13" t="s">
        <v>71</v>
      </c>
      <c r="F662" s="13">
        <v>28</v>
      </c>
      <c r="G662" s="13" t="s">
        <v>15</v>
      </c>
      <c r="H662" s="13">
        <v>0.30059999999999998</v>
      </c>
      <c r="L662" s="15"/>
      <c r="T662" s="13"/>
    </row>
    <row r="663" spans="1:20" x14ac:dyDescent="0.4">
      <c r="A663" s="13" t="s">
        <v>65</v>
      </c>
      <c r="B663" s="14">
        <v>30317</v>
      </c>
      <c r="C663" s="13">
        <v>1983</v>
      </c>
      <c r="D663" s="13">
        <f>LOOKUP(F663,'[1]Paddock treatments'!$A$2:$A$41,'[1]Paddock treatments'!$B$2:$B$41)</f>
        <v>0</v>
      </c>
      <c r="E663" s="13" t="s">
        <v>71</v>
      </c>
      <c r="F663" s="13">
        <v>28</v>
      </c>
      <c r="G663" s="13" t="s">
        <v>16</v>
      </c>
      <c r="H663" s="13">
        <v>0.28970000000000001</v>
      </c>
      <c r="L663" s="15"/>
      <c r="T663" s="13"/>
    </row>
    <row r="664" spans="1:20" x14ac:dyDescent="0.4">
      <c r="A664" s="13" t="s">
        <v>65</v>
      </c>
      <c r="B664" s="14">
        <v>30317</v>
      </c>
      <c r="C664" s="13">
        <v>1983</v>
      </c>
      <c r="D664" s="13">
        <f>LOOKUP(F664,'[1]Paddock treatments'!$A$2:$A$41,'[1]Paddock treatments'!$B$2:$B$41)</f>
        <v>0</v>
      </c>
      <c r="E664" s="13" t="s">
        <v>71</v>
      </c>
      <c r="F664" s="13">
        <v>33</v>
      </c>
      <c r="G664" s="13" t="s">
        <v>15</v>
      </c>
      <c r="H664" s="13">
        <v>0.3281</v>
      </c>
      <c r="L664" s="15"/>
      <c r="T664" s="13"/>
    </row>
    <row r="665" spans="1:20" x14ac:dyDescent="0.4">
      <c r="A665" s="13" t="s">
        <v>65</v>
      </c>
      <c r="B665" s="14">
        <v>30317</v>
      </c>
      <c r="C665" s="13">
        <v>1983</v>
      </c>
      <c r="D665" s="13">
        <f>LOOKUP(F665,'[1]Paddock treatments'!$A$2:$A$41,'[1]Paddock treatments'!$B$2:$B$41)</f>
        <v>0</v>
      </c>
      <c r="E665" s="13" t="s">
        <v>71</v>
      </c>
      <c r="F665" s="13">
        <v>33</v>
      </c>
      <c r="G665" s="13" t="s">
        <v>16</v>
      </c>
      <c r="H665" s="13">
        <v>0.35</v>
      </c>
      <c r="L665" s="15"/>
      <c r="T665" s="13"/>
    </row>
    <row r="666" spans="1:20" x14ac:dyDescent="0.4">
      <c r="A666" s="13" t="s">
        <v>66</v>
      </c>
      <c r="B666" s="14">
        <v>30317</v>
      </c>
      <c r="C666" s="13">
        <v>1983</v>
      </c>
      <c r="D666" s="13">
        <f>LOOKUP(F666,'[1]Paddock treatments'!$A$2:$A$41,'[1]Paddock treatments'!$B$2:$B$41)</f>
        <v>0</v>
      </c>
      <c r="E666" s="13" t="s">
        <v>69</v>
      </c>
      <c r="F666" s="13">
        <v>21</v>
      </c>
      <c r="G666" s="13" t="s">
        <v>15</v>
      </c>
      <c r="H666" s="13">
        <v>0.28420000000000001</v>
      </c>
      <c r="L666" s="15"/>
      <c r="T666" s="13"/>
    </row>
    <row r="667" spans="1:20" x14ac:dyDescent="0.4">
      <c r="A667" s="13" t="s">
        <v>66</v>
      </c>
      <c r="B667" s="14">
        <v>30317</v>
      </c>
      <c r="C667" s="13">
        <v>1983</v>
      </c>
      <c r="D667" s="13">
        <f>LOOKUP(F667,'[1]Paddock treatments'!$A$2:$A$41,'[1]Paddock treatments'!$B$2:$B$41)</f>
        <v>0</v>
      </c>
      <c r="E667" s="13" t="s">
        <v>69</v>
      </c>
      <c r="F667" s="13">
        <v>21</v>
      </c>
      <c r="G667" s="13" t="s">
        <v>16</v>
      </c>
      <c r="H667" s="13">
        <v>0.26769999999999999</v>
      </c>
      <c r="L667" s="15"/>
      <c r="T667" s="13"/>
    </row>
    <row r="668" spans="1:20" x14ac:dyDescent="0.4">
      <c r="A668" s="13" t="s">
        <v>66</v>
      </c>
      <c r="B668" s="14">
        <v>30317</v>
      </c>
      <c r="C668" s="13">
        <v>1983</v>
      </c>
      <c r="D668" s="13">
        <f>LOOKUP(F668,'[1]Paddock treatments'!$A$2:$A$41,'[1]Paddock treatments'!$B$2:$B$41)</f>
        <v>0</v>
      </c>
      <c r="E668" s="13" t="s">
        <v>69</v>
      </c>
      <c r="F668" s="13">
        <v>23</v>
      </c>
      <c r="G668" s="13" t="s">
        <v>15</v>
      </c>
      <c r="H668" s="13">
        <v>0.30059999999999998</v>
      </c>
      <c r="K668" s="15"/>
      <c r="L668" s="15"/>
      <c r="T668" s="13"/>
    </row>
    <row r="669" spans="1:20" x14ac:dyDescent="0.4">
      <c r="A669" s="13" t="s">
        <v>66</v>
      </c>
      <c r="B669" s="14">
        <v>30317</v>
      </c>
      <c r="C669" s="13">
        <v>1983</v>
      </c>
      <c r="D669" s="13">
        <f>LOOKUP(F669,'[1]Paddock treatments'!$A$2:$A$41,'[1]Paddock treatments'!$B$2:$B$41)</f>
        <v>0</v>
      </c>
      <c r="E669" s="13" t="s">
        <v>69</v>
      </c>
      <c r="F669" s="13">
        <v>23</v>
      </c>
      <c r="G669" s="13" t="s">
        <v>16</v>
      </c>
      <c r="H669" s="13">
        <v>0.28960000000000002</v>
      </c>
      <c r="K669" s="15"/>
      <c r="L669" s="15"/>
      <c r="T669" s="13"/>
    </row>
    <row r="670" spans="1:20" x14ac:dyDescent="0.4">
      <c r="A670" s="13" t="s">
        <v>66</v>
      </c>
      <c r="B670" s="14">
        <v>30317</v>
      </c>
      <c r="C670" s="13">
        <v>1983</v>
      </c>
      <c r="D670" s="13">
        <f>LOOKUP(F670,'[1]Paddock treatments'!$A$2:$A$41,'[1]Paddock treatments'!$B$2:$B$41)</f>
        <v>0</v>
      </c>
      <c r="E670" s="13" t="s">
        <v>69</v>
      </c>
      <c r="F670" s="13">
        <v>25</v>
      </c>
      <c r="G670" s="13" t="s">
        <v>15</v>
      </c>
      <c r="H670" s="13">
        <v>0.2732</v>
      </c>
      <c r="L670" s="15"/>
      <c r="T670" s="13"/>
    </row>
    <row r="671" spans="1:20" x14ac:dyDescent="0.4">
      <c r="A671" s="13" t="s">
        <v>66</v>
      </c>
      <c r="B671" s="14">
        <v>30317</v>
      </c>
      <c r="C671" s="13">
        <v>1983</v>
      </c>
      <c r="D671" s="13">
        <f>LOOKUP(F671,'[1]Paddock treatments'!$A$2:$A$41,'[1]Paddock treatments'!$B$2:$B$41)</f>
        <v>0</v>
      </c>
      <c r="E671" s="13" t="s">
        <v>69</v>
      </c>
      <c r="F671" s="13">
        <v>25</v>
      </c>
      <c r="G671" s="13" t="s">
        <v>16</v>
      </c>
      <c r="H671" s="13">
        <v>0.26769999999999999</v>
      </c>
      <c r="L671" s="15"/>
      <c r="T671" s="13"/>
    </row>
    <row r="672" spans="1:20" x14ac:dyDescent="0.4">
      <c r="A672" s="13" t="s">
        <v>66</v>
      </c>
      <c r="B672" s="14">
        <v>30317</v>
      </c>
      <c r="C672" s="13">
        <v>1983</v>
      </c>
      <c r="D672" s="13">
        <f>LOOKUP(F672,'[1]Paddock treatments'!$A$2:$A$41,'[1]Paddock treatments'!$B$2:$B$41)</f>
        <v>0</v>
      </c>
      <c r="E672" s="13" t="s">
        <v>69</v>
      </c>
      <c r="F672" s="13">
        <v>36</v>
      </c>
      <c r="G672" s="13" t="s">
        <v>15</v>
      </c>
      <c r="H672" s="13">
        <v>0.2792</v>
      </c>
      <c r="L672" s="15"/>
      <c r="T672" s="13"/>
    </row>
    <row r="673" spans="1:20" x14ac:dyDescent="0.4">
      <c r="A673" s="13" t="s">
        <v>66</v>
      </c>
      <c r="B673" s="14">
        <v>30317</v>
      </c>
      <c r="C673" s="13">
        <v>1983</v>
      </c>
      <c r="D673" s="13">
        <f>LOOKUP(F673,'[1]Paddock treatments'!$A$2:$A$41,'[1]Paddock treatments'!$B$2:$B$41)</f>
        <v>0</v>
      </c>
      <c r="E673" s="13" t="s">
        <v>69</v>
      </c>
      <c r="F673" s="13">
        <v>36</v>
      </c>
      <c r="G673" s="13" t="s">
        <v>16</v>
      </c>
      <c r="H673" s="13">
        <v>0.30120000000000002</v>
      </c>
      <c r="L673" s="15"/>
      <c r="T673" s="13"/>
    </row>
    <row r="674" spans="1:20" x14ac:dyDescent="0.4">
      <c r="A674" s="13" t="s">
        <v>67</v>
      </c>
      <c r="B674" s="14">
        <v>30317</v>
      </c>
      <c r="C674" s="13">
        <v>1983</v>
      </c>
      <c r="D674" s="13">
        <f>LOOKUP(F674,'[1]Paddock treatments'!$A$2:$A$41,'[1]Paddock treatments'!$B$2:$B$41)</f>
        <v>0</v>
      </c>
      <c r="E674" s="13" t="s">
        <v>68</v>
      </c>
      <c r="F674" s="13">
        <v>1</v>
      </c>
      <c r="G674" s="13" t="s">
        <v>15</v>
      </c>
      <c r="H674" s="13">
        <v>0.30120000000000002</v>
      </c>
      <c r="L674" s="15"/>
      <c r="T674" s="13"/>
    </row>
    <row r="675" spans="1:20" x14ac:dyDescent="0.4">
      <c r="A675" s="13" t="s">
        <v>67</v>
      </c>
      <c r="B675" s="14">
        <v>30317</v>
      </c>
      <c r="C675" s="13">
        <v>1983</v>
      </c>
      <c r="D675" s="13">
        <f>LOOKUP(F675,'[1]Paddock treatments'!$A$2:$A$41,'[1]Paddock treatments'!$B$2:$B$41)</f>
        <v>0</v>
      </c>
      <c r="E675" s="13" t="s">
        <v>68</v>
      </c>
      <c r="F675" s="13">
        <v>1</v>
      </c>
      <c r="G675" s="13" t="s">
        <v>16</v>
      </c>
      <c r="H675" s="13">
        <v>0.30120000000000002</v>
      </c>
      <c r="L675" s="15"/>
      <c r="T675" s="13"/>
    </row>
    <row r="676" spans="1:20" x14ac:dyDescent="0.4">
      <c r="A676" s="13" t="s">
        <v>67</v>
      </c>
      <c r="B676" s="14">
        <v>30317</v>
      </c>
      <c r="C676" s="13">
        <v>1983</v>
      </c>
      <c r="D676" s="13">
        <f>LOOKUP(F676,'[1]Paddock treatments'!$A$2:$A$41,'[1]Paddock treatments'!$B$2:$B$41)</f>
        <v>0</v>
      </c>
      <c r="E676" s="13" t="s">
        <v>68</v>
      </c>
      <c r="F676" s="13">
        <v>8</v>
      </c>
      <c r="G676" s="13" t="s">
        <v>15</v>
      </c>
      <c r="H676" s="13">
        <v>0.28470000000000001</v>
      </c>
      <c r="L676" s="15"/>
      <c r="T676" s="13"/>
    </row>
    <row r="677" spans="1:20" x14ac:dyDescent="0.4">
      <c r="A677" s="13" t="s">
        <v>67</v>
      </c>
      <c r="B677" s="14">
        <v>30317</v>
      </c>
      <c r="C677" s="13">
        <v>1983</v>
      </c>
      <c r="D677" s="13">
        <f>LOOKUP(F677,'[1]Paddock treatments'!$A$2:$A$41,'[1]Paddock treatments'!$B$2:$B$41)</f>
        <v>0</v>
      </c>
      <c r="E677" s="13" t="s">
        <v>68</v>
      </c>
      <c r="F677" s="13">
        <v>8</v>
      </c>
      <c r="G677" s="13" t="s">
        <v>16</v>
      </c>
      <c r="H677" s="13">
        <v>0.2737</v>
      </c>
      <c r="L677" s="15"/>
      <c r="T677" s="13"/>
    </row>
    <row r="678" spans="1:20" x14ac:dyDescent="0.4">
      <c r="A678" s="13" t="s">
        <v>67</v>
      </c>
      <c r="B678" s="14">
        <v>30317</v>
      </c>
      <c r="C678" s="13">
        <v>1983</v>
      </c>
      <c r="D678" s="13">
        <f>LOOKUP(F678,'[1]Paddock treatments'!$A$2:$A$41,'[1]Paddock treatments'!$B$2:$B$41)</f>
        <v>0</v>
      </c>
      <c r="E678" s="13" t="s">
        <v>68</v>
      </c>
      <c r="F678" s="13">
        <v>29</v>
      </c>
      <c r="G678" s="13" t="s">
        <v>15</v>
      </c>
      <c r="H678" s="13">
        <v>0.28970000000000001</v>
      </c>
      <c r="L678" s="15"/>
      <c r="T678" s="13"/>
    </row>
    <row r="679" spans="1:20" x14ac:dyDescent="0.4">
      <c r="A679" s="13" t="s">
        <v>67</v>
      </c>
      <c r="B679" s="14">
        <v>30317</v>
      </c>
      <c r="C679" s="13">
        <v>1983</v>
      </c>
      <c r="D679" s="13">
        <f>LOOKUP(F679,'[1]Paddock treatments'!$A$2:$A$41,'[1]Paddock treatments'!$B$2:$B$41)</f>
        <v>0</v>
      </c>
      <c r="E679" s="13" t="s">
        <v>68</v>
      </c>
      <c r="F679" s="13">
        <v>29</v>
      </c>
      <c r="G679" s="13" t="s">
        <v>16</v>
      </c>
      <c r="H679" s="13">
        <v>0.30059999999999998</v>
      </c>
      <c r="L679" s="15"/>
      <c r="T679" s="13"/>
    </row>
    <row r="680" spans="1:20" x14ac:dyDescent="0.4">
      <c r="A680" s="13" t="s">
        <v>67</v>
      </c>
      <c r="B680" s="14">
        <v>30317</v>
      </c>
      <c r="C680" s="13">
        <v>1983</v>
      </c>
      <c r="D680" s="13">
        <f>LOOKUP(F680,'[1]Paddock treatments'!$A$2:$A$41,'[1]Paddock treatments'!$B$2:$B$41)</f>
        <v>0</v>
      </c>
      <c r="E680" s="13" t="s">
        <v>68</v>
      </c>
      <c r="F680" s="13">
        <v>32</v>
      </c>
      <c r="G680" s="13" t="s">
        <v>15</v>
      </c>
      <c r="H680" s="13">
        <v>0.33900000000000002</v>
      </c>
      <c r="K680" s="15"/>
      <c r="L680" s="15"/>
      <c r="T680" s="13"/>
    </row>
    <row r="681" spans="1:20" x14ac:dyDescent="0.4">
      <c r="A681" s="13" t="s">
        <v>67</v>
      </c>
      <c r="B681" s="14">
        <v>30317</v>
      </c>
      <c r="C681" s="13">
        <v>1983</v>
      </c>
      <c r="D681" s="13">
        <f>LOOKUP(F681,'[1]Paddock treatments'!$A$2:$A$41,'[1]Paddock treatments'!$B$2:$B$41)</f>
        <v>0</v>
      </c>
      <c r="E681" s="13" t="s">
        <v>68</v>
      </c>
      <c r="F681" s="13">
        <v>32</v>
      </c>
      <c r="G681" s="13" t="s">
        <v>16</v>
      </c>
      <c r="H681" s="13">
        <v>0.35549999999999998</v>
      </c>
      <c r="K681" s="15"/>
      <c r="L681" s="15"/>
      <c r="T681" s="13"/>
    </row>
    <row r="682" spans="1:20" x14ac:dyDescent="0.4">
      <c r="A682" s="13" t="s">
        <v>72</v>
      </c>
      <c r="B682" s="14">
        <v>30317</v>
      </c>
      <c r="C682" s="13">
        <v>1983</v>
      </c>
      <c r="D682" s="13">
        <f>LOOKUP(F682,'[1]Paddock treatments'!$A$2:$A$41,'[1]Paddock treatments'!$B$2:$B$41)</f>
        <v>100</v>
      </c>
      <c r="E682" s="13" t="s">
        <v>63</v>
      </c>
      <c r="F682" s="13">
        <v>7</v>
      </c>
      <c r="G682" s="13" t="s">
        <v>15</v>
      </c>
      <c r="H682" s="13">
        <v>0.30669999999999997</v>
      </c>
      <c r="L682" s="15"/>
      <c r="T682" s="13"/>
    </row>
    <row r="683" spans="1:20" x14ac:dyDescent="0.4">
      <c r="A683" s="13" t="s">
        <v>72</v>
      </c>
      <c r="B683" s="14">
        <v>30317</v>
      </c>
      <c r="C683" s="13">
        <v>1983</v>
      </c>
      <c r="D683" s="13">
        <f>LOOKUP(F683,'[1]Paddock treatments'!$A$2:$A$41,'[1]Paddock treatments'!$B$2:$B$41)</f>
        <v>100</v>
      </c>
      <c r="E683" s="13" t="s">
        <v>63</v>
      </c>
      <c r="F683" s="13">
        <v>7</v>
      </c>
      <c r="G683" s="13" t="s">
        <v>16</v>
      </c>
      <c r="H683" s="13">
        <v>0.29020000000000001</v>
      </c>
      <c r="L683" s="15"/>
      <c r="T683" s="13"/>
    </row>
    <row r="684" spans="1:20" x14ac:dyDescent="0.4">
      <c r="A684" s="13" t="s">
        <v>72</v>
      </c>
      <c r="B684" s="14">
        <v>30317</v>
      </c>
      <c r="C684" s="13">
        <v>1983</v>
      </c>
      <c r="D684" s="13">
        <f>LOOKUP(F684,'[1]Paddock treatments'!$A$2:$A$41,'[1]Paddock treatments'!$B$2:$B$41)</f>
        <v>100</v>
      </c>
      <c r="E684" s="13" t="s">
        <v>63</v>
      </c>
      <c r="F684" s="13">
        <v>11</v>
      </c>
      <c r="G684" s="13" t="s">
        <v>15</v>
      </c>
      <c r="H684" s="13">
        <v>0.35060000000000002</v>
      </c>
      <c r="L684" s="15"/>
      <c r="T684" s="13"/>
    </row>
    <row r="685" spans="1:20" x14ac:dyDescent="0.4">
      <c r="A685" s="13" t="s">
        <v>72</v>
      </c>
      <c r="B685" s="14">
        <v>30317</v>
      </c>
      <c r="C685" s="13">
        <v>1983</v>
      </c>
      <c r="D685" s="13">
        <f>LOOKUP(F685,'[1]Paddock treatments'!$A$2:$A$41,'[1]Paddock treatments'!$B$2:$B$41)</f>
        <v>100</v>
      </c>
      <c r="E685" s="13" t="s">
        <v>63</v>
      </c>
      <c r="F685" s="13">
        <v>11</v>
      </c>
      <c r="G685" s="13" t="s">
        <v>16</v>
      </c>
      <c r="H685" s="13">
        <v>0.39989999999999998</v>
      </c>
      <c r="L685" s="15"/>
      <c r="T685" s="13"/>
    </row>
    <row r="686" spans="1:20" x14ac:dyDescent="0.4">
      <c r="A686" s="13" t="s">
        <v>72</v>
      </c>
      <c r="B686" s="14">
        <v>30317</v>
      </c>
      <c r="C686" s="13">
        <v>1983</v>
      </c>
      <c r="D686" s="13">
        <f>LOOKUP(F686,'[1]Paddock treatments'!$A$2:$A$41,'[1]Paddock treatments'!$B$2:$B$41)</f>
        <v>100</v>
      </c>
      <c r="E686" s="13" t="s">
        <v>63</v>
      </c>
      <c r="F686" s="13">
        <v>27</v>
      </c>
      <c r="G686" s="13" t="s">
        <v>15</v>
      </c>
      <c r="H686" s="13">
        <v>0.36649999999999999</v>
      </c>
      <c r="L686" s="15"/>
      <c r="T686" s="13"/>
    </row>
    <row r="687" spans="1:20" x14ac:dyDescent="0.4">
      <c r="A687" s="13" t="s">
        <v>72</v>
      </c>
      <c r="B687" s="14">
        <v>30317</v>
      </c>
      <c r="C687" s="13">
        <v>1983</v>
      </c>
      <c r="D687" s="13">
        <f>LOOKUP(F687,'[1]Paddock treatments'!$A$2:$A$41,'[1]Paddock treatments'!$B$2:$B$41)</f>
        <v>100</v>
      </c>
      <c r="E687" s="13" t="s">
        <v>63</v>
      </c>
      <c r="F687" s="13">
        <v>27</v>
      </c>
      <c r="G687" s="13" t="s">
        <v>16</v>
      </c>
      <c r="H687" s="13">
        <v>0.27860000000000001</v>
      </c>
      <c r="L687" s="15"/>
      <c r="T687" s="13"/>
    </row>
    <row r="688" spans="1:20" x14ac:dyDescent="0.4">
      <c r="A688" s="13" t="s">
        <v>72</v>
      </c>
      <c r="B688" s="14">
        <v>30317</v>
      </c>
      <c r="C688" s="13">
        <v>1983</v>
      </c>
      <c r="D688" s="13">
        <f>LOOKUP(F688,'[1]Paddock treatments'!$A$2:$A$41,'[1]Paddock treatments'!$B$2:$B$41)</f>
        <v>100</v>
      </c>
      <c r="E688" s="13" t="s">
        <v>63</v>
      </c>
      <c r="F688" s="13">
        <v>35</v>
      </c>
      <c r="G688" s="13" t="s">
        <v>15</v>
      </c>
      <c r="H688" s="13">
        <v>0.37740000000000001</v>
      </c>
      <c r="L688" s="15"/>
      <c r="T688" s="13"/>
    </row>
    <row r="689" spans="1:20" x14ac:dyDescent="0.4">
      <c r="A689" s="13" t="s">
        <v>72</v>
      </c>
      <c r="B689" s="14">
        <v>30317</v>
      </c>
      <c r="C689" s="13">
        <v>1983</v>
      </c>
      <c r="D689" s="13">
        <f>LOOKUP(F689,'[1]Paddock treatments'!$A$2:$A$41,'[1]Paddock treatments'!$B$2:$B$41)</f>
        <v>100</v>
      </c>
      <c r="E689" s="13" t="s">
        <v>63</v>
      </c>
      <c r="F689" s="13">
        <v>35</v>
      </c>
      <c r="G689" s="13" t="s">
        <v>16</v>
      </c>
      <c r="H689" s="13">
        <v>0.34449999999999997</v>
      </c>
      <c r="L689" s="15"/>
      <c r="T689" s="13"/>
    </row>
    <row r="690" spans="1:20" x14ac:dyDescent="0.4">
      <c r="A690" s="13" t="s">
        <v>73</v>
      </c>
      <c r="B690" s="14">
        <v>30317</v>
      </c>
      <c r="C690" s="13">
        <v>1983</v>
      </c>
      <c r="D690" s="13">
        <f>LOOKUP(F690,'[1]Paddock treatments'!$A$2:$A$41,'[1]Paddock treatments'!$B$2:$B$41)</f>
        <v>100</v>
      </c>
      <c r="E690" s="13" t="s">
        <v>70</v>
      </c>
      <c r="F690" s="13">
        <v>2</v>
      </c>
      <c r="G690" s="13" t="s">
        <v>15</v>
      </c>
      <c r="H690" s="13">
        <v>0.39989999999999998</v>
      </c>
      <c r="L690" s="15"/>
      <c r="T690" s="13"/>
    </row>
    <row r="691" spans="1:20" x14ac:dyDescent="0.4">
      <c r="A691" s="13" t="s">
        <v>73</v>
      </c>
      <c r="B691" s="14">
        <v>30317</v>
      </c>
      <c r="C691" s="13">
        <v>1983</v>
      </c>
      <c r="D691" s="13">
        <f>LOOKUP(F691,'[1]Paddock treatments'!$A$2:$A$41,'[1]Paddock treatments'!$B$2:$B$41)</f>
        <v>100</v>
      </c>
      <c r="E691" s="13" t="s">
        <v>70</v>
      </c>
      <c r="F691" s="13">
        <v>2</v>
      </c>
      <c r="G691" s="13" t="s">
        <v>16</v>
      </c>
      <c r="H691" s="13">
        <v>0.36149999999999999</v>
      </c>
      <c r="L691" s="15"/>
      <c r="T691" s="13"/>
    </row>
    <row r="692" spans="1:20" x14ac:dyDescent="0.4">
      <c r="A692" s="13" t="s">
        <v>73</v>
      </c>
      <c r="B692" s="14">
        <v>30317</v>
      </c>
      <c r="C692" s="13">
        <v>1983</v>
      </c>
      <c r="D692" s="13">
        <f>LOOKUP(F692,'[1]Paddock treatments'!$A$2:$A$41,'[1]Paddock treatments'!$B$2:$B$41)</f>
        <v>100</v>
      </c>
      <c r="E692" s="13" t="s">
        <v>70</v>
      </c>
      <c r="F692" s="13">
        <v>3</v>
      </c>
      <c r="G692" s="13" t="s">
        <v>15</v>
      </c>
      <c r="H692" s="13">
        <v>0.34510000000000002</v>
      </c>
      <c r="L692" s="15"/>
      <c r="T692" s="13"/>
    </row>
    <row r="693" spans="1:20" x14ac:dyDescent="0.4">
      <c r="A693" s="13" t="s">
        <v>73</v>
      </c>
      <c r="B693" s="14">
        <v>30317</v>
      </c>
      <c r="C693" s="13">
        <v>1983</v>
      </c>
      <c r="D693" s="13">
        <f>LOOKUP(F693,'[1]Paddock treatments'!$A$2:$A$41,'[1]Paddock treatments'!$B$2:$B$41)</f>
        <v>100</v>
      </c>
      <c r="E693" s="13" t="s">
        <v>70</v>
      </c>
      <c r="F693" s="13">
        <v>3</v>
      </c>
      <c r="G693" s="13" t="s">
        <v>16</v>
      </c>
      <c r="H693" s="13">
        <v>0.33960000000000001</v>
      </c>
      <c r="L693" s="15"/>
      <c r="T693" s="13"/>
    </row>
    <row r="694" spans="1:20" x14ac:dyDescent="0.4">
      <c r="A694" s="13" t="s">
        <v>73</v>
      </c>
      <c r="B694" s="14">
        <v>30317</v>
      </c>
      <c r="C694" s="13">
        <v>1983</v>
      </c>
      <c r="D694" s="13">
        <f>LOOKUP(F694,'[1]Paddock treatments'!$A$2:$A$41,'[1]Paddock treatments'!$B$2:$B$41)</f>
        <v>100</v>
      </c>
      <c r="E694" s="13" t="s">
        <v>70</v>
      </c>
      <c r="F694" s="13">
        <v>18</v>
      </c>
      <c r="G694" s="13" t="s">
        <v>15</v>
      </c>
      <c r="H694" s="13">
        <v>0.29020000000000001</v>
      </c>
      <c r="L694" s="15"/>
      <c r="T694" s="13"/>
    </row>
    <row r="695" spans="1:20" x14ac:dyDescent="0.4">
      <c r="A695" s="13" t="s">
        <v>73</v>
      </c>
      <c r="B695" s="14">
        <v>30317</v>
      </c>
      <c r="C695" s="13">
        <v>1983</v>
      </c>
      <c r="D695" s="13">
        <f>LOOKUP(F695,'[1]Paddock treatments'!$A$2:$A$41,'[1]Paddock treatments'!$B$2:$B$41)</f>
        <v>100</v>
      </c>
      <c r="E695" s="13" t="s">
        <v>70</v>
      </c>
      <c r="F695" s="13">
        <v>18</v>
      </c>
      <c r="G695" s="13" t="s">
        <v>16</v>
      </c>
      <c r="H695" s="13">
        <v>0.3281</v>
      </c>
      <c r="L695" s="15"/>
      <c r="T695" s="13"/>
    </row>
    <row r="696" spans="1:20" x14ac:dyDescent="0.4">
      <c r="A696" s="13" t="s">
        <v>73</v>
      </c>
      <c r="B696" s="14">
        <v>30317</v>
      </c>
      <c r="C696" s="13">
        <v>1983</v>
      </c>
      <c r="D696" s="13">
        <f>LOOKUP(F696,'[1]Paddock treatments'!$A$2:$A$41,'[1]Paddock treatments'!$B$2:$B$41)</f>
        <v>100</v>
      </c>
      <c r="E696" s="13" t="s">
        <v>70</v>
      </c>
      <c r="F696" s="13">
        <v>34</v>
      </c>
      <c r="G696" s="13" t="s">
        <v>15</v>
      </c>
      <c r="H696" s="13">
        <v>0.50360000000000005</v>
      </c>
      <c r="L696" s="15"/>
      <c r="T696" s="13"/>
    </row>
    <row r="697" spans="1:20" x14ac:dyDescent="0.4">
      <c r="A697" s="13" t="s">
        <v>73</v>
      </c>
      <c r="B697" s="14">
        <v>30317</v>
      </c>
      <c r="C697" s="13">
        <v>1983</v>
      </c>
      <c r="D697" s="13">
        <f>LOOKUP(F697,'[1]Paddock treatments'!$A$2:$A$41,'[1]Paddock treatments'!$B$2:$B$41)</f>
        <v>100</v>
      </c>
      <c r="E697" s="13" t="s">
        <v>70</v>
      </c>
      <c r="F697" s="13">
        <v>34</v>
      </c>
      <c r="G697" s="13" t="s">
        <v>16</v>
      </c>
      <c r="H697" s="13">
        <v>0.44869999999999999</v>
      </c>
      <c r="L697" s="15"/>
      <c r="T697" s="13"/>
    </row>
    <row r="698" spans="1:20" x14ac:dyDescent="0.4">
      <c r="A698" s="13" t="s">
        <v>74</v>
      </c>
      <c r="B698" s="14">
        <v>30317</v>
      </c>
      <c r="C698" s="13">
        <v>1983</v>
      </c>
      <c r="D698" s="13">
        <f>LOOKUP(F698,'[1]Paddock treatments'!$A$2:$A$41,'[1]Paddock treatments'!$B$2:$B$41)</f>
        <v>100</v>
      </c>
      <c r="E698" s="13" t="s">
        <v>71</v>
      </c>
      <c r="F698" s="13">
        <v>13</v>
      </c>
      <c r="G698" s="13" t="s">
        <v>15</v>
      </c>
      <c r="H698" s="13">
        <v>0.26279999999999998</v>
      </c>
      <c r="K698" s="15"/>
      <c r="L698" s="15"/>
      <c r="T698" s="13"/>
    </row>
    <row r="699" spans="1:20" x14ac:dyDescent="0.4">
      <c r="A699" s="13" t="s">
        <v>74</v>
      </c>
      <c r="B699" s="14">
        <v>30317</v>
      </c>
      <c r="C699" s="13">
        <v>1983</v>
      </c>
      <c r="D699" s="13">
        <f>LOOKUP(F699,'[1]Paddock treatments'!$A$2:$A$41,'[1]Paddock treatments'!$B$2:$B$41)</f>
        <v>100</v>
      </c>
      <c r="E699" s="13" t="s">
        <v>71</v>
      </c>
      <c r="F699" s="13">
        <v>13</v>
      </c>
      <c r="G699" s="13" t="s">
        <v>16</v>
      </c>
      <c r="H699" s="13">
        <v>0.30659999999999998</v>
      </c>
      <c r="K699" s="15"/>
      <c r="L699" s="15"/>
      <c r="T699" s="13"/>
    </row>
    <row r="700" spans="1:20" x14ac:dyDescent="0.4">
      <c r="A700" s="13" t="s">
        <v>74</v>
      </c>
      <c r="B700" s="14">
        <v>30317</v>
      </c>
      <c r="C700" s="13">
        <v>1983</v>
      </c>
      <c r="D700" s="13">
        <f>LOOKUP(F700,'[1]Paddock treatments'!$A$2:$A$41,'[1]Paddock treatments'!$B$2:$B$41)</f>
        <v>100</v>
      </c>
      <c r="E700" s="13" t="s">
        <v>71</v>
      </c>
      <c r="F700" s="13">
        <v>19</v>
      </c>
      <c r="G700" s="13" t="s">
        <v>15</v>
      </c>
      <c r="H700" s="13">
        <v>0.39389999999999997</v>
      </c>
      <c r="L700" s="15"/>
      <c r="T700" s="13"/>
    </row>
    <row r="701" spans="1:20" x14ac:dyDescent="0.4">
      <c r="A701" s="13" t="s">
        <v>74</v>
      </c>
      <c r="B701" s="14">
        <v>30317</v>
      </c>
      <c r="C701" s="13">
        <v>1983</v>
      </c>
      <c r="D701" s="13">
        <f>LOOKUP(F701,'[1]Paddock treatments'!$A$2:$A$41,'[1]Paddock treatments'!$B$2:$B$41)</f>
        <v>100</v>
      </c>
      <c r="E701" s="13" t="s">
        <v>71</v>
      </c>
      <c r="F701" s="13">
        <v>19</v>
      </c>
      <c r="G701" s="13" t="s">
        <v>16</v>
      </c>
      <c r="H701" s="13">
        <v>0.26769999999999999</v>
      </c>
      <c r="L701" s="15"/>
      <c r="T701" s="13"/>
    </row>
    <row r="702" spans="1:20" x14ac:dyDescent="0.4">
      <c r="A702" s="13" t="s">
        <v>74</v>
      </c>
      <c r="B702" s="14">
        <v>30317</v>
      </c>
      <c r="C702" s="13">
        <v>1983</v>
      </c>
      <c r="D702" s="13">
        <f>LOOKUP(F702,'[1]Paddock treatments'!$A$2:$A$41,'[1]Paddock treatments'!$B$2:$B$41)</f>
        <v>100</v>
      </c>
      <c r="E702" s="13" t="s">
        <v>71</v>
      </c>
      <c r="F702" s="13">
        <v>31</v>
      </c>
      <c r="G702" s="13" t="s">
        <v>15</v>
      </c>
      <c r="H702" s="13">
        <v>0.37190000000000001</v>
      </c>
      <c r="L702" s="15"/>
      <c r="T702" s="13"/>
    </row>
    <row r="703" spans="1:20" x14ac:dyDescent="0.4">
      <c r="A703" s="13" t="s">
        <v>74</v>
      </c>
      <c r="B703" s="14">
        <v>30317</v>
      </c>
      <c r="C703" s="13">
        <v>1983</v>
      </c>
      <c r="D703" s="13">
        <f>LOOKUP(F703,'[1]Paddock treatments'!$A$2:$A$41,'[1]Paddock treatments'!$B$2:$B$41)</f>
        <v>100</v>
      </c>
      <c r="E703" s="13" t="s">
        <v>71</v>
      </c>
      <c r="F703" s="13">
        <v>31</v>
      </c>
      <c r="G703" s="13" t="s">
        <v>16</v>
      </c>
      <c r="H703" s="13">
        <v>0.33900000000000002</v>
      </c>
      <c r="L703" s="15"/>
      <c r="T703" s="13"/>
    </row>
    <row r="704" spans="1:20" x14ac:dyDescent="0.4">
      <c r="A704" s="13" t="s">
        <v>74</v>
      </c>
      <c r="B704" s="14">
        <v>30317</v>
      </c>
      <c r="C704" s="13">
        <v>1983</v>
      </c>
      <c r="D704" s="13">
        <f>LOOKUP(F704,'[1]Paddock treatments'!$A$2:$A$41,'[1]Paddock treatments'!$B$2:$B$41)</f>
        <v>100</v>
      </c>
      <c r="E704" s="13" t="s">
        <v>71</v>
      </c>
      <c r="F704" s="13">
        <v>40</v>
      </c>
      <c r="G704" s="13" t="s">
        <v>15</v>
      </c>
      <c r="H704" s="13">
        <v>0.34510000000000002</v>
      </c>
      <c r="L704" s="15"/>
      <c r="T704" s="13"/>
    </row>
    <row r="705" spans="1:20" x14ac:dyDescent="0.4">
      <c r="A705" s="13" t="s">
        <v>74</v>
      </c>
      <c r="B705" s="14">
        <v>30317</v>
      </c>
      <c r="C705" s="13">
        <v>1983</v>
      </c>
      <c r="D705" s="13">
        <f>LOOKUP(F705,'[1]Paddock treatments'!$A$2:$A$41,'[1]Paddock treatments'!$B$2:$B$41)</f>
        <v>100</v>
      </c>
      <c r="E705" s="13" t="s">
        <v>71</v>
      </c>
      <c r="F705" s="13">
        <v>40</v>
      </c>
      <c r="G705" s="13" t="s">
        <v>16</v>
      </c>
      <c r="H705" s="13">
        <v>0.38900000000000001</v>
      </c>
      <c r="L705" s="15"/>
      <c r="T705" s="13"/>
    </row>
    <row r="706" spans="1:20" x14ac:dyDescent="0.4">
      <c r="A706" s="13" t="s">
        <v>75</v>
      </c>
      <c r="B706" s="14">
        <v>30317</v>
      </c>
      <c r="C706" s="13">
        <v>1983</v>
      </c>
      <c r="D706" s="13">
        <f>LOOKUP(F706,'[1]Paddock treatments'!$A$2:$A$41,'[1]Paddock treatments'!$B$2:$B$41)</f>
        <v>100</v>
      </c>
      <c r="E706" s="13" t="s">
        <v>69</v>
      </c>
      <c r="F706" s="13">
        <v>5</v>
      </c>
      <c r="G706" s="13" t="s">
        <v>15</v>
      </c>
      <c r="H706" s="13">
        <v>0.31759999999999999</v>
      </c>
      <c r="K706" s="15"/>
      <c r="L706" s="15"/>
      <c r="T706" s="13"/>
    </row>
    <row r="707" spans="1:20" x14ac:dyDescent="0.4">
      <c r="A707" s="13" t="s">
        <v>75</v>
      </c>
      <c r="B707" s="14">
        <v>30317</v>
      </c>
      <c r="C707" s="13">
        <v>1983</v>
      </c>
      <c r="D707" s="13">
        <f>LOOKUP(F707,'[1]Paddock treatments'!$A$2:$A$41,'[1]Paddock treatments'!$B$2:$B$41)</f>
        <v>100</v>
      </c>
      <c r="E707" s="13" t="s">
        <v>69</v>
      </c>
      <c r="F707" s="13">
        <v>5</v>
      </c>
      <c r="G707" s="13" t="s">
        <v>16</v>
      </c>
      <c r="H707" s="13">
        <v>0.35599999999999998</v>
      </c>
      <c r="K707" s="15"/>
      <c r="L707" s="15"/>
      <c r="T707" s="13"/>
    </row>
    <row r="708" spans="1:20" x14ac:dyDescent="0.4">
      <c r="A708" s="13" t="s">
        <v>75</v>
      </c>
      <c r="B708" s="14">
        <v>30317</v>
      </c>
      <c r="C708" s="13">
        <v>1983</v>
      </c>
      <c r="D708" s="13">
        <f>LOOKUP(F708,'[1]Paddock treatments'!$A$2:$A$41,'[1]Paddock treatments'!$B$2:$B$41)</f>
        <v>100</v>
      </c>
      <c r="E708" s="13" t="s">
        <v>69</v>
      </c>
      <c r="F708" s="13">
        <v>12</v>
      </c>
      <c r="G708" s="13" t="s">
        <v>15</v>
      </c>
      <c r="H708" s="13">
        <v>0.31759999999999999</v>
      </c>
      <c r="L708" s="15"/>
      <c r="T708" s="13"/>
    </row>
    <row r="709" spans="1:20" x14ac:dyDescent="0.4">
      <c r="A709" s="13" t="s">
        <v>75</v>
      </c>
      <c r="B709" s="14">
        <v>30317</v>
      </c>
      <c r="C709" s="13">
        <v>1983</v>
      </c>
      <c r="D709" s="13">
        <f>LOOKUP(F709,'[1]Paddock treatments'!$A$2:$A$41,'[1]Paddock treatments'!$B$2:$B$41)</f>
        <v>100</v>
      </c>
      <c r="E709" s="13" t="s">
        <v>69</v>
      </c>
      <c r="F709" s="13">
        <v>12</v>
      </c>
      <c r="G709" s="13" t="s">
        <v>16</v>
      </c>
      <c r="H709" s="13">
        <v>0.29570000000000002</v>
      </c>
      <c r="L709" s="15"/>
      <c r="T709" s="13"/>
    </row>
    <row r="710" spans="1:20" x14ac:dyDescent="0.4">
      <c r="A710" s="13" t="s">
        <v>75</v>
      </c>
      <c r="B710" s="14">
        <v>30317</v>
      </c>
      <c r="C710" s="13">
        <v>1983</v>
      </c>
      <c r="D710" s="13">
        <f>LOOKUP(F710,'[1]Paddock treatments'!$A$2:$A$41,'[1]Paddock treatments'!$B$2:$B$41)</f>
        <v>100</v>
      </c>
      <c r="E710" s="13" t="s">
        <v>69</v>
      </c>
      <c r="F710" s="13">
        <v>16</v>
      </c>
      <c r="G710" s="13" t="s">
        <v>15</v>
      </c>
      <c r="H710" s="13">
        <v>0.2792</v>
      </c>
      <c r="L710" s="15"/>
      <c r="T710" s="13"/>
    </row>
    <row r="711" spans="1:20" x14ac:dyDescent="0.4">
      <c r="A711" s="13" t="s">
        <v>75</v>
      </c>
      <c r="B711" s="14">
        <v>30317</v>
      </c>
      <c r="C711" s="13">
        <v>1983</v>
      </c>
      <c r="D711" s="13">
        <f>LOOKUP(F711,'[1]Paddock treatments'!$A$2:$A$41,'[1]Paddock treatments'!$B$2:$B$41)</f>
        <v>100</v>
      </c>
      <c r="E711" s="13" t="s">
        <v>69</v>
      </c>
      <c r="F711" s="13">
        <v>16</v>
      </c>
      <c r="G711" s="13" t="s">
        <v>16</v>
      </c>
      <c r="H711" s="13">
        <v>0.24629999999999999</v>
      </c>
      <c r="L711" s="15"/>
      <c r="T711" s="13"/>
    </row>
    <row r="712" spans="1:20" x14ac:dyDescent="0.4">
      <c r="A712" s="13" t="s">
        <v>75</v>
      </c>
      <c r="B712" s="14">
        <v>30317</v>
      </c>
      <c r="C712" s="13">
        <v>1983</v>
      </c>
      <c r="D712" s="13">
        <f>LOOKUP(F712,'[1]Paddock treatments'!$A$2:$A$41,'[1]Paddock treatments'!$B$2:$B$41)</f>
        <v>100</v>
      </c>
      <c r="E712" s="13" t="s">
        <v>69</v>
      </c>
      <c r="F712" s="13">
        <v>26</v>
      </c>
      <c r="G712" s="13" t="s">
        <v>15</v>
      </c>
      <c r="H712" s="13">
        <v>0.3226</v>
      </c>
      <c r="L712" s="15"/>
      <c r="T712" s="13"/>
    </row>
    <row r="713" spans="1:20" x14ac:dyDescent="0.4">
      <c r="A713" s="13" t="s">
        <v>75</v>
      </c>
      <c r="B713" s="14">
        <v>30317</v>
      </c>
      <c r="C713" s="13">
        <v>1983</v>
      </c>
      <c r="D713" s="13">
        <f>LOOKUP(F713,'[1]Paddock treatments'!$A$2:$A$41,'[1]Paddock treatments'!$B$2:$B$41)</f>
        <v>100</v>
      </c>
      <c r="E713" s="13" t="s">
        <v>69</v>
      </c>
      <c r="F713" s="13">
        <v>26</v>
      </c>
      <c r="G713" s="13" t="s">
        <v>16</v>
      </c>
      <c r="H713" s="13">
        <v>0.31709999999999999</v>
      </c>
      <c r="L713" s="15"/>
      <c r="T713" s="13"/>
    </row>
    <row r="714" spans="1:20" x14ac:dyDescent="0.4">
      <c r="A714" s="13" t="s">
        <v>76</v>
      </c>
      <c r="B714" s="14">
        <v>30317</v>
      </c>
      <c r="C714" s="13">
        <v>1983</v>
      </c>
      <c r="D714" s="13">
        <f>LOOKUP(F714,'[1]Paddock treatments'!$A$2:$A$41,'[1]Paddock treatments'!$B$2:$B$41)</f>
        <v>100</v>
      </c>
      <c r="E714" s="13" t="s">
        <v>68</v>
      </c>
      <c r="F714" s="13">
        <v>14</v>
      </c>
      <c r="G714" s="13" t="s">
        <v>15</v>
      </c>
      <c r="H714" s="13">
        <v>0.33960000000000001</v>
      </c>
      <c r="L714" s="15"/>
      <c r="T714" s="13"/>
    </row>
    <row r="715" spans="1:20" x14ac:dyDescent="0.4">
      <c r="A715" s="13" t="s">
        <v>76</v>
      </c>
      <c r="B715" s="14">
        <v>30317</v>
      </c>
      <c r="C715" s="13">
        <v>1983</v>
      </c>
      <c r="D715" s="13">
        <f>LOOKUP(F715,'[1]Paddock treatments'!$A$2:$A$41,'[1]Paddock treatments'!$B$2:$B$41)</f>
        <v>100</v>
      </c>
      <c r="E715" s="13" t="s">
        <v>68</v>
      </c>
      <c r="F715" s="13">
        <v>14</v>
      </c>
      <c r="G715" s="13" t="s">
        <v>16</v>
      </c>
      <c r="H715" s="13">
        <v>0.46029999999999999</v>
      </c>
      <c r="L715" s="15"/>
      <c r="T715" s="13"/>
    </row>
    <row r="716" spans="1:20" x14ac:dyDescent="0.4">
      <c r="A716" s="13" t="s">
        <v>76</v>
      </c>
      <c r="B716" s="14">
        <v>30317</v>
      </c>
      <c r="C716" s="13">
        <v>1983</v>
      </c>
      <c r="D716" s="13">
        <f>LOOKUP(F716,'[1]Paddock treatments'!$A$2:$A$41,'[1]Paddock treatments'!$B$2:$B$41)</f>
        <v>100</v>
      </c>
      <c r="E716" s="13" t="s">
        <v>68</v>
      </c>
      <c r="F716" s="13">
        <v>15</v>
      </c>
      <c r="G716" s="13" t="s">
        <v>15</v>
      </c>
      <c r="H716" s="13">
        <v>0.23530000000000001</v>
      </c>
      <c r="L716" s="15"/>
      <c r="T716" s="13"/>
    </row>
    <row r="717" spans="1:20" x14ac:dyDescent="0.4">
      <c r="A717" s="13" t="s">
        <v>76</v>
      </c>
      <c r="B717" s="14">
        <v>30317</v>
      </c>
      <c r="C717" s="13">
        <v>1983</v>
      </c>
      <c r="D717" s="13">
        <f>LOOKUP(F717,'[1]Paddock treatments'!$A$2:$A$41,'[1]Paddock treatments'!$B$2:$B$41)</f>
        <v>100</v>
      </c>
      <c r="E717" s="13" t="s">
        <v>68</v>
      </c>
      <c r="F717" s="13">
        <v>15</v>
      </c>
      <c r="G717" s="13" t="s">
        <v>16</v>
      </c>
      <c r="H717" s="13">
        <v>0.25180000000000002</v>
      </c>
      <c r="L717" s="15"/>
      <c r="T717" s="13"/>
    </row>
    <row r="718" spans="1:20" x14ac:dyDescent="0.4">
      <c r="A718" s="13" t="s">
        <v>76</v>
      </c>
      <c r="B718" s="14">
        <v>30317</v>
      </c>
      <c r="C718" s="13">
        <v>1983</v>
      </c>
      <c r="D718" s="13">
        <f>LOOKUP(F718,'[1]Paddock treatments'!$A$2:$A$41,'[1]Paddock treatments'!$B$2:$B$41)</f>
        <v>100</v>
      </c>
      <c r="E718" s="13" t="s">
        <v>68</v>
      </c>
      <c r="F718" s="13">
        <v>20</v>
      </c>
      <c r="G718" s="13" t="s">
        <v>15</v>
      </c>
      <c r="H718" s="13">
        <v>0.31709999999999999</v>
      </c>
      <c r="L718" s="15"/>
      <c r="T718" s="13"/>
    </row>
    <row r="719" spans="1:20" x14ac:dyDescent="0.4">
      <c r="A719" s="13" t="s">
        <v>76</v>
      </c>
      <c r="B719" s="14">
        <v>30317</v>
      </c>
      <c r="C719" s="13">
        <v>1983</v>
      </c>
      <c r="D719" s="13">
        <f>LOOKUP(F719,'[1]Paddock treatments'!$A$2:$A$41,'[1]Paddock treatments'!$B$2:$B$41)</f>
        <v>100</v>
      </c>
      <c r="E719" s="13" t="s">
        <v>68</v>
      </c>
      <c r="F719" s="13">
        <v>20</v>
      </c>
      <c r="G719" s="13" t="s">
        <v>16</v>
      </c>
      <c r="H719" s="13">
        <v>0.3226</v>
      </c>
      <c r="L719" s="15"/>
      <c r="T719" s="13"/>
    </row>
    <row r="720" spans="1:20" x14ac:dyDescent="0.4">
      <c r="A720" s="13" t="s">
        <v>76</v>
      </c>
      <c r="B720" s="14">
        <v>30317</v>
      </c>
      <c r="C720" s="13">
        <v>1983</v>
      </c>
      <c r="D720" s="13">
        <f>LOOKUP(F720,'[1]Paddock treatments'!$A$2:$A$41,'[1]Paddock treatments'!$B$2:$B$41)</f>
        <v>100</v>
      </c>
      <c r="E720" s="13" t="s">
        <v>68</v>
      </c>
      <c r="F720" s="13">
        <v>30</v>
      </c>
      <c r="G720" s="13" t="s">
        <v>15</v>
      </c>
      <c r="H720" s="13">
        <v>0.3281</v>
      </c>
      <c r="L720" s="15"/>
      <c r="T720" s="13"/>
    </row>
    <row r="721" spans="1:20" x14ac:dyDescent="0.4">
      <c r="A721" s="13" t="s">
        <v>76</v>
      </c>
      <c r="B721" s="14">
        <v>30317</v>
      </c>
      <c r="C721" s="13">
        <v>1983</v>
      </c>
      <c r="D721" s="13">
        <f>LOOKUP(F721,'[1]Paddock treatments'!$A$2:$A$41,'[1]Paddock treatments'!$B$2:$B$41)</f>
        <v>100</v>
      </c>
      <c r="E721" s="13" t="s">
        <v>68</v>
      </c>
      <c r="F721" s="13">
        <v>30</v>
      </c>
      <c r="G721" s="13" t="s">
        <v>16</v>
      </c>
      <c r="H721" s="13">
        <v>0.30609999999999998</v>
      </c>
      <c r="L721" s="15"/>
      <c r="T721" s="13"/>
    </row>
    <row r="722" spans="1:20" x14ac:dyDescent="0.4">
      <c r="A722" s="13" t="s">
        <v>62</v>
      </c>
      <c r="B722" s="14">
        <v>31048</v>
      </c>
      <c r="C722" s="13">
        <v>1985</v>
      </c>
      <c r="D722" s="13">
        <f>LOOKUP(F722,'[1]Paddock treatments'!$A$2:$A$41,'[1]Paddock treatments'!$B$2:$B$41)</f>
        <v>0</v>
      </c>
      <c r="E722" s="13" t="s">
        <v>63</v>
      </c>
      <c r="F722" s="13">
        <v>4</v>
      </c>
      <c r="G722" s="13" t="s">
        <v>15</v>
      </c>
      <c r="H722" s="13">
        <v>0.36199999999999999</v>
      </c>
      <c r="L722" s="15"/>
      <c r="T722" s="13"/>
    </row>
    <row r="723" spans="1:20" x14ac:dyDescent="0.4">
      <c r="A723" s="13" t="s">
        <v>62</v>
      </c>
      <c r="B723" s="14">
        <v>31048</v>
      </c>
      <c r="C723" s="13">
        <v>1985</v>
      </c>
      <c r="D723" s="13">
        <f>LOOKUP(F723,'[1]Paddock treatments'!$A$2:$A$41,'[1]Paddock treatments'!$B$2:$B$41)</f>
        <v>0</v>
      </c>
      <c r="E723" s="13" t="s">
        <v>63</v>
      </c>
      <c r="F723" s="13">
        <v>4</v>
      </c>
      <c r="G723" s="13" t="s">
        <v>16</v>
      </c>
      <c r="H723" s="13">
        <v>0.4052</v>
      </c>
    </row>
    <row r="724" spans="1:20" x14ac:dyDescent="0.4">
      <c r="A724" s="13" t="s">
        <v>62</v>
      </c>
      <c r="B724" s="14">
        <v>31048</v>
      </c>
      <c r="C724" s="13">
        <v>1985</v>
      </c>
      <c r="D724" s="13">
        <f>LOOKUP(F724,'[1]Paddock treatments'!$A$2:$A$41,'[1]Paddock treatments'!$B$2:$B$41)</f>
        <v>0</v>
      </c>
      <c r="E724" s="13" t="s">
        <v>63</v>
      </c>
      <c r="F724" s="13">
        <v>10</v>
      </c>
      <c r="G724" s="13" t="s">
        <v>15</v>
      </c>
      <c r="H724" s="13">
        <v>0.37</v>
      </c>
      <c r="K724" s="15"/>
      <c r="T724" s="13"/>
    </row>
    <row r="725" spans="1:20" x14ac:dyDescent="0.4">
      <c r="A725" s="13" t="s">
        <v>62</v>
      </c>
      <c r="B725" s="14">
        <v>31048</v>
      </c>
      <c r="C725" s="13">
        <v>1985</v>
      </c>
      <c r="D725" s="13">
        <f>LOOKUP(F725,'[1]Paddock treatments'!$A$2:$A$41,'[1]Paddock treatments'!$B$2:$B$41)</f>
        <v>0</v>
      </c>
      <c r="E725" s="13" t="s">
        <v>63</v>
      </c>
      <c r="F725" s="13">
        <v>10</v>
      </c>
      <c r="G725" s="13" t="s">
        <v>16</v>
      </c>
      <c r="H725" s="13">
        <v>0.37390000000000001</v>
      </c>
      <c r="K725" s="15"/>
      <c r="T725" s="13"/>
    </row>
    <row r="726" spans="1:20" x14ac:dyDescent="0.4">
      <c r="A726" s="13" t="s">
        <v>62</v>
      </c>
      <c r="B726" s="14">
        <v>31048</v>
      </c>
      <c r="C726" s="13">
        <v>1985</v>
      </c>
      <c r="D726" s="13">
        <f>LOOKUP(F726,'[1]Paddock treatments'!$A$2:$A$41,'[1]Paddock treatments'!$B$2:$B$41)</f>
        <v>0</v>
      </c>
      <c r="E726" s="13" t="s">
        <v>63</v>
      </c>
      <c r="F726" s="13">
        <v>24</v>
      </c>
      <c r="G726" s="13" t="s">
        <v>15</v>
      </c>
      <c r="H726" s="13">
        <v>0.47310000000000002</v>
      </c>
      <c r="K726" s="15"/>
      <c r="T726" s="13"/>
    </row>
    <row r="727" spans="1:20" x14ac:dyDescent="0.4">
      <c r="A727" s="13" t="s">
        <v>62</v>
      </c>
      <c r="B727" s="14">
        <v>31048</v>
      </c>
      <c r="C727" s="13">
        <v>1985</v>
      </c>
      <c r="D727" s="13">
        <f>LOOKUP(F727,'[1]Paddock treatments'!$A$2:$A$41,'[1]Paddock treatments'!$B$2:$B$41)</f>
        <v>0</v>
      </c>
      <c r="E727" s="13" t="s">
        <v>63</v>
      </c>
      <c r="F727" s="13">
        <v>24</v>
      </c>
      <c r="G727" s="13" t="s">
        <v>16</v>
      </c>
      <c r="H727" s="13">
        <v>0.42649999999999999</v>
      </c>
      <c r="K727" s="15"/>
      <c r="T727" s="13"/>
    </row>
    <row r="728" spans="1:20" x14ac:dyDescent="0.4">
      <c r="A728" s="13" t="s">
        <v>62</v>
      </c>
      <c r="B728" s="14">
        <v>31048</v>
      </c>
      <c r="C728" s="13">
        <v>1985</v>
      </c>
      <c r="D728" s="13">
        <f>LOOKUP(F728,'[1]Paddock treatments'!$A$2:$A$41,'[1]Paddock treatments'!$B$2:$B$41)</f>
        <v>0</v>
      </c>
      <c r="E728" s="13" t="s">
        <v>63</v>
      </c>
      <c r="F728" s="13">
        <v>37</v>
      </c>
      <c r="G728" s="13" t="s">
        <v>15</v>
      </c>
      <c r="H728" s="13">
        <v>0.33929999999999999</v>
      </c>
      <c r="K728" s="15"/>
      <c r="M728" s="16"/>
      <c r="T728" s="13"/>
    </row>
    <row r="729" spans="1:20" x14ac:dyDescent="0.4">
      <c r="A729" s="13" t="s">
        <v>62</v>
      </c>
      <c r="B729" s="14">
        <v>31048</v>
      </c>
      <c r="C729" s="13">
        <v>1985</v>
      </c>
      <c r="D729" s="13">
        <f>LOOKUP(F729,'[1]Paddock treatments'!$A$2:$A$41,'[1]Paddock treatments'!$B$2:$B$41)</f>
        <v>0</v>
      </c>
      <c r="E729" s="13" t="s">
        <v>63</v>
      </c>
      <c r="F729" s="13">
        <v>37</v>
      </c>
      <c r="G729" s="13" t="s">
        <v>16</v>
      </c>
      <c r="H729" s="13">
        <v>0.31869999999999998</v>
      </c>
      <c r="K729" s="15"/>
      <c r="T729" s="13"/>
    </row>
    <row r="730" spans="1:20" x14ac:dyDescent="0.4">
      <c r="A730" s="13" t="s">
        <v>64</v>
      </c>
      <c r="B730" s="14">
        <v>31048</v>
      </c>
      <c r="C730" s="13">
        <v>1985</v>
      </c>
      <c r="D730" s="13">
        <f>LOOKUP(F730,'[1]Paddock treatments'!$A$2:$A$41,'[1]Paddock treatments'!$B$2:$B$41)</f>
        <v>0</v>
      </c>
      <c r="E730" s="13" t="s">
        <v>70</v>
      </c>
      <c r="F730" s="13">
        <v>17</v>
      </c>
      <c r="G730" s="13" t="s">
        <v>15</v>
      </c>
      <c r="H730" s="13">
        <v>0.3453</v>
      </c>
      <c r="K730" s="15"/>
      <c r="T730" s="13"/>
    </row>
    <row r="731" spans="1:20" x14ac:dyDescent="0.4">
      <c r="A731" s="13" t="s">
        <v>64</v>
      </c>
      <c r="B731" s="14">
        <v>31048</v>
      </c>
      <c r="C731" s="13">
        <v>1985</v>
      </c>
      <c r="D731" s="13">
        <f>LOOKUP(F731,'[1]Paddock treatments'!$A$2:$A$41,'[1]Paddock treatments'!$B$2:$B$41)</f>
        <v>0</v>
      </c>
      <c r="E731" s="13" t="s">
        <v>70</v>
      </c>
      <c r="F731" s="13">
        <v>17</v>
      </c>
      <c r="G731" s="13" t="s">
        <v>16</v>
      </c>
      <c r="H731" s="13">
        <v>0.36730000000000002</v>
      </c>
      <c r="K731" s="15"/>
      <c r="T731" s="13"/>
    </row>
    <row r="732" spans="1:20" x14ac:dyDescent="0.4">
      <c r="A732" s="13" t="s">
        <v>64</v>
      </c>
      <c r="B732" s="14">
        <v>31048</v>
      </c>
      <c r="C732" s="13">
        <v>1985</v>
      </c>
      <c r="D732" s="13">
        <f>LOOKUP(F732,'[1]Paddock treatments'!$A$2:$A$41,'[1]Paddock treatments'!$B$2:$B$41)</f>
        <v>0</v>
      </c>
      <c r="E732" s="13" t="s">
        <v>70</v>
      </c>
      <c r="F732" s="13">
        <v>22</v>
      </c>
      <c r="G732" s="13" t="s">
        <v>15</v>
      </c>
      <c r="H732" s="13">
        <v>0.40849999999999997</v>
      </c>
      <c r="K732" s="15"/>
      <c r="T732" s="13"/>
    </row>
    <row r="733" spans="1:20" x14ac:dyDescent="0.4">
      <c r="A733" s="13" t="s">
        <v>64</v>
      </c>
      <c r="B733" s="14">
        <v>31048</v>
      </c>
      <c r="C733" s="13">
        <v>1985</v>
      </c>
      <c r="D733" s="13">
        <f>LOOKUP(F733,'[1]Paddock treatments'!$A$2:$A$41,'[1]Paddock treatments'!$B$2:$B$41)</f>
        <v>0</v>
      </c>
      <c r="E733" s="13" t="s">
        <v>70</v>
      </c>
      <c r="F733" s="13">
        <v>22</v>
      </c>
      <c r="G733" s="13" t="s">
        <v>16</v>
      </c>
      <c r="H733" s="13">
        <v>0.3347</v>
      </c>
      <c r="K733" s="15"/>
      <c r="T733" s="13"/>
    </row>
    <row r="734" spans="1:20" x14ac:dyDescent="0.4">
      <c r="A734" s="13" t="s">
        <v>64</v>
      </c>
      <c r="B734" s="14">
        <v>31048</v>
      </c>
      <c r="C734" s="13">
        <v>1985</v>
      </c>
      <c r="D734" s="13">
        <f>LOOKUP(F734,'[1]Paddock treatments'!$A$2:$A$41,'[1]Paddock treatments'!$B$2:$B$41)</f>
        <v>0</v>
      </c>
      <c r="E734" s="13" t="s">
        <v>70</v>
      </c>
      <c r="F734" s="13">
        <v>38</v>
      </c>
      <c r="G734" s="13" t="s">
        <v>15</v>
      </c>
      <c r="H734" s="13">
        <v>0.36859999999999998</v>
      </c>
      <c r="K734" s="15"/>
      <c r="T734" s="13"/>
    </row>
    <row r="735" spans="1:20" x14ac:dyDescent="0.4">
      <c r="A735" s="13" t="s">
        <v>64</v>
      </c>
      <c r="B735" s="14">
        <v>31048</v>
      </c>
      <c r="C735" s="13">
        <v>1985</v>
      </c>
      <c r="D735" s="13">
        <f>LOOKUP(F735,'[1]Paddock treatments'!$A$2:$A$41,'[1]Paddock treatments'!$B$2:$B$41)</f>
        <v>0</v>
      </c>
      <c r="E735" s="13" t="s">
        <v>70</v>
      </c>
      <c r="F735" s="13">
        <v>38</v>
      </c>
      <c r="G735" s="13" t="s">
        <v>16</v>
      </c>
      <c r="H735" s="13">
        <v>0.31269999999999998</v>
      </c>
      <c r="K735" s="15"/>
      <c r="T735" s="13"/>
    </row>
    <row r="736" spans="1:20" x14ac:dyDescent="0.4">
      <c r="A736" s="13" t="s">
        <v>64</v>
      </c>
      <c r="B736" s="14">
        <v>31048</v>
      </c>
      <c r="C736" s="13">
        <v>1985</v>
      </c>
      <c r="D736" s="13">
        <f>LOOKUP(F736,'[1]Paddock treatments'!$A$2:$A$41,'[1]Paddock treatments'!$B$2:$B$41)</f>
        <v>0</v>
      </c>
      <c r="E736" s="13" t="s">
        <v>70</v>
      </c>
      <c r="F736" s="13">
        <v>39</v>
      </c>
      <c r="G736" s="13" t="s">
        <v>15</v>
      </c>
      <c r="H736" s="13">
        <v>0.31869999999999998</v>
      </c>
      <c r="K736" s="15"/>
      <c r="T736" s="13"/>
    </row>
    <row r="737" spans="1:20" x14ac:dyDescent="0.4">
      <c r="A737" s="13" t="s">
        <v>64</v>
      </c>
      <c r="B737" s="14">
        <v>31048</v>
      </c>
      <c r="C737" s="13">
        <v>1985</v>
      </c>
      <c r="D737" s="13">
        <f>LOOKUP(F737,'[1]Paddock treatments'!$A$2:$A$41,'[1]Paddock treatments'!$B$2:$B$41)</f>
        <v>0</v>
      </c>
      <c r="E737" s="13" t="s">
        <v>70</v>
      </c>
      <c r="F737" s="13">
        <v>39</v>
      </c>
      <c r="G737" s="13" t="s">
        <v>16</v>
      </c>
      <c r="H737" s="13">
        <v>0.30740000000000001</v>
      </c>
      <c r="K737" s="15"/>
      <c r="T737" s="13"/>
    </row>
    <row r="738" spans="1:20" x14ac:dyDescent="0.4">
      <c r="A738" s="13" t="s">
        <v>65</v>
      </c>
      <c r="B738" s="14">
        <v>31048</v>
      </c>
      <c r="C738" s="13">
        <v>1985</v>
      </c>
      <c r="D738" s="13">
        <f>LOOKUP(F738,'[1]Paddock treatments'!$A$2:$A$41,'[1]Paddock treatments'!$B$2:$B$41)</f>
        <v>0</v>
      </c>
      <c r="E738" s="13" t="s">
        <v>71</v>
      </c>
      <c r="F738" s="13">
        <v>6</v>
      </c>
      <c r="G738" s="13" t="s">
        <v>15</v>
      </c>
      <c r="H738" s="13">
        <v>0.42449999999999999</v>
      </c>
      <c r="K738" s="15"/>
      <c r="T738" s="13"/>
    </row>
    <row r="739" spans="1:20" x14ac:dyDescent="0.4">
      <c r="A739" s="13" t="s">
        <v>65</v>
      </c>
      <c r="B739" s="14">
        <v>31048</v>
      </c>
      <c r="C739" s="13">
        <v>1985</v>
      </c>
      <c r="D739" s="13">
        <f>LOOKUP(F739,'[1]Paddock treatments'!$A$2:$A$41,'[1]Paddock treatments'!$B$2:$B$41)</f>
        <v>0</v>
      </c>
      <c r="E739" s="13" t="s">
        <v>71</v>
      </c>
      <c r="F739" s="13">
        <v>6</v>
      </c>
      <c r="G739" s="13" t="s">
        <v>16</v>
      </c>
      <c r="H739" s="13">
        <v>0.44450000000000001</v>
      </c>
      <c r="K739" s="15"/>
      <c r="T739" s="13"/>
    </row>
    <row r="740" spans="1:20" x14ac:dyDescent="0.4">
      <c r="A740" s="13" t="s">
        <v>65</v>
      </c>
      <c r="B740" s="14">
        <v>31048</v>
      </c>
      <c r="C740" s="13">
        <v>1985</v>
      </c>
      <c r="D740" s="13">
        <f>LOOKUP(F740,'[1]Paddock treatments'!$A$2:$A$41,'[1]Paddock treatments'!$B$2:$B$41)</f>
        <v>0</v>
      </c>
      <c r="E740" s="13" t="s">
        <v>71</v>
      </c>
      <c r="F740" s="13">
        <v>9</v>
      </c>
      <c r="G740" s="13" t="s">
        <v>15</v>
      </c>
      <c r="H740" s="13">
        <v>0.4012</v>
      </c>
      <c r="K740" s="15"/>
      <c r="T740" s="13"/>
    </row>
    <row r="741" spans="1:20" x14ac:dyDescent="0.4">
      <c r="A741" s="13" t="s">
        <v>65</v>
      </c>
      <c r="B741" s="14">
        <v>31048</v>
      </c>
      <c r="C741" s="13">
        <v>1985</v>
      </c>
      <c r="D741" s="13">
        <f>LOOKUP(F741,'[1]Paddock treatments'!$A$2:$A$41,'[1]Paddock treatments'!$B$2:$B$41)</f>
        <v>0</v>
      </c>
      <c r="E741" s="13" t="s">
        <v>71</v>
      </c>
      <c r="F741" s="13">
        <v>9</v>
      </c>
      <c r="G741" s="13" t="s">
        <v>16</v>
      </c>
      <c r="H741" s="13">
        <v>0.34870000000000001</v>
      </c>
      <c r="K741" s="15"/>
      <c r="T741" s="13"/>
    </row>
    <row r="742" spans="1:20" x14ac:dyDescent="0.4">
      <c r="A742" s="13" t="s">
        <v>65</v>
      </c>
      <c r="B742" s="14">
        <v>31048</v>
      </c>
      <c r="C742" s="13">
        <v>1985</v>
      </c>
      <c r="D742" s="13">
        <f>LOOKUP(F742,'[1]Paddock treatments'!$A$2:$A$41,'[1]Paddock treatments'!$B$2:$B$41)</f>
        <v>0</v>
      </c>
      <c r="E742" s="13" t="s">
        <v>71</v>
      </c>
      <c r="F742" s="13">
        <v>28</v>
      </c>
      <c r="G742" s="13" t="s">
        <v>15</v>
      </c>
      <c r="H742" s="13">
        <v>0.3387</v>
      </c>
      <c r="K742" s="15"/>
      <c r="T742" s="13"/>
    </row>
    <row r="743" spans="1:20" x14ac:dyDescent="0.4">
      <c r="A743" s="13" t="s">
        <v>65</v>
      </c>
      <c r="B743" s="14">
        <v>31048</v>
      </c>
      <c r="C743" s="13">
        <v>1985</v>
      </c>
      <c r="D743" s="13">
        <f>LOOKUP(F743,'[1]Paddock treatments'!$A$2:$A$41,'[1]Paddock treatments'!$B$2:$B$41)</f>
        <v>0</v>
      </c>
      <c r="E743" s="13" t="s">
        <v>71</v>
      </c>
      <c r="F743" s="13">
        <v>28</v>
      </c>
      <c r="G743" s="13" t="s">
        <v>16</v>
      </c>
      <c r="H743" s="13">
        <v>0.36930000000000002</v>
      </c>
      <c r="K743" s="15"/>
      <c r="T743" s="13"/>
    </row>
    <row r="744" spans="1:20" x14ac:dyDescent="0.4">
      <c r="A744" s="13" t="s">
        <v>65</v>
      </c>
      <c r="B744" s="14">
        <v>31048</v>
      </c>
      <c r="C744" s="13">
        <v>1985</v>
      </c>
      <c r="D744" s="13">
        <f>LOOKUP(F744,'[1]Paddock treatments'!$A$2:$A$41,'[1]Paddock treatments'!$B$2:$B$41)</f>
        <v>0</v>
      </c>
      <c r="E744" s="13" t="s">
        <v>71</v>
      </c>
      <c r="F744" s="13">
        <v>33</v>
      </c>
      <c r="G744" s="13" t="s">
        <v>15</v>
      </c>
      <c r="H744" s="13">
        <v>0.39860000000000001</v>
      </c>
      <c r="K744" s="15"/>
      <c r="T744" s="13"/>
    </row>
    <row r="745" spans="1:20" x14ac:dyDescent="0.4">
      <c r="A745" s="13" t="s">
        <v>65</v>
      </c>
      <c r="B745" s="14">
        <v>31048</v>
      </c>
      <c r="C745" s="13">
        <v>1985</v>
      </c>
      <c r="D745" s="13">
        <f>LOOKUP(F745,'[1]Paddock treatments'!$A$2:$A$41,'[1]Paddock treatments'!$B$2:$B$41)</f>
        <v>0</v>
      </c>
      <c r="E745" s="13" t="s">
        <v>71</v>
      </c>
      <c r="F745" s="13">
        <v>33</v>
      </c>
      <c r="G745" s="13" t="s">
        <v>16</v>
      </c>
      <c r="H745" s="13">
        <v>0.35730000000000001</v>
      </c>
      <c r="K745" s="15"/>
      <c r="T745" s="13"/>
    </row>
    <row r="746" spans="1:20" x14ac:dyDescent="0.4">
      <c r="A746" s="13" t="s">
        <v>66</v>
      </c>
      <c r="B746" s="14">
        <v>31048</v>
      </c>
      <c r="C746" s="13">
        <v>1985</v>
      </c>
      <c r="D746" s="13">
        <f>LOOKUP(F746,'[1]Paddock treatments'!$A$2:$A$41,'[1]Paddock treatments'!$B$2:$B$41)</f>
        <v>0</v>
      </c>
      <c r="E746" s="13" t="s">
        <v>69</v>
      </c>
      <c r="F746" s="13">
        <v>21</v>
      </c>
      <c r="G746" s="13" t="s">
        <v>15</v>
      </c>
      <c r="H746" s="13">
        <v>0.29609999999999997</v>
      </c>
      <c r="K746" s="15"/>
      <c r="T746" s="13"/>
    </row>
    <row r="747" spans="1:20" x14ac:dyDescent="0.4">
      <c r="A747" s="13" t="s">
        <v>66</v>
      </c>
      <c r="B747" s="14">
        <v>31048</v>
      </c>
      <c r="C747" s="13">
        <v>1985</v>
      </c>
      <c r="D747" s="13">
        <f>LOOKUP(F747,'[1]Paddock treatments'!$A$2:$A$41,'[1]Paddock treatments'!$B$2:$B$41)</f>
        <v>0</v>
      </c>
      <c r="E747" s="13" t="s">
        <v>69</v>
      </c>
      <c r="F747" s="13">
        <v>21</v>
      </c>
      <c r="G747" s="13" t="s">
        <v>16</v>
      </c>
      <c r="H747" s="13">
        <v>0.34470000000000001</v>
      </c>
      <c r="K747" s="15"/>
      <c r="T747" s="13"/>
    </row>
    <row r="748" spans="1:20" x14ac:dyDescent="0.4">
      <c r="A748" s="13" t="s">
        <v>66</v>
      </c>
      <c r="B748" s="14">
        <v>31048</v>
      </c>
      <c r="C748" s="13">
        <v>1985</v>
      </c>
      <c r="D748" s="13">
        <f>LOOKUP(F748,'[1]Paddock treatments'!$A$2:$A$41,'[1]Paddock treatments'!$B$2:$B$41)</f>
        <v>0</v>
      </c>
      <c r="E748" s="13" t="s">
        <v>69</v>
      </c>
      <c r="F748" s="13">
        <v>23</v>
      </c>
      <c r="G748" s="13" t="s">
        <v>15</v>
      </c>
      <c r="H748" s="13">
        <v>0.36199999999999999</v>
      </c>
      <c r="J748" s="15"/>
      <c r="K748" s="15"/>
      <c r="T748" s="13"/>
    </row>
    <row r="749" spans="1:20" x14ac:dyDescent="0.4">
      <c r="A749" s="13" t="s">
        <v>66</v>
      </c>
      <c r="B749" s="14">
        <v>31048</v>
      </c>
      <c r="C749" s="13">
        <v>1985</v>
      </c>
      <c r="D749" s="13">
        <f>LOOKUP(F749,'[1]Paddock treatments'!$A$2:$A$41,'[1]Paddock treatments'!$B$2:$B$41)</f>
        <v>0</v>
      </c>
      <c r="E749" s="13" t="s">
        <v>69</v>
      </c>
      <c r="F749" s="13">
        <v>23</v>
      </c>
      <c r="G749" s="13" t="s">
        <v>16</v>
      </c>
      <c r="H749" s="13">
        <v>0.43120000000000003</v>
      </c>
      <c r="J749" s="15"/>
      <c r="K749" s="15"/>
      <c r="T749" s="13"/>
    </row>
    <row r="750" spans="1:20" x14ac:dyDescent="0.4">
      <c r="A750" s="13" t="s">
        <v>66</v>
      </c>
      <c r="B750" s="14">
        <v>31048</v>
      </c>
      <c r="C750" s="13">
        <v>1985</v>
      </c>
      <c r="D750" s="13">
        <f>LOOKUP(F750,'[1]Paddock treatments'!$A$2:$A$41,'[1]Paddock treatments'!$B$2:$B$41)</f>
        <v>0</v>
      </c>
      <c r="E750" s="13" t="s">
        <v>69</v>
      </c>
      <c r="F750" s="13">
        <v>25</v>
      </c>
      <c r="G750" s="13" t="s">
        <v>15</v>
      </c>
      <c r="H750" s="13">
        <v>0.31609999999999999</v>
      </c>
      <c r="K750" s="15"/>
      <c r="T750" s="13"/>
    </row>
    <row r="751" spans="1:20" x14ac:dyDescent="0.4">
      <c r="A751" s="13" t="s">
        <v>66</v>
      </c>
      <c r="B751" s="14">
        <v>31048</v>
      </c>
      <c r="C751" s="13">
        <v>1985</v>
      </c>
      <c r="D751" s="13">
        <f>LOOKUP(F751,'[1]Paddock treatments'!$A$2:$A$41,'[1]Paddock treatments'!$B$2:$B$41)</f>
        <v>0</v>
      </c>
      <c r="E751" s="13" t="s">
        <v>69</v>
      </c>
      <c r="F751" s="13">
        <v>25</v>
      </c>
      <c r="G751" s="13" t="s">
        <v>16</v>
      </c>
      <c r="H751" s="13">
        <v>0.31940000000000002</v>
      </c>
      <c r="K751" s="15"/>
      <c r="T751" s="13"/>
    </row>
    <row r="752" spans="1:20" x14ac:dyDescent="0.4">
      <c r="A752" s="13" t="s">
        <v>66</v>
      </c>
      <c r="B752" s="14">
        <v>31048</v>
      </c>
      <c r="C752" s="13">
        <v>1985</v>
      </c>
      <c r="D752" s="13">
        <f>LOOKUP(F752,'[1]Paddock treatments'!$A$2:$A$41,'[1]Paddock treatments'!$B$2:$B$41)</f>
        <v>0</v>
      </c>
      <c r="E752" s="13" t="s">
        <v>69</v>
      </c>
      <c r="F752" s="13">
        <v>36</v>
      </c>
      <c r="G752" s="13" t="s">
        <v>15</v>
      </c>
      <c r="H752" s="13">
        <v>0.30740000000000001</v>
      </c>
      <c r="K752" s="15"/>
      <c r="T752" s="13"/>
    </row>
    <row r="753" spans="1:20" x14ac:dyDescent="0.4">
      <c r="A753" s="13" t="s">
        <v>66</v>
      </c>
      <c r="B753" s="14">
        <v>31048</v>
      </c>
      <c r="C753" s="13">
        <v>1985</v>
      </c>
      <c r="D753" s="13">
        <f>LOOKUP(F753,'[1]Paddock treatments'!$A$2:$A$41,'[1]Paddock treatments'!$B$2:$B$41)</f>
        <v>0</v>
      </c>
      <c r="E753" s="13" t="s">
        <v>69</v>
      </c>
      <c r="F753" s="13">
        <v>36</v>
      </c>
      <c r="G753" s="13" t="s">
        <v>16</v>
      </c>
      <c r="H753" s="13">
        <v>0.25419999999999998</v>
      </c>
      <c r="K753" s="15"/>
      <c r="T753" s="13"/>
    </row>
    <row r="754" spans="1:20" x14ac:dyDescent="0.4">
      <c r="A754" s="13" t="s">
        <v>67</v>
      </c>
      <c r="B754" s="14">
        <v>31048</v>
      </c>
      <c r="C754" s="13">
        <v>1985</v>
      </c>
      <c r="D754" s="13">
        <f>LOOKUP(F754,'[1]Paddock treatments'!$A$2:$A$41,'[1]Paddock treatments'!$B$2:$B$41)</f>
        <v>0</v>
      </c>
      <c r="E754" s="13" t="s">
        <v>68</v>
      </c>
      <c r="F754" s="13">
        <v>1</v>
      </c>
      <c r="G754" s="13" t="s">
        <v>15</v>
      </c>
      <c r="H754" s="13">
        <v>0.34799999999999998</v>
      </c>
      <c r="K754" s="15"/>
      <c r="T754" s="13"/>
    </row>
    <row r="755" spans="1:20" x14ac:dyDescent="0.4">
      <c r="A755" s="13" t="s">
        <v>67</v>
      </c>
      <c r="B755" s="14">
        <v>31048</v>
      </c>
      <c r="C755" s="13">
        <v>1985</v>
      </c>
      <c r="D755" s="13">
        <f>LOOKUP(F755,'[1]Paddock treatments'!$A$2:$A$41,'[1]Paddock treatments'!$B$2:$B$41)</f>
        <v>0</v>
      </c>
      <c r="E755" s="13" t="s">
        <v>68</v>
      </c>
      <c r="F755" s="13">
        <v>1</v>
      </c>
      <c r="G755" s="13" t="s">
        <v>16</v>
      </c>
      <c r="H755" s="13">
        <v>0.38529999999999998</v>
      </c>
      <c r="K755" s="15"/>
      <c r="T755" s="13"/>
    </row>
    <row r="756" spans="1:20" x14ac:dyDescent="0.4">
      <c r="A756" s="13" t="s">
        <v>67</v>
      </c>
      <c r="B756" s="14">
        <v>31048</v>
      </c>
      <c r="C756" s="13">
        <v>1985</v>
      </c>
      <c r="D756" s="13">
        <f>LOOKUP(F756,'[1]Paddock treatments'!$A$2:$A$41,'[1]Paddock treatments'!$B$2:$B$41)</f>
        <v>0</v>
      </c>
      <c r="E756" s="13" t="s">
        <v>68</v>
      </c>
      <c r="F756" s="13">
        <v>8</v>
      </c>
      <c r="G756" s="13" t="s">
        <v>15</v>
      </c>
      <c r="H756" s="13">
        <v>0.31740000000000002</v>
      </c>
      <c r="K756" s="15"/>
      <c r="T756" s="13"/>
    </row>
    <row r="757" spans="1:20" x14ac:dyDescent="0.4">
      <c r="A757" s="13" t="s">
        <v>67</v>
      </c>
      <c r="B757" s="14">
        <v>31048</v>
      </c>
      <c r="C757" s="13">
        <v>1985</v>
      </c>
      <c r="D757" s="13">
        <f>LOOKUP(F757,'[1]Paddock treatments'!$A$2:$A$41,'[1]Paddock treatments'!$B$2:$B$41)</f>
        <v>0</v>
      </c>
      <c r="E757" s="13" t="s">
        <v>68</v>
      </c>
      <c r="F757" s="13">
        <v>8</v>
      </c>
      <c r="G757" s="13" t="s">
        <v>16</v>
      </c>
      <c r="H757" s="13">
        <v>0.30009999999999998</v>
      </c>
      <c r="K757" s="15"/>
      <c r="T757" s="13"/>
    </row>
    <row r="758" spans="1:20" x14ac:dyDescent="0.4">
      <c r="A758" s="13" t="s">
        <v>67</v>
      </c>
      <c r="B758" s="14">
        <v>31048</v>
      </c>
      <c r="C758" s="13">
        <v>1985</v>
      </c>
      <c r="D758" s="13">
        <f>LOOKUP(F758,'[1]Paddock treatments'!$A$2:$A$41,'[1]Paddock treatments'!$B$2:$B$41)</f>
        <v>0</v>
      </c>
      <c r="E758" s="13" t="s">
        <v>68</v>
      </c>
      <c r="F758" s="13">
        <v>29</v>
      </c>
      <c r="G758" s="13" t="s">
        <v>15</v>
      </c>
      <c r="H758" s="13">
        <v>0.35859999999999997</v>
      </c>
      <c r="K758" s="15"/>
      <c r="T758" s="13"/>
    </row>
    <row r="759" spans="1:20" x14ac:dyDescent="0.4">
      <c r="A759" s="13" t="s">
        <v>67</v>
      </c>
      <c r="B759" s="14">
        <v>31048</v>
      </c>
      <c r="C759" s="13">
        <v>1985</v>
      </c>
      <c r="D759" s="13">
        <f>LOOKUP(F759,'[1]Paddock treatments'!$A$2:$A$41,'[1]Paddock treatments'!$B$2:$B$41)</f>
        <v>0</v>
      </c>
      <c r="E759" s="13" t="s">
        <v>68</v>
      </c>
      <c r="F759" s="13">
        <v>29</v>
      </c>
      <c r="G759" s="13" t="s">
        <v>16</v>
      </c>
      <c r="H759" s="13">
        <v>0.38059999999999999</v>
      </c>
      <c r="K759" s="15"/>
      <c r="T759" s="13"/>
    </row>
    <row r="760" spans="1:20" x14ac:dyDescent="0.4">
      <c r="A760" s="13" t="s">
        <v>67</v>
      </c>
      <c r="B760" s="14">
        <v>31048</v>
      </c>
      <c r="C760" s="13">
        <v>1985</v>
      </c>
      <c r="D760" s="13">
        <f>LOOKUP(F760,'[1]Paddock treatments'!$A$2:$A$41,'[1]Paddock treatments'!$B$2:$B$41)</f>
        <v>0</v>
      </c>
      <c r="E760" s="13" t="s">
        <v>68</v>
      </c>
      <c r="F760" s="13">
        <v>32</v>
      </c>
      <c r="G760" s="13" t="s">
        <v>15</v>
      </c>
      <c r="H760" s="13">
        <v>0.3926</v>
      </c>
      <c r="J760" s="15"/>
      <c r="K760" s="15"/>
      <c r="T760" s="13"/>
    </row>
    <row r="761" spans="1:20" x14ac:dyDescent="0.4">
      <c r="A761" s="13" t="s">
        <v>67</v>
      </c>
      <c r="B761" s="14">
        <v>31048</v>
      </c>
      <c r="C761" s="13">
        <v>1985</v>
      </c>
      <c r="D761" s="13">
        <f>LOOKUP(F761,'[1]Paddock treatments'!$A$2:$A$41,'[1]Paddock treatments'!$B$2:$B$41)</f>
        <v>0</v>
      </c>
      <c r="E761" s="13" t="s">
        <v>68</v>
      </c>
      <c r="F761" s="13">
        <v>32</v>
      </c>
      <c r="G761" s="13" t="s">
        <v>16</v>
      </c>
      <c r="H761" s="13">
        <v>0.39989999999999998</v>
      </c>
      <c r="J761" s="15"/>
      <c r="K761" s="15"/>
      <c r="T761" s="13"/>
    </row>
    <row r="762" spans="1:20" x14ac:dyDescent="0.4">
      <c r="A762" s="13" t="s">
        <v>72</v>
      </c>
      <c r="B762" s="14">
        <v>31048</v>
      </c>
      <c r="C762" s="13">
        <v>1985</v>
      </c>
      <c r="D762" s="13">
        <f>LOOKUP(F762,'[1]Paddock treatments'!$A$2:$A$41,'[1]Paddock treatments'!$B$2:$B$41)</f>
        <v>100</v>
      </c>
      <c r="E762" s="13" t="s">
        <v>63</v>
      </c>
      <c r="F762" s="13">
        <v>7</v>
      </c>
      <c r="G762" s="13" t="s">
        <v>15</v>
      </c>
      <c r="H762" s="13">
        <v>0.37990000000000002</v>
      </c>
      <c r="K762" s="15"/>
      <c r="T762" s="13"/>
    </row>
    <row r="763" spans="1:20" x14ac:dyDescent="0.4">
      <c r="A763" s="13" t="s">
        <v>72</v>
      </c>
      <c r="B763" s="14">
        <v>31048</v>
      </c>
      <c r="C763" s="13">
        <v>1985</v>
      </c>
      <c r="D763" s="13">
        <f>LOOKUP(F763,'[1]Paddock treatments'!$A$2:$A$41,'[1]Paddock treatments'!$B$2:$B$41)</f>
        <v>100</v>
      </c>
      <c r="E763" s="13" t="s">
        <v>63</v>
      </c>
      <c r="F763" s="13">
        <v>7</v>
      </c>
      <c r="G763" s="13" t="s">
        <v>16</v>
      </c>
      <c r="H763" s="13">
        <v>0.40060000000000001</v>
      </c>
      <c r="K763" s="15"/>
      <c r="T763" s="13"/>
    </row>
    <row r="764" spans="1:20" x14ac:dyDescent="0.4">
      <c r="A764" s="13" t="s">
        <v>72</v>
      </c>
      <c r="B764" s="14">
        <v>31048</v>
      </c>
      <c r="C764" s="13">
        <v>1985</v>
      </c>
      <c r="D764" s="13">
        <f>LOOKUP(F764,'[1]Paddock treatments'!$A$2:$A$41,'[1]Paddock treatments'!$B$2:$B$41)</f>
        <v>100</v>
      </c>
      <c r="E764" s="13" t="s">
        <v>63</v>
      </c>
      <c r="F764" s="13">
        <v>11</v>
      </c>
      <c r="G764" s="13" t="s">
        <v>15</v>
      </c>
      <c r="H764" s="13">
        <v>0.44850000000000001</v>
      </c>
      <c r="K764" s="15"/>
      <c r="T764" s="13"/>
    </row>
    <row r="765" spans="1:20" x14ac:dyDescent="0.4">
      <c r="A765" s="13" t="s">
        <v>72</v>
      </c>
      <c r="B765" s="14">
        <v>31048</v>
      </c>
      <c r="C765" s="13">
        <v>1985</v>
      </c>
      <c r="D765" s="13">
        <f>LOOKUP(F765,'[1]Paddock treatments'!$A$2:$A$41,'[1]Paddock treatments'!$B$2:$B$41)</f>
        <v>100</v>
      </c>
      <c r="E765" s="13" t="s">
        <v>63</v>
      </c>
      <c r="F765" s="13">
        <v>11</v>
      </c>
      <c r="G765" s="13" t="s">
        <v>16</v>
      </c>
      <c r="H765" s="13">
        <v>0.39190000000000003</v>
      </c>
      <c r="K765" s="15"/>
      <c r="T765" s="13"/>
    </row>
    <row r="766" spans="1:20" x14ac:dyDescent="0.4">
      <c r="A766" s="13" t="s">
        <v>72</v>
      </c>
      <c r="B766" s="14">
        <v>31048</v>
      </c>
      <c r="C766" s="13">
        <v>1985</v>
      </c>
      <c r="D766" s="13">
        <f>LOOKUP(F766,'[1]Paddock treatments'!$A$2:$A$41,'[1]Paddock treatments'!$B$2:$B$41)</f>
        <v>100</v>
      </c>
      <c r="E766" s="13" t="s">
        <v>63</v>
      </c>
      <c r="F766" s="13">
        <v>27</v>
      </c>
      <c r="G766" s="13" t="s">
        <v>15</v>
      </c>
      <c r="H766" s="13">
        <v>0.36130000000000001</v>
      </c>
      <c r="K766" s="15"/>
      <c r="T766" s="13"/>
    </row>
    <row r="767" spans="1:20" x14ac:dyDescent="0.4">
      <c r="A767" s="13" t="s">
        <v>72</v>
      </c>
      <c r="B767" s="14">
        <v>31048</v>
      </c>
      <c r="C767" s="13">
        <v>1985</v>
      </c>
      <c r="D767" s="13">
        <f>LOOKUP(F767,'[1]Paddock treatments'!$A$2:$A$41,'[1]Paddock treatments'!$B$2:$B$41)</f>
        <v>100</v>
      </c>
      <c r="E767" s="13" t="s">
        <v>63</v>
      </c>
      <c r="F767" s="13">
        <v>27</v>
      </c>
      <c r="G767" s="13" t="s">
        <v>16</v>
      </c>
      <c r="H767" s="13">
        <v>0.52300000000000002</v>
      </c>
      <c r="K767" s="15"/>
      <c r="T767" s="13"/>
    </row>
    <row r="768" spans="1:20" x14ac:dyDescent="0.4">
      <c r="A768" s="13" t="s">
        <v>72</v>
      </c>
      <c r="B768" s="14">
        <v>31048</v>
      </c>
      <c r="C768" s="13">
        <v>1985</v>
      </c>
      <c r="D768" s="13">
        <f>LOOKUP(F768,'[1]Paddock treatments'!$A$2:$A$41,'[1]Paddock treatments'!$B$2:$B$41)</f>
        <v>100</v>
      </c>
      <c r="E768" s="13" t="s">
        <v>63</v>
      </c>
      <c r="F768" s="13">
        <v>35</v>
      </c>
      <c r="G768" s="13" t="s">
        <v>15</v>
      </c>
      <c r="H768" s="13">
        <v>0.37590000000000001</v>
      </c>
      <c r="K768" s="15"/>
      <c r="T768" s="13"/>
    </row>
    <row r="769" spans="1:20" x14ac:dyDescent="0.4">
      <c r="A769" s="13" t="s">
        <v>72</v>
      </c>
      <c r="B769" s="14">
        <v>31048</v>
      </c>
      <c r="C769" s="13">
        <v>1985</v>
      </c>
      <c r="D769" s="13">
        <f>LOOKUP(F769,'[1]Paddock treatments'!$A$2:$A$41,'[1]Paddock treatments'!$B$2:$B$41)</f>
        <v>100</v>
      </c>
      <c r="E769" s="13" t="s">
        <v>63</v>
      </c>
      <c r="F769" s="13">
        <v>35</v>
      </c>
      <c r="G769" s="13" t="s">
        <v>16</v>
      </c>
      <c r="H769" s="13">
        <v>0.39989999999999998</v>
      </c>
      <c r="K769" s="15"/>
      <c r="T769" s="13"/>
    </row>
    <row r="770" spans="1:20" x14ac:dyDescent="0.4">
      <c r="A770" s="13" t="s">
        <v>73</v>
      </c>
      <c r="B770" s="14">
        <v>31048</v>
      </c>
      <c r="C770" s="13">
        <v>1985</v>
      </c>
      <c r="D770" s="13">
        <f>LOOKUP(F770,'[1]Paddock treatments'!$A$2:$A$41,'[1]Paddock treatments'!$B$2:$B$41)</f>
        <v>100</v>
      </c>
      <c r="E770" s="13" t="s">
        <v>70</v>
      </c>
      <c r="F770" s="13">
        <v>2</v>
      </c>
      <c r="G770" s="13" t="s">
        <v>15</v>
      </c>
      <c r="H770" s="13">
        <v>0.3992</v>
      </c>
      <c r="K770" s="15"/>
      <c r="T770" s="13"/>
    </row>
    <row r="771" spans="1:20" x14ac:dyDescent="0.4">
      <c r="A771" s="13" t="s">
        <v>73</v>
      </c>
      <c r="B771" s="14">
        <v>31048</v>
      </c>
      <c r="C771" s="13">
        <v>1985</v>
      </c>
      <c r="D771" s="13">
        <f>LOOKUP(F771,'[1]Paddock treatments'!$A$2:$A$41,'[1]Paddock treatments'!$B$2:$B$41)</f>
        <v>100</v>
      </c>
      <c r="E771" s="13" t="s">
        <v>70</v>
      </c>
      <c r="F771" s="13">
        <v>2</v>
      </c>
      <c r="G771" s="13" t="s">
        <v>16</v>
      </c>
      <c r="H771" s="13">
        <v>0.41720000000000002</v>
      </c>
      <c r="K771" s="15"/>
      <c r="T771" s="13"/>
    </row>
    <row r="772" spans="1:20" x14ac:dyDescent="0.4">
      <c r="A772" s="13" t="s">
        <v>73</v>
      </c>
      <c r="B772" s="14">
        <v>31048</v>
      </c>
      <c r="C772" s="13">
        <v>1985</v>
      </c>
      <c r="D772" s="13">
        <f>LOOKUP(F772,'[1]Paddock treatments'!$A$2:$A$41,'[1]Paddock treatments'!$B$2:$B$41)</f>
        <v>100</v>
      </c>
      <c r="E772" s="13" t="s">
        <v>70</v>
      </c>
      <c r="F772" s="13">
        <v>3</v>
      </c>
      <c r="G772" s="13" t="s">
        <v>15</v>
      </c>
      <c r="H772" s="13">
        <v>0.42380000000000001</v>
      </c>
      <c r="K772" s="15"/>
      <c r="T772" s="13"/>
    </row>
    <row r="773" spans="1:20" x14ac:dyDescent="0.4">
      <c r="A773" s="13" t="s">
        <v>73</v>
      </c>
      <c r="B773" s="14">
        <v>31048</v>
      </c>
      <c r="C773" s="13">
        <v>1985</v>
      </c>
      <c r="D773" s="13">
        <f>LOOKUP(F773,'[1]Paddock treatments'!$A$2:$A$41,'[1]Paddock treatments'!$B$2:$B$41)</f>
        <v>100</v>
      </c>
      <c r="E773" s="13" t="s">
        <v>70</v>
      </c>
      <c r="F773" s="13">
        <v>3</v>
      </c>
      <c r="G773" s="13" t="s">
        <v>16</v>
      </c>
      <c r="H773" s="13">
        <v>0.37190000000000001</v>
      </c>
      <c r="K773" s="15"/>
      <c r="T773" s="13"/>
    </row>
    <row r="774" spans="1:20" x14ac:dyDescent="0.4">
      <c r="A774" s="13" t="s">
        <v>73</v>
      </c>
      <c r="B774" s="14">
        <v>31048</v>
      </c>
      <c r="C774" s="13">
        <v>1985</v>
      </c>
      <c r="D774" s="13">
        <f>LOOKUP(F774,'[1]Paddock treatments'!$A$2:$A$41,'[1]Paddock treatments'!$B$2:$B$41)</f>
        <v>100</v>
      </c>
      <c r="E774" s="13" t="s">
        <v>70</v>
      </c>
      <c r="F774" s="13">
        <v>18</v>
      </c>
      <c r="G774" s="13" t="s">
        <v>15</v>
      </c>
      <c r="H774" s="13">
        <v>0.39589999999999997</v>
      </c>
      <c r="K774" s="15"/>
      <c r="T774" s="13"/>
    </row>
    <row r="775" spans="1:20" x14ac:dyDescent="0.4">
      <c r="A775" s="13" t="s">
        <v>73</v>
      </c>
      <c r="B775" s="14">
        <v>31048</v>
      </c>
      <c r="C775" s="13">
        <v>1985</v>
      </c>
      <c r="D775" s="13">
        <f>LOOKUP(F775,'[1]Paddock treatments'!$A$2:$A$41,'[1]Paddock treatments'!$B$2:$B$41)</f>
        <v>100</v>
      </c>
      <c r="E775" s="13" t="s">
        <v>70</v>
      </c>
      <c r="F775" s="13">
        <v>18</v>
      </c>
      <c r="G775" s="13" t="s">
        <v>16</v>
      </c>
      <c r="H775" s="13">
        <v>0.38729999999999998</v>
      </c>
      <c r="K775" s="15"/>
      <c r="T775" s="13"/>
    </row>
    <row r="776" spans="1:20" x14ac:dyDescent="0.4">
      <c r="A776" s="13" t="s">
        <v>73</v>
      </c>
      <c r="B776" s="14">
        <v>31048</v>
      </c>
      <c r="C776" s="13">
        <v>1985</v>
      </c>
      <c r="D776" s="13">
        <f>LOOKUP(F776,'[1]Paddock treatments'!$A$2:$A$41,'[1]Paddock treatments'!$B$2:$B$41)</f>
        <v>100</v>
      </c>
      <c r="E776" s="13" t="s">
        <v>70</v>
      </c>
      <c r="F776" s="13">
        <v>34</v>
      </c>
      <c r="G776" s="13" t="s">
        <v>15</v>
      </c>
      <c r="H776" s="13">
        <v>0.47310000000000002</v>
      </c>
      <c r="K776" s="15"/>
      <c r="T776" s="13"/>
    </row>
    <row r="777" spans="1:20" x14ac:dyDescent="0.4">
      <c r="A777" s="13" t="s">
        <v>73</v>
      </c>
      <c r="B777" s="14">
        <v>31048</v>
      </c>
      <c r="C777" s="13">
        <v>1985</v>
      </c>
      <c r="D777" s="13">
        <f>LOOKUP(F777,'[1]Paddock treatments'!$A$2:$A$41,'[1]Paddock treatments'!$B$2:$B$41)</f>
        <v>100</v>
      </c>
      <c r="E777" s="13" t="s">
        <v>70</v>
      </c>
      <c r="F777" s="13">
        <v>34</v>
      </c>
      <c r="G777" s="13" t="s">
        <v>16</v>
      </c>
      <c r="H777" s="13">
        <v>0.46579999999999999</v>
      </c>
      <c r="K777" s="15"/>
      <c r="T777" s="13"/>
    </row>
    <row r="778" spans="1:20" x14ac:dyDescent="0.4">
      <c r="A778" s="13" t="s">
        <v>74</v>
      </c>
      <c r="B778" s="14">
        <v>31048</v>
      </c>
      <c r="C778" s="13">
        <v>1985</v>
      </c>
      <c r="D778" s="13">
        <f>LOOKUP(F778,'[1]Paddock treatments'!$A$2:$A$41,'[1]Paddock treatments'!$B$2:$B$41)</f>
        <v>100</v>
      </c>
      <c r="E778" s="13" t="s">
        <v>71</v>
      </c>
      <c r="F778" s="13">
        <v>13</v>
      </c>
      <c r="G778" s="13" t="s">
        <v>15</v>
      </c>
      <c r="H778" s="13">
        <v>0.3367</v>
      </c>
      <c r="J778" s="15"/>
      <c r="K778" s="15"/>
      <c r="T778" s="13"/>
    </row>
    <row r="779" spans="1:20" x14ac:dyDescent="0.4">
      <c r="A779" s="13" t="s">
        <v>74</v>
      </c>
      <c r="B779" s="14">
        <v>31048</v>
      </c>
      <c r="C779" s="13">
        <v>1985</v>
      </c>
      <c r="D779" s="13">
        <f>LOOKUP(F779,'[1]Paddock treatments'!$A$2:$A$41,'[1]Paddock treatments'!$B$2:$B$41)</f>
        <v>100</v>
      </c>
      <c r="E779" s="13" t="s">
        <v>71</v>
      </c>
      <c r="F779" s="13">
        <v>13</v>
      </c>
      <c r="G779" s="13" t="s">
        <v>16</v>
      </c>
      <c r="H779" s="13">
        <v>0.48570000000000002</v>
      </c>
      <c r="J779" s="15"/>
      <c r="K779" s="15"/>
      <c r="T779" s="13"/>
    </row>
    <row r="780" spans="1:20" x14ac:dyDescent="0.4">
      <c r="A780" s="13" t="s">
        <v>74</v>
      </c>
      <c r="B780" s="14">
        <v>31048</v>
      </c>
      <c r="C780" s="13">
        <v>1985</v>
      </c>
      <c r="D780" s="13">
        <f>LOOKUP(F780,'[1]Paddock treatments'!$A$2:$A$41,'[1]Paddock treatments'!$B$2:$B$41)</f>
        <v>100</v>
      </c>
      <c r="E780" s="13" t="s">
        <v>71</v>
      </c>
      <c r="F780" s="13">
        <v>19</v>
      </c>
      <c r="G780" s="13" t="s">
        <v>15</v>
      </c>
      <c r="H780" s="13">
        <v>0.40720000000000001</v>
      </c>
      <c r="K780" s="15"/>
      <c r="T780" s="13"/>
    </row>
    <row r="781" spans="1:20" x14ac:dyDescent="0.4">
      <c r="A781" s="13" t="s">
        <v>74</v>
      </c>
      <c r="B781" s="14">
        <v>31048</v>
      </c>
      <c r="C781" s="13">
        <v>1985</v>
      </c>
      <c r="D781" s="13">
        <f>LOOKUP(F781,'[1]Paddock treatments'!$A$2:$A$41,'[1]Paddock treatments'!$B$2:$B$41)</f>
        <v>100</v>
      </c>
      <c r="E781" s="13" t="s">
        <v>71</v>
      </c>
      <c r="F781" s="13">
        <v>19</v>
      </c>
      <c r="G781" s="13" t="s">
        <v>16</v>
      </c>
      <c r="H781" s="13">
        <v>0.40789999999999998</v>
      </c>
      <c r="K781" s="15"/>
      <c r="T781" s="13"/>
    </row>
    <row r="782" spans="1:20" x14ac:dyDescent="0.4">
      <c r="A782" s="13" t="s">
        <v>74</v>
      </c>
      <c r="B782" s="14">
        <v>31048</v>
      </c>
      <c r="C782" s="13">
        <v>1985</v>
      </c>
      <c r="D782" s="13">
        <f>LOOKUP(F782,'[1]Paddock treatments'!$A$2:$A$41,'[1]Paddock treatments'!$B$2:$B$41)</f>
        <v>100</v>
      </c>
      <c r="E782" s="13" t="s">
        <v>71</v>
      </c>
      <c r="F782" s="13">
        <v>31</v>
      </c>
      <c r="G782" s="13" t="s">
        <v>15</v>
      </c>
      <c r="H782" s="13">
        <v>0.40649999999999997</v>
      </c>
      <c r="K782" s="15"/>
      <c r="T782" s="13"/>
    </row>
    <row r="783" spans="1:20" x14ac:dyDescent="0.4">
      <c r="A783" s="13" t="s">
        <v>74</v>
      </c>
      <c r="B783" s="14">
        <v>31048</v>
      </c>
      <c r="C783" s="13">
        <v>1985</v>
      </c>
      <c r="D783" s="13">
        <f>LOOKUP(F783,'[1]Paddock treatments'!$A$2:$A$41,'[1]Paddock treatments'!$B$2:$B$41)</f>
        <v>100</v>
      </c>
      <c r="E783" s="13" t="s">
        <v>71</v>
      </c>
      <c r="F783" s="13">
        <v>31</v>
      </c>
      <c r="G783" s="13" t="s">
        <v>16</v>
      </c>
      <c r="H783" s="13">
        <v>0.37790000000000001</v>
      </c>
      <c r="K783" s="15"/>
      <c r="T783" s="13"/>
    </row>
    <row r="784" spans="1:20" x14ac:dyDescent="0.4">
      <c r="A784" s="13" t="s">
        <v>74</v>
      </c>
      <c r="B784" s="14">
        <v>31048</v>
      </c>
      <c r="C784" s="13">
        <v>1985</v>
      </c>
      <c r="D784" s="13">
        <f>LOOKUP(F784,'[1]Paddock treatments'!$A$2:$A$41,'[1]Paddock treatments'!$B$2:$B$41)</f>
        <v>100</v>
      </c>
      <c r="E784" s="13" t="s">
        <v>71</v>
      </c>
      <c r="F784" s="13">
        <v>40</v>
      </c>
      <c r="G784" s="13" t="s">
        <v>15</v>
      </c>
      <c r="H784" s="13">
        <v>0.33539999999999998</v>
      </c>
      <c r="K784" s="15"/>
      <c r="T784" s="13"/>
    </row>
    <row r="785" spans="1:20" x14ac:dyDescent="0.4">
      <c r="A785" s="13" t="s">
        <v>74</v>
      </c>
      <c r="B785" s="14">
        <v>31048</v>
      </c>
      <c r="C785" s="13">
        <v>1985</v>
      </c>
      <c r="D785" s="13">
        <f>LOOKUP(F785,'[1]Paddock treatments'!$A$2:$A$41,'[1]Paddock treatments'!$B$2:$B$41)</f>
        <v>100</v>
      </c>
      <c r="E785" s="13" t="s">
        <v>71</v>
      </c>
      <c r="F785" s="13">
        <v>40</v>
      </c>
      <c r="G785" s="13" t="s">
        <v>16</v>
      </c>
      <c r="H785" s="13">
        <v>0.3473</v>
      </c>
      <c r="K785" s="15"/>
      <c r="T785" s="13"/>
    </row>
    <row r="786" spans="1:20" x14ac:dyDescent="0.4">
      <c r="A786" s="13" t="s">
        <v>75</v>
      </c>
      <c r="B786" s="14">
        <v>31048</v>
      </c>
      <c r="C786" s="13">
        <v>1985</v>
      </c>
      <c r="D786" s="13">
        <f>LOOKUP(F786,'[1]Paddock treatments'!$A$2:$A$41,'[1]Paddock treatments'!$B$2:$B$41)</f>
        <v>100</v>
      </c>
      <c r="E786" s="13" t="s">
        <v>69</v>
      </c>
      <c r="F786" s="13">
        <v>5</v>
      </c>
      <c r="G786" s="13" t="s">
        <v>15</v>
      </c>
      <c r="H786" s="13">
        <v>0.43919999999999998</v>
      </c>
      <c r="J786" s="15"/>
      <c r="K786" s="15"/>
      <c r="T786" s="13"/>
    </row>
    <row r="787" spans="1:20" x14ac:dyDescent="0.4">
      <c r="A787" s="13" t="s">
        <v>75</v>
      </c>
      <c r="B787" s="14">
        <v>31048</v>
      </c>
      <c r="C787" s="13">
        <v>1985</v>
      </c>
      <c r="D787" s="13">
        <f>LOOKUP(F787,'[1]Paddock treatments'!$A$2:$A$41,'[1]Paddock treatments'!$B$2:$B$41)</f>
        <v>100</v>
      </c>
      <c r="E787" s="13" t="s">
        <v>69</v>
      </c>
      <c r="F787" s="13">
        <v>5</v>
      </c>
      <c r="G787" s="13" t="s">
        <v>16</v>
      </c>
      <c r="H787" s="13">
        <v>0.38529999999999998</v>
      </c>
      <c r="J787" s="15"/>
      <c r="K787" s="15"/>
      <c r="T787" s="13"/>
    </row>
    <row r="788" spans="1:20" x14ac:dyDescent="0.4">
      <c r="A788" s="13" t="s">
        <v>75</v>
      </c>
      <c r="B788" s="14">
        <v>31048</v>
      </c>
      <c r="C788" s="13">
        <v>1985</v>
      </c>
      <c r="D788" s="13">
        <f>LOOKUP(F788,'[1]Paddock treatments'!$A$2:$A$41,'[1]Paddock treatments'!$B$2:$B$41)</f>
        <v>100</v>
      </c>
      <c r="E788" s="13" t="s">
        <v>69</v>
      </c>
      <c r="F788" s="13">
        <v>12</v>
      </c>
      <c r="G788" s="13" t="s">
        <v>15</v>
      </c>
      <c r="H788" s="13">
        <v>0.37990000000000002</v>
      </c>
      <c r="K788" s="15"/>
      <c r="T788" s="13"/>
    </row>
    <row r="789" spans="1:20" x14ac:dyDescent="0.4">
      <c r="A789" s="13" t="s">
        <v>75</v>
      </c>
      <c r="B789" s="14">
        <v>31048</v>
      </c>
      <c r="C789" s="13">
        <v>1985</v>
      </c>
      <c r="D789" s="13">
        <f>LOOKUP(F789,'[1]Paddock treatments'!$A$2:$A$41,'[1]Paddock treatments'!$B$2:$B$41)</f>
        <v>100</v>
      </c>
      <c r="E789" s="13" t="s">
        <v>69</v>
      </c>
      <c r="F789" s="13">
        <v>12</v>
      </c>
      <c r="G789" s="13" t="s">
        <v>16</v>
      </c>
      <c r="H789" s="13">
        <v>0.2009</v>
      </c>
      <c r="K789" s="15"/>
      <c r="T789" s="13"/>
    </row>
    <row r="790" spans="1:20" x14ac:dyDescent="0.4">
      <c r="A790" s="13" t="s">
        <v>75</v>
      </c>
      <c r="B790" s="14">
        <v>31048</v>
      </c>
      <c r="C790" s="13">
        <v>1985</v>
      </c>
      <c r="D790" s="13">
        <f>LOOKUP(F790,'[1]Paddock treatments'!$A$2:$A$41,'[1]Paddock treatments'!$B$2:$B$41)</f>
        <v>100</v>
      </c>
      <c r="E790" s="13" t="s">
        <v>69</v>
      </c>
      <c r="F790" s="13">
        <v>16</v>
      </c>
      <c r="G790" s="13" t="s">
        <v>15</v>
      </c>
      <c r="H790" s="13">
        <v>0.37590000000000001</v>
      </c>
      <c r="K790" s="15"/>
      <c r="T790" s="13"/>
    </row>
    <row r="791" spans="1:20" x14ac:dyDescent="0.4">
      <c r="A791" s="13" t="s">
        <v>75</v>
      </c>
      <c r="B791" s="14">
        <v>31048</v>
      </c>
      <c r="C791" s="13">
        <v>1985</v>
      </c>
      <c r="D791" s="13">
        <f>LOOKUP(F791,'[1]Paddock treatments'!$A$2:$A$41,'[1]Paddock treatments'!$B$2:$B$41)</f>
        <v>100</v>
      </c>
      <c r="E791" s="13" t="s">
        <v>69</v>
      </c>
      <c r="F791" s="13">
        <v>16</v>
      </c>
      <c r="G791" s="13" t="s">
        <v>16</v>
      </c>
      <c r="H791" s="13">
        <v>0.36599999999999999</v>
      </c>
      <c r="K791" s="15"/>
      <c r="T791" s="13"/>
    </row>
    <row r="792" spans="1:20" x14ac:dyDescent="0.4">
      <c r="A792" s="13" t="s">
        <v>75</v>
      </c>
      <c r="B792" s="14">
        <v>31048</v>
      </c>
      <c r="C792" s="13">
        <v>1985</v>
      </c>
      <c r="D792" s="13">
        <f>LOOKUP(F792,'[1]Paddock treatments'!$A$2:$A$41,'[1]Paddock treatments'!$B$2:$B$41)</f>
        <v>100</v>
      </c>
      <c r="E792" s="13" t="s">
        <v>69</v>
      </c>
      <c r="F792" s="13">
        <v>26</v>
      </c>
      <c r="G792" s="13" t="s">
        <v>15</v>
      </c>
      <c r="H792" s="13">
        <v>0.3553</v>
      </c>
      <c r="K792" s="15"/>
      <c r="T792" s="13"/>
    </row>
    <row r="793" spans="1:20" x14ac:dyDescent="0.4">
      <c r="A793" s="13" t="s">
        <v>75</v>
      </c>
      <c r="B793" s="14">
        <v>31048</v>
      </c>
      <c r="C793" s="13">
        <v>1985</v>
      </c>
      <c r="D793" s="13">
        <f>LOOKUP(F793,'[1]Paddock treatments'!$A$2:$A$41,'[1]Paddock treatments'!$B$2:$B$41)</f>
        <v>100</v>
      </c>
      <c r="E793" s="13" t="s">
        <v>69</v>
      </c>
      <c r="F793" s="13">
        <v>26</v>
      </c>
      <c r="G793" s="13" t="s">
        <v>16</v>
      </c>
      <c r="H793" s="13">
        <v>0.40189999999999998</v>
      </c>
      <c r="K793" s="15"/>
      <c r="T793" s="13"/>
    </row>
    <row r="794" spans="1:20" x14ac:dyDescent="0.4">
      <c r="A794" s="13" t="s">
        <v>76</v>
      </c>
      <c r="B794" s="14">
        <v>31048</v>
      </c>
      <c r="C794" s="13">
        <v>1985</v>
      </c>
      <c r="D794" s="13">
        <f>LOOKUP(F794,'[1]Paddock treatments'!$A$2:$A$41,'[1]Paddock treatments'!$B$2:$B$41)</f>
        <v>100</v>
      </c>
      <c r="E794" s="13" t="s">
        <v>68</v>
      </c>
      <c r="F794" s="13">
        <v>14</v>
      </c>
      <c r="G794" s="13" t="s">
        <v>15</v>
      </c>
      <c r="H794" s="13">
        <v>0.34399999999999997</v>
      </c>
      <c r="K794" s="15"/>
      <c r="T794" s="13"/>
    </row>
    <row r="795" spans="1:20" x14ac:dyDescent="0.4">
      <c r="A795" s="13" t="s">
        <v>76</v>
      </c>
      <c r="B795" s="14">
        <v>31048</v>
      </c>
      <c r="C795" s="13">
        <v>1985</v>
      </c>
      <c r="D795" s="13">
        <f>LOOKUP(F795,'[1]Paddock treatments'!$A$2:$A$41,'[1]Paddock treatments'!$B$2:$B$41)</f>
        <v>100</v>
      </c>
      <c r="E795" s="13" t="s">
        <v>68</v>
      </c>
      <c r="F795" s="13">
        <v>14</v>
      </c>
      <c r="G795" s="13" t="s">
        <v>16</v>
      </c>
      <c r="H795" s="13">
        <v>0.43980000000000002</v>
      </c>
      <c r="K795" s="15"/>
      <c r="T795" s="13"/>
    </row>
    <row r="796" spans="1:20" x14ac:dyDescent="0.4">
      <c r="A796" s="13" t="s">
        <v>76</v>
      </c>
      <c r="B796" s="14">
        <v>31048</v>
      </c>
      <c r="C796" s="13">
        <v>1985</v>
      </c>
      <c r="D796" s="13">
        <f>LOOKUP(F796,'[1]Paddock treatments'!$A$2:$A$41,'[1]Paddock treatments'!$B$2:$B$41)</f>
        <v>100</v>
      </c>
      <c r="E796" s="13" t="s">
        <v>68</v>
      </c>
      <c r="F796" s="13">
        <v>15</v>
      </c>
      <c r="G796" s="13" t="s">
        <v>15</v>
      </c>
      <c r="H796" s="13">
        <v>0.29339999999999999</v>
      </c>
      <c r="K796" s="15"/>
      <c r="T796" s="13"/>
    </row>
    <row r="797" spans="1:20" x14ac:dyDescent="0.4">
      <c r="A797" s="13" t="s">
        <v>76</v>
      </c>
      <c r="B797" s="14">
        <v>31048</v>
      </c>
      <c r="C797" s="13">
        <v>1985</v>
      </c>
      <c r="D797" s="13">
        <f>LOOKUP(F797,'[1]Paddock treatments'!$A$2:$A$41,'[1]Paddock treatments'!$B$2:$B$41)</f>
        <v>100</v>
      </c>
      <c r="E797" s="13" t="s">
        <v>68</v>
      </c>
      <c r="F797" s="13">
        <v>15</v>
      </c>
      <c r="G797" s="13" t="s">
        <v>16</v>
      </c>
      <c r="H797" s="13">
        <v>0.3054</v>
      </c>
      <c r="K797" s="15"/>
      <c r="T797" s="13"/>
    </row>
    <row r="798" spans="1:20" x14ac:dyDescent="0.4">
      <c r="A798" s="13" t="s">
        <v>76</v>
      </c>
      <c r="B798" s="14">
        <v>31048</v>
      </c>
      <c r="C798" s="13">
        <v>1985</v>
      </c>
      <c r="D798" s="13">
        <f>LOOKUP(F798,'[1]Paddock treatments'!$A$2:$A$41,'[1]Paddock treatments'!$B$2:$B$41)</f>
        <v>100</v>
      </c>
      <c r="E798" s="13" t="s">
        <v>68</v>
      </c>
      <c r="F798" s="13">
        <v>20</v>
      </c>
      <c r="G798" s="13" t="s">
        <v>15</v>
      </c>
      <c r="H798" s="13">
        <v>0.43780000000000002</v>
      </c>
      <c r="K798" s="15"/>
      <c r="T798" s="13"/>
    </row>
    <row r="799" spans="1:20" x14ac:dyDescent="0.4">
      <c r="A799" s="13" t="s">
        <v>76</v>
      </c>
      <c r="B799" s="14">
        <v>31048</v>
      </c>
      <c r="C799" s="13">
        <v>1985</v>
      </c>
      <c r="D799" s="13">
        <f>LOOKUP(F799,'[1]Paddock treatments'!$A$2:$A$41,'[1]Paddock treatments'!$B$2:$B$41)</f>
        <v>100</v>
      </c>
      <c r="E799" s="13" t="s">
        <v>68</v>
      </c>
      <c r="F799" s="13">
        <v>20</v>
      </c>
      <c r="G799" s="13" t="s">
        <v>16</v>
      </c>
      <c r="H799" s="13">
        <v>0.3846</v>
      </c>
      <c r="K799" s="15"/>
      <c r="T799" s="13"/>
    </row>
    <row r="800" spans="1:20" x14ac:dyDescent="0.4">
      <c r="A800" s="13" t="s">
        <v>76</v>
      </c>
      <c r="B800" s="14">
        <v>31048</v>
      </c>
      <c r="C800" s="13">
        <v>1985</v>
      </c>
      <c r="D800" s="13">
        <f>LOOKUP(F800,'[1]Paddock treatments'!$A$2:$A$41,'[1]Paddock treatments'!$B$2:$B$41)</f>
        <v>100</v>
      </c>
      <c r="E800" s="13" t="s">
        <v>68</v>
      </c>
      <c r="F800" s="13">
        <v>30</v>
      </c>
      <c r="G800" s="13" t="s">
        <v>15</v>
      </c>
      <c r="H800" s="13">
        <v>0.35460000000000003</v>
      </c>
      <c r="K800" s="15"/>
      <c r="T800" s="13"/>
    </row>
    <row r="801" spans="1:20" x14ac:dyDescent="0.4">
      <c r="A801" s="13" t="s">
        <v>76</v>
      </c>
      <c r="B801" s="14">
        <v>31048</v>
      </c>
      <c r="C801" s="13">
        <v>1985</v>
      </c>
      <c r="D801" s="13">
        <f>LOOKUP(F801,'[1]Paddock treatments'!$A$2:$A$41,'[1]Paddock treatments'!$B$2:$B$41)</f>
        <v>100</v>
      </c>
      <c r="E801" s="13" t="s">
        <v>68</v>
      </c>
      <c r="F801" s="13">
        <v>30</v>
      </c>
      <c r="G801" s="13" t="s">
        <v>16</v>
      </c>
      <c r="H801" s="13">
        <v>0.3886</v>
      </c>
      <c r="K801" s="15"/>
      <c r="T801" s="13"/>
    </row>
    <row r="802" spans="1:20" x14ac:dyDescent="0.4">
      <c r="A802" s="13" t="s">
        <v>62</v>
      </c>
      <c r="B802" s="14">
        <v>31778</v>
      </c>
      <c r="C802" s="13">
        <v>1987</v>
      </c>
      <c r="D802" s="13">
        <f>LOOKUP(F802,'[1]Paddock treatments'!$A$2:$A$41,'[1]Paddock treatments'!$B$2:$B$41)</f>
        <v>0</v>
      </c>
      <c r="E802" s="13" t="s">
        <v>63</v>
      </c>
      <c r="F802" s="13">
        <v>4</v>
      </c>
      <c r="G802" s="13" t="s">
        <v>15</v>
      </c>
      <c r="H802" s="13">
        <v>0.3</v>
      </c>
      <c r="K802" s="15"/>
      <c r="T802" s="13"/>
    </row>
    <row r="803" spans="1:20" x14ac:dyDescent="0.4">
      <c r="A803" s="13" t="s">
        <v>62</v>
      </c>
      <c r="B803" s="14">
        <v>31778</v>
      </c>
      <c r="C803" s="13">
        <v>1987</v>
      </c>
      <c r="D803" s="13">
        <f>LOOKUP(F803,'[1]Paddock treatments'!$A$2:$A$41,'[1]Paddock treatments'!$B$2:$B$41)</f>
        <v>0</v>
      </c>
      <c r="E803" s="13" t="s">
        <v>63</v>
      </c>
      <c r="F803" s="13">
        <v>4</v>
      </c>
      <c r="G803" s="13" t="s">
        <v>16</v>
      </c>
      <c r="H803" s="13">
        <v>0.24299999999999999</v>
      </c>
    </row>
    <row r="804" spans="1:20" x14ac:dyDescent="0.4">
      <c r="A804" s="13" t="s">
        <v>62</v>
      </c>
      <c r="B804" s="14">
        <v>31778</v>
      </c>
      <c r="C804" s="13">
        <v>1987</v>
      </c>
      <c r="D804" s="13">
        <f>LOOKUP(F804,'[1]Paddock treatments'!$A$2:$A$41,'[1]Paddock treatments'!$B$2:$B$41)</f>
        <v>0</v>
      </c>
      <c r="E804" s="13" t="s">
        <v>63</v>
      </c>
      <c r="F804" s="13">
        <v>10</v>
      </c>
      <c r="G804" s="13" t="s">
        <v>15</v>
      </c>
      <c r="H804" s="13">
        <v>0.26100000000000001</v>
      </c>
      <c r="J804" s="15"/>
      <c r="T804" s="13"/>
    </row>
    <row r="805" spans="1:20" x14ac:dyDescent="0.4">
      <c r="A805" s="13" t="s">
        <v>62</v>
      </c>
      <c r="B805" s="14">
        <v>31778</v>
      </c>
      <c r="C805" s="13">
        <v>1987</v>
      </c>
      <c r="D805" s="13">
        <f>LOOKUP(F805,'[1]Paddock treatments'!$A$2:$A$41,'[1]Paddock treatments'!$B$2:$B$41)</f>
        <v>0</v>
      </c>
      <c r="E805" s="13" t="s">
        <v>63</v>
      </c>
      <c r="F805" s="13">
        <v>10</v>
      </c>
      <c r="G805" s="13" t="s">
        <v>16</v>
      </c>
      <c r="H805" s="13">
        <v>0.22900000000000001</v>
      </c>
      <c r="J805" s="15"/>
      <c r="T805" s="13"/>
    </row>
    <row r="806" spans="1:20" x14ac:dyDescent="0.4">
      <c r="A806" s="13" t="s">
        <v>62</v>
      </c>
      <c r="B806" s="14">
        <v>31778</v>
      </c>
      <c r="C806" s="13">
        <v>1987</v>
      </c>
      <c r="D806" s="13">
        <f>LOOKUP(F806,'[1]Paddock treatments'!$A$2:$A$41,'[1]Paddock treatments'!$B$2:$B$41)</f>
        <v>0</v>
      </c>
      <c r="E806" s="13" t="s">
        <v>63</v>
      </c>
      <c r="F806" s="13">
        <v>24</v>
      </c>
      <c r="G806" s="13" t="s">
        <v>15</v>
      </c>
      <c r="H806" s="13">
        <v>0.27300000000000002</v>
      </c>
      <c r="J806" s="15"/>
      <c r="T806" s="13"/>
    </row>
    <row r="807" spans="1:20" x14ac:dyDescent="0.4">
      <c r="A807" s="13" t="s">
        <v>62</v>
      </c>
      <c r="B807" s="14">
        <v>31778</v>
      </c>
      <c r="C807" s="13">
        <v>1987</v>
      </c>
      <c r="D807" s="13">
        <f>LOOKUP(F807,'[1]Paddock treatments'!$A$2:$A$41,'[1]Paddock treatments'!$B$2:$B$41)</f>
        <v>0</v>
      </c>
      <c r="E807" s="13" t="s">
        <v>63</v>
      </c>
      <c r="F807" s="13">
        <v>24</v>
      </c>
      <c r="G807" s="13" t="s">
        <v>16</v>
      </c>
      <c r="H807" s="13">
        <v>0.28599999999999998</v>
      </c>
      <c r="J807" s="15"/>
      <c r="T807" s="13"/>
    </row>
    <row r="808" spans="1:20" x14ac:dyDescent="0.4">
      <c r="A808" s="13" t="s">
        <v>62</v>
      </c>
      <c r="B808" s="14">
        <v>31778</v>
      </c>
      <c r="C808" s="13">
        <v>1987</v>
      </c>
      <c r="D808" s="13">
        <f>LOOKUP(F808,'[1]Paddock treatments'!$A$2:$A$41,'[1]Paddock treatments'!$B$2:$B$41)</f>
        <v>0</v>
      </c>
      <c r="E808" s="13" t="s">
        <v>63</v>
      </c>
      <c r="F808" s="13">
        <v>37</v>
      </c>
      <c r="G808" s="13" t="s">
        <v>15</v>
      </c>
      <c r="H808" s="13">
        <v>0.28599999999999998</v>
      </c>
      <c r="J808" s="15"/>
      <c r="L808" s="16"/>
      <c r="T808" s="13"/>
    </row>
    <row r="809" spans="1:20" x14ac:dyDescent="0.4">
      <c r="A809" s="13" t="s">
        <v>62</v>
      </c>
      <c r="B809" s="14">
        <v>31778</v>
      </c>
      <c r="C809" s="13">
        <v>1987</v>
      </c>
      <c r="D809" s="13">
        <f>LOOKUP(F809,'[1]Paddock treatments'!$A$2:$A$41,'[1]Paddock treatments'!$B$2:$B$41)</f>
        <v>0</v>
      </c>
      <c r="E809" s="13" t="s">
        <v>63</v>
      </c>
      <c r="F809" s="13">
        <v>37</v>
      </c>
      <c r="G809" s="13" t="s">
        <v>16</v>
      </c>
      <c r="H809" s="13">
        <v>0.23100000000000001</v>
      </c>
      <c r="J809" s="15"/>
      <c r="T809" s="13"/>
    </row>
    <row r="810" spans="1:20" x14ac:dyDescent="0.4">
      <c r="A810" s="13" t="s">
        <v>64</v>
      </c>
      <c r="B810" s="14">
        <v>31778</v>
      </c>
      <c r="C810" s="13">
        <v>1987</v>
      </c>
      <c r="D810" s="13">
        <f>LOOKUP(F810,'[1]Paddock treatments'!$A$2:$A$41,'[1]Paddock treatments'!$B$2:$B$41)</f>
        <v>0</v>
      </c>
      <c r="E810" s="13" t="s">
        <v>70</v>
      </c>
      <c r="F810" s="13">
        <v>17</v>
      </c>
      <c r="G810" s="13" t="s">
        <v>15</v>
      </c>
      <c r="H810" s="13">
        <v>0.21099999999999999</v>
      </c>
      <c r="J810" s="15"/>
      <c r="T810" s="13"/>
    </row>
    <row r="811" spans="1:20" x14ac:dyDescent="0.4">
      <c r="A811" s="13" t="s">
        <v>64</v>
      </c>
      <c r="B811" s="14">
        <v>31778</v>
      </c>
      <c r="C811" s="13">
        <v>1987</v>
      </c>
      <c r="D811" s="13">
        <f>LOOKUP(F811,'[1]Paddock treatments'!$A$2:$A$41,'[1]Paddock treatments'!$B$2:$B$41)</f>
        <v>0</v>
      </c>
      <c r="E811" s="13" t="s">
        <v>70</v>
      </c>
      <c r="F811" s="13">
        <v>17</v>
      </c>
      <c r="G811" s="13" t="s">
        <v>16</v>
      </c>
      <c r="H811" s="13">
        <v>0.26</v>
      </c>
      <c r="J811" s="15"/>
      <c r="T811" s="13"/>
    </row>
    <row r="812" spans="1:20" x14ac:dyDescent="0.4">
      <c r="A812" s="13" t="s">
        <v>64</v>
      </c>
      <c r="B812" s="14">
        <v>31778</v>
      </c>
      <c r="C812" s="13">
        <v>1987</v>
      </c>
      <c r="D812" s="13">
        <f>LOOKUP(F812,'[1]Paddock treatments'!$A$2:$A$41,'[1]Paddock treatments'!$B$2:$B$41)</f>
        <v>0</v>
      </c>
      <c r="E812" s="13" t="s">
        <v>70</v>
      </c>
      <c r="F812" s="13">
        <v>22</v>
      </c>
      <c r="G812" s="13" t="s">
        <v>15</v>
      </c>
      <c r="H812" s="13">
        <v>0.22600000000000001</v>
      </c>
      <c r="J812" s="15"/>
      <c r="T812" s="13"/>
    </row>
    <row r="813" spans="1:20" x14ac:dyDescent="0.4">
      <c r="A813" s="13" t="s">
        <v>64</v>
      </c>
      <c r="B813" s="14">
        <v>31778</v>
      </c>
      <c r="C813" s="13">
        <v>1987</v>
      </c>
      <c r="D813" s="13">
        <f>LOOKUP(F813,'[1]Paddock treatments'!$A$2:$A$41,'[1]Paddock treatments'!$B$2:$B$41)</f>
        <v>0</v>
      </c>
      <c r="E813" s="13" t="s">
        <v>70</v>
      </c>
      <c r="F813" s="13">
        <v>22</v>
      </c>
      <c r="G813" s="13" t="s">
        <v>16</v>
      </c>
      <c r="H813" s="13">
        <v>0.218</v>
      </c>
      <c r="J813" s="15"/>
      <c r="T813" s="13"/>
    </row>
    <row r="814" spans="1:20" x14ac:dyDescent="0.4">
      <c r="A814" s="13" t="s">
        <v>64</v>
      </c>
      <c r="B814" s="14">
        <v>31778</v>
      </c>
      <c r="C814" s="13">
        <v>1987</v>
      </c>
      <c r="D814" s="13">
        <f>LOOKUP(F814,'[1]Paddock treatments'!$A$2:$A$41,'[1]Paddock treatments'!$B$2:$B$41)</f>
        <v>0</v>
      </c>
      <c r="E814" s="13" t="s">
        <v>70</v>
      </c>
      <c r="F814" s="13">
        <v>38</v>
      </c>
      <c r="G814" s="13" t="s">
        <v>15</v>
      </c>
      <c r="H814" s="13">
        <v>0.17899999999999999</v>
      </c>
      <c r="J814" s="15"/>
      <c r="T814" s="13"/>
    </row>
    <row r="815" spans="1:20" x14ac:dyDescent="0.4">
      <c r="A815" s="13" t="s">
        <v>64</v>
      </c>
      <c r="B815" s="14">
        <v>31778</v>
      </c>
      <c r="C815" s="13">
        <v>1987</v>
      </c>
      <c r="D815" s="13">
        <f>LOOKUP(F815,'[1]Paddock treatments'!$A$2:$A$41,'[1]Paddock treatments'!$B$2:$B$41)</f>
        <v>0</v>
      </c>
      <c r="E815" s="13" t="s">
        <v>70</v>
      </c>
      <c r="F815" s="13">
        <v>38</v>
      </c>
      <c r="G815" s="13" t="s">
        <v>16</v>
      </c>
      <c r="H815" s="13">
        <v>0.21099999999999999</v>
      </c>
      <c r="J815" s="15"/>
      <c r="T815" s="13"/>
    </row>
    <row r="816" spans="1:20" x14ac:dyDescent="0.4">
      <c r="A816" s="13" t="s">
        <v>64</v>
      </c>
      <c r="B816" s="14">
        <v>31778</v>
      </c>
      <c r="C816" s="13">
        <v>1987</v>
      </c>
      <c r="D816" s="13">
        <f>LOOKUP(F816,'[1]Paddock treatments'!$A$2:$A$41,'[1]Paddock treatments'!$B$2:$B$41)</f>
        <v>0</v>
      </c>
      <c r="E816" s="13" t="s">
        <v>70</v>
      </c>
      <c r="F816" s="13">
        <v>39</v>
      </c>
      <c r="G816" s="13" t="s">
        <v>15</v>
      </c>
      <c r="H816" s="13">
        <v>0.248</v>
      </c>
      <c r="J816" s="15"/>
      <c r="T816" s="13"/>
    </row>
    <row r="817" spans="1:20" x14ac:dyDescent="0.4">
      <c r="A817" s="13" t="s">
        <v>64</v>
      </c>
      <c r="B817" s="14">
        <v>31778</v>
      </c>
      <c r="C817" s="13">
        <v>1987</v>
      </c>
      <c r="D817" s="13">
        <f>LOOKUP(F817,'[1]Paddock treatments'!$A$2:$A$41,'[1]Paddock treatments'!$B$2:$B$41)</f>
        <v>0</v>
      </c>
      <c r="E817" s="13" t="s">
        <v>70</v>
      </c>
      <c r="F817" s="13">
        <v>39</v>
      </c>
      <c r="G817" s="13" t="s">
        <v>16</v>
      </c>
      <c r="H817" s="13">
        <v>0.23799999999999999</v>
      </c>
      <c r="J817" s="15"/>
      <c r="T817" s="13"/>
    </row>
    <row r="818" spans="1:20" x14ac:dyDescent="0.4">
      <c r="A818" s="13" t="s">
        <v>65</v>
      </c>
      <c r="B818" s="14">
        <v>31778</v>
      </c>
      <c r="C818" s="13">
        <v>1987</v>
      </c>
      <c r="D818" s="13">
        <f>LOOKUP(F818,'[1]Paddock treatments'!$A$2:$A$41,'[1]Paddock treatments'!$B$2:$B$41)</f>
        <v>0</v>
      </c>
      <c r="E818" s="13" t="s">
        <v>71</v>
      </c>
      <c r="F818" s="13">
        <v>6</v>
      </c>
      <c r="G818" s="13" t="s">
        <v>15</v>
      </c>
      <c r="H818" s="13">
        <v>0.32700000000000001</v>
      </c>
      <c r="J818" s="15"/>
      <c r="T818" s="13"/>
    </row>
    <row r="819" spans="1:20" x14ac:dyDescent="0.4">
      <c r="A819" s="13" t="s">
        <v>65</v>
      </c>
      <c r="B819" s="14">
        <v>31778</v>
      </c>
      <c r="C819" s="13">
        <v>1987</v>
      </c>
      <c r="D819" s="13">
        <f>LOOKUP(F819,'[1]Paddock treatments'!$A$2:$A$41,'[1]Paddock treatments'!$B$2:$B$41)</f>
        <v>0</v>
      </c>
      <c r="E819" s="13" t="s">
        <v>71</v>
      </c>
      <c r="F819" s="13">
        <v>6</v>
      </c>
      <c r="G819" s="13" t="s">
        <v>16</v>
      </c>
      <c r="H819" s="13">
        <v>0.32700000000000001</v>
      </c>
      <c r="J819" s="15"/>
      <c r="T819" s="13"/>
    </row>
    <row r="820" spans="1:20" x14ac:dyDescent="0.4">
      <c r="A820" s="13" t="s">
        <v>65</v>
      </c>
      <c r="B820" s="14">
        <v>31778</v>
      </c>
      <c r="C820" s="13">
        <v>1987</v>
      </c>
      <c r="D820" s="13">
        <f>LOOKUP(F820,'[1]Paddock treatments'!$A$2:$A$41,'[1]Paddock treatments'!$B$2:$B$41)</f>
        <v>0</v>
      </c>
      <c r="E820" s="13" t="s">
        <v>71</v>
      </c>
      <c r="F820" s="13">
        <v>9</v>
      </c>
      <c r="G820" s="13" t="s">
        <v>15</v>
      </c>
      <c r="H820" s="13">
        <v>0.26600000000000001</v>
      </c>
      <c r="J820" s="15"/>
      <c r="T820" s="13"/>
    </row>
    <row r="821" spans="1:20" x14ac:dyDescent="0.4">
      <c r="A821" s="13" t="s">
        <v>65</v>
      </c>
      <c r="B821" s="14">
        <v>31778</v>
      </c>
      <c r="C821" s="13">
        <v>1987</v>
      </c>
      <c r="D821" s="13">
        <f>LOOKUP(F821,'[1]Paddock treatments'!$A$2:$A$41,'[1]Paddock treatments'!$B$2:$B$41)</f>
        <v>0</v>
      </c>
      <c r="E821" s="13" t="s">
        <v>71</v>
      </c>
      <c r="F821" s="13">
        <v>9</v>
      </c>
      <c r="G821" s="13" t="s">
        <v>16</v>
      </c>
      <c r="H821" s="13">
        <v>0.28499999999999998</v>
      </c>
      <c r="J821" s="15"/>
      <c r="T821" s="13"/>
    </row>
    <row r="822" spans="1:20" x14ac:dyDescent="0.4">
      <c r="A822" s="13" t="s">
        <v>65</v>
      </c>
      <c r="B822" s="14">
        <v>31778</v>
      </c>
      <c r="C822" s="13">
        <v>1987</v>
      </c>
      <c r="D822" s="13">
        <f>LOOKUP(F822,'[1]Paddock treatments'!$A$2:$A$41,'[1]Paddock treatments'!$B$2:$B$41)</f>
        <v>0</v>
      </c>
      <c r="E822" s="13" t="s">
        <v>71</v>
      </c>
      <c r="F822" s="13">
        <v>28</v>
      </c>
      <c r="G822" s="13" t="s">
        <v>15</v>
      </c>
      <c r="H822" s="13">
        <v>0.224</v>
      </c>
      <c r="J822" s="15"/>
      <c r="T822" s="13"/>
    </row>
    <row r="823" spans="1:20" x14ac:dyDescent="0.4">
      <c r="A823" s="13" t="s">
        <v>65</v>
      </c>
      <c r="B823" s="14">
        <v>31778</v>
      </c>
      <c r="C823" s="13">
        <v>1987</v>
      </c>
      <c r="D823" s="13">
        <f>LOOKUP(F823,'[1]Paddock treatments'!$A$2:$A$41,'[1]Paddock treatments'!$B$2:$B$41)</f>
        <v>0</v>
      </c>
      <c r="E823" s="13" t="s">
        <v>71</v>
      </c>
      <c r="F823" s="13">
        <v>28</v>
      </c>
      <c r="G823" s="13" t="s">
        <v>16</v>
      </c>
      <c r="H823" s="13">
        <v>0.23200000000000001</v>
      </c>
      <c r="J823" s="15"/>
      <c r="T823" s="13"/>
    </row>
    <row r="824" spans="1:20" x14ac:dyDescent="0.4">
      <c r="A824" s="13" t="s">
        <v>65</v>
      </c>
      <c r="B824" s="14">
        <v>31778</v>
      </c>
      <c r="C824" s="13">
        <v>1987</v>
      </c>
      <c r="D824" s="13">
        <f>LOOKUP(F824,'[1]Paddock treatments'!$A$2:$A$41,'[1]Paddock treatments'!$B$2:$B$41)</f>
        <v>0</v>
      </c>
      <c r="E824" s="13" t="s">
        <v>71</v>
      </c>
      <c r="F824" s="13">
        <v>33</v>
      </c>
      <c r="G824" s="13" t="s">
        <v>15</v>
      </c>
      <c r="H824" s="13">
        <v>0.24299999999999999</v>
      </c>
      <c r="J824" s="15"/>
      <c r="T824" s="13"/>
    </row>
    <row r="825" spans="1:20" x14ac:dyDescent="0.4">
      <c r="A825" s="13" t="s">
        <v>65</v>
      </c>
      <c r="B825" s="14">
        <v>31778</v>
      </c>
      <c r="C825" s="13">
        <v>1987</v>
      </c>
      <c r="D825" s="13">
        <f>LOOKUP(F825,'[1]Paddock treatments'!$A$2:$A$41,'[1]Paddock treatments'!$B$2:$B$41)</f>
        <v>0</v>
      </c>
      <c r="E825" s="13" t="s">
        <v>71</v>
      </c>
      <c r="F825" s="13">
        <v>33</v>
      </c>
      <c r="G825" s="13" t="s">
        <v>16</v>
      </c>
      <c r="H825" s="13">
        <v>0.28000000000000003</v>
      </c>
      <c r="J825" s="15"/>
      <c r="T825" s="13"/>
    </row>
    <row r="826" spans="1:20" x14ac:dyDescent="0.4">
      <c r="A826" s="13" t="s">
        <v>66</v>
      </c>
      <c r="B826" s="14">
        <v>31778</v>
      </c>
      <c r="C826" s="13">
        <v>1987</v>
      </c>
      <c r="D826" s="13">
        <f>LOOKUP(F826,'[1]Paddock treatments'!$A$2:$A$41,'[1]Paddock treatments'!$B$2:$B$41)</f>
        <v>0</v>
      </c>
      <c r="E826" s="13" t="s">
        <v>69</v>
      </c>
      <c r="F826" s="13">
        <v>21</v>
      </c>
      <c r="G826" s="13" t="s">
        <v>15</v>
      </c>
      <c r="H826" s="13">
        <v>0.19</v>
      </c>
      <c r="J826" s="15"/>
      <c r="T826" s="13"/>
    </row>
    <row r="827" spans="1:20" x14ac:dyDescent="0.4">
      <c r="A827" s="13" t="s">
        <v>66</v>
      </c>
      <c r="B827" s="14">
        <v>31778</v>
      </c>
      <c r="C827" s="13">
        <v>1987</v>
      </c>
      <c r="D827" s="13">
        <f>LOOKUP(F827,'[1]Paddock treatments'!$A$2:$A$41,'[1]Paddock treatments'!$B$2:$B$41)</f>
        <v>0</v>
      </c>
      <c r="E827" s="13" t="s">
        <v>69</v>
      </c>
      <c r="F827" s="13">
        <v>21</v>
      </c>
      <c r="G827" s="13" t="s">
        <v>16</v>
      </c>
      <c r="J827" s="15"/>
      <c r="T827" s="13"/>
    </row>
    <row r="828" spans="1:20" x14ac:dyDescent="0.4">
      <c r="A828" s="13" t="s">
        <v>66</v>
      </c>
      <c r="B828" s="14">
        <v>31778</v>
      </c>
      <c r="C828" s="13">
        <v>1987</v>
      </c>
      <c r="D828" s="13">
        <f>LOOKUP(F828,'[1]Paddock treatments'!$A$2:$A$41,'[1]Paddock treatments'!$B$2:$B$41)</f>
        <v>0</v>
      </c>
      <c r="E828" s="13" t="s">
        <v>69</v>
      </c>
      <c r="F828" s="13">
        <v>23</v>
      </c>
      <c r="G828" s="13" t="s">
        <v>15</v>
      </c>
      <c r="H828" s="13">
        <v>0.246</v>
      </c>
      <c r="I828" s="15"/>
      <c r="J828" s="15"/>
      <c r="T828" s="13"/>
    </row>
    <row r="829" spans="1:20" x14ac:dyDescent="0.4">
      <c r="A829" s="13" t="s">
        <v>66</v>
      </c>
      <c r="B829" s="14">
        <v>31778</v>
      </c>
      <c r="C829" s="13">
        <v>1987</v>
      </c>
      <c r="D829" s="13">
        <f>LOOKUP(F829,'[1]Paddock treatments'!$A$2:$A$41,'[1]Paddock treatments'!$B$2:$B$41)</f>
        <v>0</v>
      </c>
      <c r="E829" s="13" t="s">
        <v>69</v>
      </c>
      <c r="F829" s="13">
        <v>23</v>
      </c>
      <c r="G829" s="13" t="s">
        <v>16</v>
      </c>
      <c r="H829" s="13">
        <v>0.30299999999999999</v>
      </c>
      <c r="I829" s="15"/>
      <c r="J829" s="15"/>
      <c r="T829" s="13"/>
    </row>
    <row r="830" spans="1:20" x14ac:dyDescent="0.4">
      <c r="A830" s="13" t="s">
        <v>66</v>
      </c>
      <c r="B830" s="14">
        <v>31778</v>
      </c>
      <c r="C830" s="13">
        <v>1987</v>
      </c>
      <c r="D830" s="13">
        <f>LOOKUP(F830,'[1]Paddock treatments'!$A$2:$A$41,'[1]Paddock treatments'!$B$2:$B$41)</f>
        <v>0</v>
      </c>
      <c r="E830" s="13" t="s">
        <v>69</v>
      </c>
      <c r="F830" s="13">
        <v>25</v>
      </c>
      <c r="G830" s="13" t="s">
        <v>15</v>
      </c>
      <c r="H830" s="13">
        <v>0.20300000000000001</v>
      </c>
      <c r="J830" s="15"/>
      <c r="T830" s="13"/>
    </row>
    <row r="831" spans="1:20" x14ac:dyDescent="0.4">
      <c r="A831" s="13" t="s">
        <v>66</v>
      </c>
      <c r="B831" s="14">
        <v>31778</v>
      </c>
      <c r="C831" s="13">
        <v>1987</v>
      </c>
      <c r="D831" s="13">
        <f>LOOKUP(F831,'[1]Paddock treatments'!$A$2:$A$41,'[1]Paddock treatments'!$B$2:$B$41)</f>
        <v>0</v>
      </c>
      <c r="E831" s="13" t="s">
        <v>69</v>
      </c>
      <c r="F831" s="13">
        <v>25</v>
      </c>
      <c r="G831" s="13" t="s">
        <v>16</v>
      </c>
      <c r="H831" s="13">
        <v>0.218</v>
      </c>
      <c r="J831" s="15"/>
      <c r="T831" s="13"/>
    </row>
    <row r="832" spans="1:20" x14ac:dyDescent="0.4">
      <c r="A832" s="13" t="s">
        <v>66</v>
      </c>
      <c r="B832" s="14">
        <v>31778</v>
      </c>
      <c r="C832" s="13">
        <v>1987</v>
      </c>
      <c r="D832" s="13">
        <f>LOOKUP(F832,'[1]Paddock treatments'!$A$2:$A$41,'[1]Paddock treatments'!$B$2:$B$41)</f>
        <v>0</v>
      </c>
      <c r="E832" s="13" t="s">
        <v>69</v>
      </c>
      <c r="F832" s="13">
        <v>36</v>
      </c>
      <c r="G832" s="13" t="s">
        <v>15</v>
      </c>
      <c r="H832" s="13">
        <v>0.248</v>
      </c>
      <c r="J832" s="15"/>
      <c r="T832" s="13"/>
    </row>
    <row r="833" spans="1:20" x14ac:dyDescent="0.4">
      <c r="A833" s="13" t="s">
        <v>66</v>
      </c>
      <c r="B833" s="14">
        <v>31778</v>
      </c>
      <c r="C833" s="13">
        <v>1987</v>
      </c>
      <c r="D833" s="13">
        <f>LOOKUP(F833,'[1]Paddock treatments'!$A$2:$A$41,'[1]Paddock treatments'!$B$2:$B$41)</f>
        <v>0</v>
      </c>
      <c r="E833" s="13" t="s">
        <v>69</v>
      </c>
      <c r="F833" s="13">
        <v>36</v>
      </c>
      <c r="G833" s="13" t="s">
        <v>16</v>
      </c>
      <c r="H833" s="13">
        <v>0.222</v>
      </c>
      <c r="J833" s="15"/>
      <c r="T833" s="13"/>
    </row>
    <row r="834" spans="1:20" x14ac:dyDescent="0.4">
      <c r="A834" s="13" t="s">
        <v>67</v>
      </c>
      <c r="B834" s="14">
        <v>31778</v>
      </c>
      <c r="C834" s="13">
        <v>1987</v>
      </c>
      <c r="D834" s="13">
        <f>LOOKUP(F834,'[1]Paddock treatments'!$A$2:$A$41,'[1]Paddock treatments'!$B$2:$B$41)</f>
        <v>0</v>
      </c>
      <c r="E834" s="13" t="s">
        <v>68</v>
      </c>
      <c r="F834" s="13">
        <v>1</v>
      </c>
      <c r="G834" s="13" t="s">
        <v>15</v>
      </c>
      <c r="H834" s="13">
        <v>0.14799999999999999</v>
      </c>
      <c r="J834" s="15"/>
      <c r="T834" s="13"/>
    </row>
    <row r="835" spans="1:20" x14ac:dyDescent="0.4">
      <c r="A835" s="13" t="s">
        <v>67</v>
      </c>
      <c r="B835" s="14">
        <v>31778</v>
      </c>
      <c r="C835" s="13">
        <v>1987</v>
      </c>
      <c r="D835" s="13">
        <f>LOOKUP(F835,'[1]Paddock treatments'!$A$2:$A$41,'[1]Paddock treatments'!$B$2:$B$41)</f>
        <v>0</v>
      </c>
      <c r="E835" s="13" t="s">
        <v>68</v>
      </c>
      <c r="F835" s="13">
        <v>1</v>
      </c>
      <c r="G835" s="13" t="s">
        <v>16</v>
      </c>
      <c r="H835" s="13">
        <v>0.224</v>
      </c>
      <c r="J835" s="15"/>
      <c r="T835" s="13"/>
    </row>
    <row r="836" spans="1:20" x14ac:dyDescent="0.4">
      <c r="A836" s="13" t="s">
        <v>67</v>
      </c>
      <c r="B836" s="14">
        <v>31778</v>
      </c>
      <c r="C836" s="13">
        <v>1987</v>
      </c>
      <c r="D836" s="13">
        <f>LOOKUP(F836,'[1]Paddock treatments'!$A$2:$A$41,'[1]Paddock treatments'!$B$2:$B$41)</f>
        <v>0</v>
      </c>
      <c r="E836" s="13" t="s">
        <v>68</v>
      </c>
      <c r="F836" s="13">
        <v>8</v>
      </c>
      <c r="G836" s="13" t="s">
        <v>15</v>
      </c>
      <c r="H836" s="13">
        <v>0.188</v>
      </c>
      <c r="J836" s="15"/>
      <c r="T836" s="13"/>
    </row>
    <row r="837" spans="1:20" x14ac:dyDescent="0.4">
      <c r="A837" s="13" t="s">
        <v>67</v>
      </c>
      <c r="B837" s="14">
        <v>31778</v>
      </c>
      <c r="C837" s="13">
        <v>1987</v>
      </c>
      <c r="D837" s="13">
        <f>LOOKUP(F837,'[1]Paddock treatments'!$A$2:$A$41,'[1]Paddock treatments'!$B$2:$B$41)</f>
        <v>0</v>
      </c>
      <c r="E837" s="13" t="s">
        <v>68</v>
      </c>
      <c r="F837" s="13">
        <v>8</v>
      </c>
      <c r="G837" s="13" t="s">
        <v>16</v>
      </c>
      <c r="H837" s="13">
        <v>0.25</v>
      </c>
      <c r="J837" s="15"/>
      <c r="T837" s="13"/>
    </row>
    <row r="838" spans="1:20" x14ac:dyDescent="0.4">
      <c r="A838" s="13" t="s">
        <v>67</v>
      </c>
      <c r="B838" s="14">
        <v>31778</v>
      </c>
      <c r="C838" s="13">
        <v>1987</v>
      </c>
      <c r="D838" s="13">
        <f>LOOKUP(F838,'[1]Paddock treatments'!$A$2:$A$41,'[1]Paddock treatments'!$B$2:$B$41)</f>
        <v>0</v>
      </c>
      <c r="E838" s="13" t="s">
        <v>68</v>
      </c>
      <c r="F838" s="13">
        <v>29</v>
      </c>
      <c r="G838" s="13" t="s">
        <v>15</v>
      </c>
      <c r="H838" s="13">
        <v>0.24399999999999999</v>
      </c>
      <c r="J838" s="15"/>
      <c r="T838" s="13"/>
    </row>
    <row r="839" spans="1:20" x14ac:dyDescent="0.4">
      <c r="A839" s="13" t="s">
        <v>67</v>
      </c>
      <c r="B839" s="14">
        <v>31778</v>
      </c>
      <c r="C839" s="13">
        <v>1987</v>
      </c>
      <c r="D839" s="13">
        <f>LOOKUP(F839,'[1]Paddock treatments'!$A$2:$A$41,'[1]Paddock treatments'!$B$2:$B$41)</f>
        <v>0</v>
      </c>
      <c r="E839" s="13" t="s">
        <v>68</v>
      </c>
      <c r="F839" s="13">
        <v>29</v>
      </c>
      <c r="G839" s="13" t="s">
        <v>16</v>
      </c>
      <c r="H839" s="13">
        <v>0.24199999999999999</v>
      </c>
      <c r="J839" s="15"/>
      <c r="T839" s="13"/>
    </row>
    <row r="840" spans="1:20" x14ac:dyDescent="0.4">
      <c r="A840" s="13" t="s">
        <v>67</v>
      </c>
      <c r="B840" s="14">
        <v>31778</v>
      </c>
      <c r="C840" s="13">
        <v>1987</v>
      </c>
      <c r="D840" s="13">
        <f>LOOKUP(F840,'[1]Paddock treatments'!$A$2:$A$41,'[1]Paddock treatments'!$B$2:$B$41)</f>
        <v>0</v>
      </c>
      <c r="E840" s="13" t="s">
        <v>68</v>
      </c>
      <c r="F840" s="13">
        <v>32</v>
      </c>
      <c r="G840" s="13" t="s">
        <v>15</v>
      </c>
      <c r="H840" s="13">
        <v>0.28000000000000003</v>
      </c>
      <c r="I840" s="15"/>
      <c r="J840" s="15"/>
      <c r="T840" s="13"/>
    </row>
    <row r="841" spans="1:20" x14ac:dyDescent="0.4">
      <c r="A841" s="13" t="s">
        <v>67</v>
      </c>
      <c r="B841" s="14">
        <v>31778</v>
      </c>
      <c r="C841" s="13">
        <v>1987</v>
      </c>
      <c r="D841" s="13">
        <f>LOOKUP(F841,'[1]Paddock treatments'!$A$2:$A$41,'[1]Paddock treatments'!$B$2:$B$41)</f>
        <v>0</v>
      </c>
      <c r="E841" s="13" t="s">
        <v>68</v>
      </c>
      <c r="F841" s="13">
        <v>32</v>
      </c>
      <c r="G841" s="13" t="s">
        <v>16</v>
      </c>
      <c r="H841" s="13">
        <v>0.26800000000000002</v>
      </c>
      <c r="I841" s="15"/>
      <c r="J841" s="15"/>
      <c r="T841" s="13"/>
    </row>
    <row r="842" spans="1:20" x14ac:dyDescent="0.4">
      <c r="A842" s="13" t="s">
        <v>72</v>
      </c>
      <c r="B842" s="14">
        <v>31778</v>
      </c>
      <c r="C842" s="13">
        <v>1987</v>
      </c>
      <c r="D842" s="13">
        <f>LOOKUP(F842,'[1]Paddock treatments'!$A$2:$A$41,'[1]Paddock treatments'!$B$2:$B$41)</f>
        <v>100</v>
      </c>
      <c r="E842" s="13" t="s">
        <v>63</v>
      </c>
      <c r="F842" s="13">
        <v>7</v>
      </c>
      <c r="G842" s="13" t="s">
        <v>15</v>
      </c>
      <c r="H842" s="13">
        <v>0.24199999999999999</v>
      </c>
      <c r="J842" s="15"/>
      <c r="T842" s="13"/>
    </row>
    <row r="843" spans="1:20" x14ac:dyDescent="0.4">
      <c r="A843" s="13" t="s">
        <v>72</v>
      </c>
      <c r="B843" s="14">
        <v>31778</v>
      </c>
      <c r="C843" s="13">
        <v>1987</v>
      </c>
      <c r="D843" s="13">
        <f>LOOKUP(F843,'[1]Paddock treatments'!$A$2:$A$41,'[1]Paddock treatments'!$B$2:$B$41)</f>
        <v>100</v>
      </c>
      <c r="E843" s="13" t="s">
        <v>63</v>
      </c>
      <c r="F843" s="13">
        <v>7</v>
      </c>
      <c r="G843" s="13" t="s">
        <v>16</v>
      </c>
      <c r="H843" s="13">
        <v>0.29099999999999998</v>
      </c>
      <c r="J843" s="15"/>
      <c r="T843" s="13"/>
    </row>
    <row r="844" spans="1:20" x14ac:dyDescent="0.4">
      <c r="A844" s="13" t="s">
        <v>72</v>
      </c>
      <c r="B844" s="14">
        <v>31778</v>
      </c>
      <c r="C844" s="13">
        <v>1987</v>
      </c>
      <c r="D844" s="13">
        <f>LOOKUP(F844,'[1]Paddock treatments'!$A$2:$A$41,'[1]Paddock treatments'!$B$2:$B$41)</f>
        <v>100</v>
      </c>
      <c r="E844" s="13" t="s">
        <v>63</v>
      </c>
      <c r="F844" s="13">
        <v>11</v>
      </c>
      <c r="G844" s="13" t="s">
        <v>15</v>
      </c>
      <c r="H844" s="13">
        <v>0.26400000000000001</v>
      </c>
      <c r="J844" s="15"/>
      <c r="T844" s="13"/>
    </row>
    <row r="845" spans="1:20" x14ac:dyDescent="0.4">
      <c r="A845" s="13" t="s">
        <v>72</v>
      </c>
      <c r="B845" s="14">
        <v>31778</v>
      </c>
      <c r="C845" s="13">
        <v>1987</v>
      </c>
      <c r="D845" s="13">
        <f>LOOKUP(F845,'[1]Paddock treatments'!$A$2:$A$41,'[1]Paddock treatments'!$B$2:$B$41)</f>
        <v>100</v>
      </c>
      <c r="E845" s="13" t="s">
        <v>63</v>
      </c>
      <c r="F845" s="13">
        <v>11</v>
      </c>
      <c r="G845" s="13" t="s">
        <v>16</v>
      </c>
      <c r="H845" s="13">
        <v>0.28899999999999998</v>
      </c>
      <c r="J845" s="15"/>
      <c r="T845" s="13"/>
    </row>
    <row r="846" spans="1:20" x14ac:dyDescent="0.4">
      <c r="A846" s="13" t="s">
        <v>72</v>
      </c>
      <c r="B846" s="14">
        <v>31778</v>
      </c>
      <c r="C846" s="13">
        <v>1987</v>
      </c>
      <c r="D846" s="13">
        <f>LOOKUP(F846,'[1]Paddock treatments'!$A$2:$A$41,'[1]Paddock treatments'!$B$2:$B$41)</f>
        <v>100</v>
      </c>
      <c r="E846" s="13" t="s">
        <v>63</v>
      </c>
      <c r="F846" s="13">
        <v>27</v>
      </c>
      <c r="G846" s="13" t="s">
        <v>15</v>
      </c>
      <c r="H846" s="13">
        <v>0.26300000000000001</v>
      </c>
      <c r="J846" s="15"/>
      <c r="T846" s="13"/>
    </row>
    <row r="847" spans="1:20" x14ac:dyDescent="0.4">
      <c r="A847" s="13" t="s">
        <v>72</v>
      </c>
      <c r="B847" s="14">
        <v>31778</v>
      </c>
      <c r="C847" s="13">
        <v>1987</v>
      </c>
      <c r="D847" s="13">
        <f>LOOKUP(F847,'[1]Paddock treatments'!$A$2:$A$41,'[1]Paddock treatments'!$B$2:$B$41)</f>
        <v>100</v>
      </c>
      <c r="E847" s="13" t="s">
        <v>63</v>
      </c>
      <c r="F847" s="13">
        <v>27</v>
      </c>
      <c r="G847" s="13" t="s">
        <v>16</v>
      </c>
      <c r="H847" s="13">
        <v>0.32300000000000001</v>
      </c>
      <c r="J847" s="15"/>
      <c r="T847" s="13"/>
    </row>
    <row r="848" spans="1:20" x14ac:dyDescent="0.4">
      <c r="A848" s="13" t="s">
        <v>72</v>
      </c>
      <c r="B848" s="14">
        <v>31778</v>
      </c>
      <c r="C848" s="13">
        <v>1987</v>
      </c>
      <c r="D848" s="13">
        <f>LOOKUP(F848,'[1]Paddock treatments'!$A$2:$A$41,'[1]Paddock treatments'!$B$2:$B$41)</f>
        <v>100</v>
      </c>
      <c r="E848" s="13" t="s">
        <v>63</v>
      </c>
      <c r="F848" s="13">
        <v>35</v>
      </c>
      <c r="G848" s="13" t="s">
        <v>15</v>
      </c>
      <c r="H848" s="13">
        <v>0.23200000000000001</v>
      </c>
      <c r="J848" s="15"/>
      <c r="T848" s="13"/>
    </row>
    <row r="849" spans="1:20" x14ac:dyDescent="0.4">
      <c r="A849" s="13" t="s">
        <v>72</v>
      </c>
      <c r="B849" s="14">
        <v>31778</v>
      </c>
      <c r="C849" s="13">
        <v>1987</v>
      </c>
      <c r="D849" s="13">
        <f>LOOKUP(F849,'[1]Paddock treatments'!$A$2:$A$41,'[1]Paddock treatments'!$B$2:$B$41)</f>
        <v>100</v>
      </c>
      <c r="E849" s="13" t="s">
        <v>63</v>
      </c>
      <c r="F849" s="13">
        <v>35</v>
      </c>
      <c r="G849" s="13" t="s">
        <v>16</v>
      </c>
      <c r="H849" s="13">
        <v>0.27</v>
      </c>
      <c r="J849" s="15"/>
      <c r="T849" s="13"/>
    </row>
    <row r="850" spans="1:20" x14ac:dyDescent="0.4">
      <c r="A850" s="13" t="s">
        <v>73</v>
      </c>
      <c r="B850" s="14">
        <v>31778</v>
      </c>
      <c r="C850" s="13">
        <v>1987</v>
      </c>
      <c r="D850" s="13">
        <f>LOOKUP(F850,'[1]Paddock treatments'!$A$2:$A$41,'[1]Paddock treatments'!$B$2:$B$41)</f>
        <v>100</v>
      </c>
      <c r="E850" s="13" t="s">
        <v>70</v>
      </c>
      <c r="F850" s="13">
        <v>2</v>
      </c>
      <c r="G850" s="13" t="s">
        <v>15</v>
      </c>
      <c r="H850" s="13">
        <v>0.251</v>
      </c>
      <c r="J850" s="15"/>
      <c r="T850" s="13"/>
    </row>
    <row r="851" spans="1:20" x14ac:dyDescent="0.4">
      <c r="A851" s="13" t="s">
        <v>73</v>
      </c>
      <c r="B851" s="14">
        <v>31778</v>
      </c>
      <c r="C851" s="13">
        <v>1987</v>
      </c>
      <c r="D851" s="13">
        <f>LOOKUP(F851,'[1]Paddock treatments'!$A$2:$A$41,'[1]Paddock treatments'!$B$2:$B$41)</f>
        <v>100</v>
      </c>
      <c r="E851" s="13" t="s">
        <v>70</v>
      </c>
      <c r="F851" s="13">
        <v>2</v>
      </c>
      <c r="G851" s="13" t="s">
        <v>16</v>
      </c>
      <c r="H851" s="13">
        <v>0.314</v>
      </c>
      <c r="J851" s="15"/>
      <c r="T851" s="13"/>
    </row>
    <row r="852" spans="1:20" x14ac:dyDescent="0.4">
      <c r="A852" s="13" t="s">
        <v>73</v>
      </c>
      <c r="B852" s="14">
        <v>31778</v>
      </c>
      <c r="C852" s="13">
        <v>1987</v>
      </c>
      <c r="D852" s="13">
        <f>LOOKUP(F852,'[1]Paddock treatments'!$A$2:$A$41,'[1]Paddock treatments'!$B$2:$B$41)</f>
        <v>100</v>
      </c>
      <c r="E852" s="13" t="s">
        <v>70</v>
      </c>
      <c r="F852" s="13">
        <v>3</v>
      </c>
      <c r="G852" s="13" t="s">
        <v>15</v>
      </c>
      <c r="H852" s="13">
        <v>0.308</v>
      </c>
      <c r="J852" s="15"/>
      <c r="T852" s="13"/>
    </row>
    <row r="853" spans="1:20" x14ac:dyDescent="0.4">
      <c r="A853" s="13" t="s">
        <v>73</v>
      </c>
      <c r="B853" s="14">
        <v>31778</v>
      </c>
      <c r="C853" s="13">
        <v>1987</v>
      </c>
      <c r="D853" s="13">
        <f>LOOKUP(F853,'[1]Paddock treatments'!$A$2:$A$41,'[1]Paddock treatments'!$B$2:$B$41)</f>
        <v>100</v>
      </c>
      <c r="E853" s="13" t="s">
        <v>70</v>
      </c>
      <c r="F853" s="13">
        <v>3</v>
      </c>
      <c r="G853" s="13" t="s">
        <v>16</v>
      </c>
      <c r="H853" s="13">
        <v>0.28000000000000003</v>
      </c>
      <c r="J853" s="15"/>
      <c r="T853" s="13"/>
    </row>
    <row r="854" spans="1:20" x14ac:dyDescent="0.4">
      <c r="A854" s="13" t="s">
        <v>73</v>
      </c>
      <c r="B854" s="14">
        <v>31778</v>
      </c>
      <c r="C854" s="13">
        <v>1987</v>
      </c>
      <c r="D854" s="13">
        <f>LOOKUP(F854,'[1]Paddock treatments'!$A$2:$A$41,'[1]Paddock treatments'!$B$2:$B$41)</f>
        <v>100</v>
      </c>
      <c r="E854" s="13" t="s">
        <v>70</v>
      </c>
      <c r="F854" s="13">
        <v>18</v>
      </c>
      <c r="G854" s="13" t="s">
        <v>15</v>
      </c>
      <c r="H854" s="13">
        <v>0.309</v>
      </c>
      <c r="J854" s="15"/>
      <c r="T854" s="13"/>
    </row>
    <row r="855" spans="1:20" x14ac:dyDescent="0.4">
      <c r="A855" s="13" t="s">
        <v>73</v>
      </c>
      <c r="B855" s="14">
        <v>31778</v>
      </c>
      <c r="C855" s="13">
        <v>1987</v>
      </c>
      <c r="D855" s="13">
        <f>LOOKUP(F855,'[1]Paddock treatments'!$A$2:$A$41,'[1]Paddock treatments'!$B$2:$B$41)</f>
        <v>100</v>
      </c>
      <c r="E855" s="13" t="s">
        <v>70</v>
      </c>
      <c r="F855" s="13">
        <v>18</v>
      </c>
      <c r="G855" s="13" t="s">
        <v>16</v>
      </c>
      <c r="H855" s="13">
        <v>0.29799999999999999</v>
      </c>
      <c r="J855" s="15"/>
      <c r="T855" s="13"/>
    </row>
    <row r="856" spans="1:20" x14ac:dyDescent="0.4">
      <c r="A856" s="13" t="s">
        <v>73</v>
      </c>
      <c r="B856" s="14">
        <v>31778</v>
      </c>
      <c r="C856" s="13">
        <v>1987</v>
      </c>
      <c r="D856" s="13">
        <f>LOOKUP(F856,'[1]Paddock treatments'!$A$2:$A$41,'[1]Paddock treatments'!$B$2:$B$41)</f>
        <v>100</v>
      </c>
      <c r="E856" s="13" t="s">
        <v>70</v>
      </c>
      <c r="F856" s="13">
        <v>34</v>
      </c>
      <c r="G856" s="13" t="s">
        <v>15</v>
      </c>
      <c r="H856" s="13">
        <v>0.311</v>
      </c>
      <c r="J856" s="15"/>
      <c r="T856" s="13"/>
    </row>
    <row r="857" spans="1:20" x14ac:dyDescent="0.4">
      <c r="A857" s="13" t="s">
        <v>73</v>
      </c>
      <c r="B857" s="14">
        <v>31778</v>
      </c>
      <c r="C857" s="13">
        <v>1987</v>
      </c>
      <c r="D857" s="13">
        <f>LOOKUP(F857,'[1]Paddock treatments'!$A$2:$A$41,'[1]Paddock treatments'!$B$2:$B$41)</f>
        <v>100</v>
      </c>
      <c r="E857" s="13" t="s">
        <v>70</v>
      </c>
      <c r="F857" s="13">
        <v>34</v>
      </c>
      <c r="G857" s="13" t="s">
        <v>16</v>
      </c>
      <c r="H857" s="13">
        <v>0.29699999999999999</v>
      </c>
      <c r="J857" s="15"/>
      <c r="T857" s="13"/>
    </row>
    <row r="858" spans="1:20" x14ac:dyDescent="0.4">
      <c r="A858" s="13" t="s">
        <v>74</v>
      </c>
      <c r="B858" s="14">
        <v>31778</v>
      </c>
      <c r="C858" s="13">
        <v>1987</v>
      </c>
      <c r="D858" s="13">
        <f>LOOKUP(F858,'[1]Paddock treatments'!$A$2:$A$41,'[1]Paddock treatments'!$B$2:$B$41)</f>
        <v>100</v>
      </c>
      <c r="E858" s="13" t="s">
        <v>71</v>
      </c>
      <c r="F858" s="13">
        <v>13</v>
      </c>
      <c r="G858" s="13" t="s">
        <v>15</v>
      </c>
      <c r="H858" s="13">
        <v>0.3</v>
      </c>
      <c r="I858" s="15"/>
      <c r="J858" s="15"/>
      <c r="T858" s="13"/>
    </row>
    <row r="859" spans="1:20" x14ac:dyDescent="0.4">
      <c r="A859" s="13" t="s">
        <v>74</v>
      </c>
      <c r="B859" s="14">
        <v>31778</v>
      </c>
      <c r="C859" s="13">
        <v>1987</v>
      </c>
      <c r="D859" s="13">
        <f>LOOKUP(F859,'[1]Paddock treatments'!$A$2:$A$41,'[1]Paddock treatments'!$B$2:$B$41)</f>
        <v>100</v>
      </c>
      <c r="E859" s="13" t="s">
        <v>71</v>
      </c>
      <c r="F859" s="13">
        <v>13</v>
      </c>
      <c r="G859" s="13" t="s">
        <v>16</v>
      </c>
      <c r="H859" s="13">
        <v>0.41699999999999998</v>
      </c>
      <c r="I859" s="15"/>
      <c r="J859" s="15"/>
      <c r="T859" s="13"/>
    </row>
    <row r="860" spans="1:20" x14ac:dyDescent="0.4">
      <c r="A860" s="13" t="s">
        <v>74</v>
      </c>
      <c r="B860" s="14">
        <v>31778</v>
      </c>
      <c r="C860" s="13">
        <v>1987</v>
      </c>
      <c r="D860" s="13">
        <f>LOOKUP(F860,'[1]Paddock treatments'!$A$2:$A$41,'[1]Paddock treatments'!$B$2:$B$41)</f>
        <v>100</v>
      </c>
      <c r="E860" s="13" t="s">
        <v>71</v>
      </c>
      <c r="F860" s="13">
        <v>19</v>
      </c>
      <c r="G860" s="13" t="s">
        <v>15</v>
      </c>
      <c r="H860" s="13">
        <v>0.30599999999999999</v>
      </c>
      <c r="J860" s="15"/>
      <c r="T860" s="13"/>
    </row>
    <row r="861" spans="1:20" x14ac:dyDescent="0.4">
      <c r="A861" s="13" t="s">
        <v>74</v>
      </c>
      <c r="B861" s="14">
        <v>31778</v>
      </c>
      <c r="C861" s="13">
        <v>1987</v>
      </c>
      <c r="D861" s="13">
        <f>LOOKUP(F861,'[1]Paddock treatments'!$A$2:$A$41,'[1]Paddock treatments'!$B$2:$B$41)</f>
        <v>100</v>
      </c>
      <c r="E861" s="13" t="s">
        <v>71</v>
      </c>
      <c r="F861" s="13">
        <v>19</v>
      </c>
      <c r="G861" s="13" t="s">
        <v>16</v>
      </c>
      <c r="H861" s="13">
        <v>0.34699999999999998</v>
      </c>
      <c r="J861" s="15"/>
      <c r="T861" s="13"/>
    </row>
    <row r="862" spans="1:20" x14ac:dyDescent="0.4">
      <c r="A862" s="13" t="s">
        <v>74</v>
      </c>
      <c r="B862" s="14">
        <v>31778</v>
      </c>
      <c r="C862" s="13">
        <v>1987</v>
      </c>
      <c r="D862" s="13">
        <f>LOOKUP(F862,'[1]Paddock treatments'!$A$2:$A$41,'[1]Paddock treatments'!$B$2:$B$41)</f>
        <v>100</v>
      </c>
      <c r="E862" s="13" t="s">
        <v>71</v>
      </c>
      <c r="F862" s="13">
        <v>31</v>
      </c>
      <c r="G862" s="13" t="s">
        <v>15</v>
      </c>
      <c r="H862" s="13">
        <v>0.28999999999999998</v>
      </c>
      <c r="J862" s="15"/>
      <c r="T862" s="13"/>
    </row>
    <row r="863" spans="1:20" x14ac:dyDescent="0.4">
      <c r="A863" s="13" t="s">
        <v>74</v>
      </c>
      <c r="B863" s="14">
        <v>31778</v>
      </c>
      <c r="C863" s="13">
        <v>1987</v>
      </c>
      <c r="D863" s="13">
        <f>LOOKUP(F863,'[1]Paddock treatments'!$A$2:$A$41,'[1]Paddock treatments'!$B$2:$B$41)</f>
        <v>100</v>
      </c>
      <c r="E863" s="13" t="s">
        <v>71</v>
      </c>
      <c r="F863" s="13">
        <v>31</v>
      </c>
      <c r="G863" s="13" t="s">
        <v>16</v>
      </c>
      <c r="H863" s="13">
        <v>0.28000000000000003</v>
      </c>
      <c r="J863" s="15"/>
      <c r="T863" s="13"/>
    </row>
    <row r="864" spans="1:20" x14ac:dyDescent="0.4">
      <c r="A864" s="13" t="s">
        <v>74</v>
      </c>
      <c r="B864" s="14">
        <v>31778</v>
      </c>
      <c r="C864" s="13">
        <v>1987</v>
      </c>
      <c r="D864" s="13">
        <f>LOOKUP(F864,'[1]Paddock treatments'!$A$2:$A$41,'[1]Paddock treatments'!$B$2:$B$41)</f>
        <v>100</v>
      </c>
      <c r="E864" s="13" t="s">
        <v>71</v>
      </c>
      <c r="F864" s="13">
        <v>40</v>
      </c>
      <c r="G864" s="13" t="s">
        <v>15</v>
      </c>
      <c r="H864" s="13">
        <v>0.28799999999999998</v>
      </c>
      <c r="J864" s="15"/>
      <c r="T864" s="13"/>
    </row>
    <row r="865" spans="1:20" x14ac:dyDescent="0.4">
      <c r="A865" s="13" t="s">
        <v>74</v>
      </c>
      <c r="B865" s="14">
        <v>31778</v>
      </c>
      <c r="C865" s="13">
        <v>1987</v>
      </c>
      <c r="D865" s="13">
        <f>LOOKUP(F865,'[1]Paddock treatments'!$A$2:$A$41,'[1]Paddock treatments'!$B$2:$B$41)</f>
        <v>100</v>
      </c>
      <c r="E865" s="13" t="s">
        <v>71</v>
      </c>
      <c r="F865" s="13">
        <v>40</v>
      </c>
      <c r="G865" s="13" t="s">
        <v>16</v>
      </c>
      <c r="H865" s="13">
        <v>0.318</v>
      </c>
      <c r="J865" s="15"/>
      <c r="T865" s="13"/>
    </row>
    <row r="866" spans="1:20" x14ac:dyDescent="0.4">
      <c r="A866" s="13" t="s">
        <v>75</v>
      </c>
      <c r="B866" s="14">
        <v>31778</v>
      </c>
      <c r="C866" s="13">
        <v>1987</v>
      </c>
      <c r="D866" s="13">
        <f>LOOKUP(F866,'[1]Paddock treatments'!$A$2:$A$41,'[1]Paddock treatments'!$B$2:$B$41)</f>
        <v>100</v>
      </c>
      <c r="E866" s="13" t="s">
        <v>69</v>
      </c>
      <c r="F866" s="13">
        <v>5</v>
      </c>
      <c r="G866" s="13" t="s">
        <v>15</v>
      </c>
      <c r="H866" s="13">
        <v>0.309</v>
      </c>
      <c r="I866" s="15"/>
      <c r="J866" s="15"/>
      <c r="T866" s="13"/>
    </row>
    <row r="867" spans="1:20" x14ac:dyDescent="0.4">
      <c r="A867" s="13" t="s">
        <v>75</v>
      </c>
      <c r="B867" s="14">
        <v>31778</v>
      </c>
      <c r="C867" s="13">
        <v>1987</v>
      </c>
      <c r="D867" s="13">
        <f>LOOKUP(F867,'[1]Paddock treatments'!$A$2:$A$41,'[1]Paddock treatments'!$B$2:$B$41)</f>
        <v>100</v>
      </c>
      <c r="E867" s="13" t="s">
        <v>69</v>
      </c>
      <c r="F867" s="13">
        <v>5</v>
      </c>
      <c r="G867" s="13" t="s">
        <v>16</v>
      </c>
      <c r="H867" s="13">
        <v>0.33600000000000002</v>
      </c>
      <c r="I867" s="15"/>
      <c r="J867" s="15"/>
      <c r="T867" s="13"/>
    </row>
    <row r="868" spans="1:20" x14ac:dyDescent="0.4">
      <c r="A868" s="13" t="s">
        <v>75</v>
      </c>
      <c r="B868" s="14">
        <v>31778</v>
      </c>
      <c r="C868" s="13">
        <v>1987</v>
      </c>
      <c r="D868" s="13">
        <f>LOOKUP(F868,'[1]Paddock treatments'!$A$2:$A$41,'[1]Paddock treatments'!$B$2:$B$41)</f>
        <v>100</v>
      </c>
      <c r="E868" s="13" t="s">
        <v>69</v>
      </c>
      <c r="F868" s="13">
        <v>12</v>
      </c>
      <c r="G868" s="13" t="s">
        <v>15</v>
      </c>
      <c r="H868" s="13">
        <v>0.314</v>
      </c>
      <c r="J868" s="15"/>
      <c r="T868" s="13"/>
    </row>
    <row r="869" spans="1:20" x14ac:dyDescent="0.4">
      <c r="A869" s="13" t="s">
        <v>75</v>
      </c>
      <c r="B869" s="14">
        <v>31778</v>
      </c>
      <c r="C869" s="13">
        <v>1987</v>
      </c>
      <c r="D869" s="13">
        <f>LOOKUP(F869,'[1]Paddock treatments'!$A$2:$A$41,'[1]Paddock treatments'!$B$2:$B$41)</f>
        <v>100</v>
      </c>
      <c r="E869" s="13" t="s">
        <v>69</v>
      </c>
      <c r="F869" s="13">
        <v>12</v>
      </c>
      <c r="G869" s="13" t="s">
        <v>16</v>
      </c>
      <c r="H869" s="13">
        <v>0.34499999999999997</v>
      </c>
      <c r="J869" s="15"/>
      <c r="T869" s="13"/>
    </row>
    <row r="870" spans="1:20" x14ac:dyDescent="0.4">
      <c r="A870" s="13" t="s">
        <v>75</v>
      </c>
      <c r="B870" s="14">
        <v>31778</v>
      </c>
      <c r="C870" s="13">
        <v>1987</v>
      </c>
      <c r="D870" s="13">
        <f>LOOKUP(F870,'[1]Paddock treatments'!$A$2:$A$41,'[1]Paddock treatments'!$B$2:$B$41)</f>
        <v>100</v>
      </c>
      <c r="E870" s="13" t="s">
        <v>69</v>
      </c>
      <c r="F870" s="13">
        <v>16</v>
      </c>
      <c r="G870" s="13" t="s">
        <v>15</v>
      </c>
      <c r="H870" s="13">
        <v>0.22</v>
      </c>
      <c r="J870" s="15"/>
      <c r="T870" s="13"/>
    </row>
    <row r="871" spans="1:20" x14ac:dyDescent="0.4">
      <c r="A871" s="13" t="s">
        <v>75</v>
      </c>
      <c r="B871" s="14">
        <v>31778</v>
      </c>
      <c r="C871" s="13">
        <v>1987</v>
      </c>
      <c r="D871" s="13">
        <f>LOOKUP(F871,'[1]Paddock treatments'!$A$2:$A$41,'[1]Paddock treatments'!$B$2:$B$41)</f>
        <v>100</v>
      </c>
      <c r="E871" s="13" t="s">
        <v>69</v>
      </c>
      <c r="F871" s="13">
        <v>16</v>
      </c>
      <c r="G871" s="13" t="s">
        <v>16</v>
      </c>
      <c r="H871" s="13">
        <v>0.23400000000000001</v>
      </c>
      <c r="J871" s="15"/>
      <c r="T871" s="13"/>
    </row>
    <row r="872" spans="1:20" x14ac:dyDescent="0.4">
      <c r="A872" s="13" t="s">
        <v>75</v>
      </c>
      <c r="B872" s="14">
        <v>31778</v>
      </c>
      <c r="C872" s="13">
        <v>1987</v>
      </c>
      <c r="D872" s="13">
        <f>LOOKUP(F872,'[1]Paddock treatments'!$A$2:$A$41,'[1]Paddock treatments'!$B$2:$B$41)</f>
        <v>100</v>
      </c>
      <c r="E872" s="13" t="s">
        <v>69</v>
      </c>
      <c r="F872" s="13">
        <v>26</v>
      </c>
      <c r="G872" s="13" t="s">
        <v>15</v>
      </c>
      <c r="H872" s="13">
        <v>0.24299999999999999</v>
      </c>
      <c r="J872" s="15"/>
      <c r="T872" s="13"/>
    </row>
    <row r="873" spans="1:20" x14ac:dyDescent="0.4">
      <c r="A873" s="13" t="s">
        <v>75</v>
      </c>
      <c r="B873" s="14">
        <v>31778</v>
      </c>
      <c r="C873" s="13">
        <v>1987</v>
      </c>
      <c r="D873" s="13">
        <f>LOOKUP(F873,'[1]Paddock treatments'!$A$2:$A$41,'[1]Paddock treatments'!$B$2:$B$41)</f>
        <v>100</v>
      </c>
      <c r="E873" s="13" t="s">
        <v>69</v>
      </c>
      <c r="F873" s="13">
        <v>26</v>
      </c>
      <c r="G873" s="13" t="s">
        <v>16</v>
      </c>
      <c r="H873" s="13">
        <v>0.218</v>
      </c>
      <c r="J873" s="15"/>
      <c r="T873" s="13"/>
    </row>
    <row r="874" spans="1:20" x14ac:dyDescent="0.4">
      <c r="A874" s="13" t="s">
        <v>76</v>
      </c>
      <c r="B874" s="14">
        <v>31778</v>
      </c>
      <c r="C874" s="13">
        <v>1987</v>
      </c>
      <c r="D874" s="13">
        <f>LOOKUP(F874,'[1]Paddock treatments'!$A$2:$A$41,'[1]Paddock treatments'!$B$2:$B$41)</f>
        <v>100</v>
      </c>
      <c r="E874" s="13" t="s">
        <v>68</v>
      </c>
      <c r="F874" s="13">
        <v>14</v>
      </c>
      <c r="G874" s="13" t="s">
        <v>15</v>
      </c>
      <c r="H874" s="13">
        <v>0.27800000000000002</v>
      </c>
      <c r="J874" s="15"/>
      <c r="T874" s="13"/>
    </row>
    <row r="875" spans="1:20" x14ac:dyDescent="0.4">
      <c r="A875" s="13" t="s">
        <v>76</v>
      </c>
      <c r="B875" s="14">
        <v>31778</v>
      </c>
      <c r="C875" s="13">
        <v>1987</v>
      </c>
      <c r="D875" s="13">
        <f>LOOKUP(F875,'[1]Paddock treatments'!$A$2:$A$41,'[1]Paddock treatments'!$B$2:$B$41)</f>
        <v>100</v>
      </c>
      <c r="E875" s="13" t="s">
        <v>68</v>
      </c>
      <c r="F875" s="13">
        <v>14</v>
      </c>
      <c r="G875" s="13" t="s">
        <v>16</v>
      </c>
      <c r="H875" s="13">
        <v>0.28699999999999998</v>
      </c>
      <c r="J875" s="15"/>
      <c r="T875" s="13"/>
    </row>
    <row r="876" spans="1:20" x14ac:dyDescent="0.4">
      <c r="A876" s="13" t="s">
        <v>76</v>
      </c>
      <c r="B876" s="14">
        <v>31778</v>
      </c>
      <c r="C876" s="13">
        <v>1987</v>
      </c>
      <c r="D876" s="13">
        <f>LOOKUP(F876,'[1]Paddock treatments'!$A$2:$A$41,'[1]Paddock treatments'!$B$2:$B$41)</f>
        <v>100</v>
      </c>
      <c r="E876" s="13" t="s">
        <v>68</v>
      </c>
      <c r="F876" s="13">
        <v>15</v>
      </c>
      <c r="G876" s="13" t="s">
        <v>15</v>
      </c>
      <c r="H876" s="13">
        <v>0.16900000000000001</v>
      </c>
      <c r="J876" s="15"/>
      <c r="T876" s="13"/>
    </row>
    <row r="877" spans="1:20" x14ac:dyDescent="0.4">
      <c r="A877" s="13" t="s">
        <v>76</v>
      </c>
      <c r="B877" s="14">
        <v>31778</v>
      </c>
      <c r="C877" s="13">
        <v>1987</v>
      </c>
      <c r="D877" s="13">
        <f>LOOKUP(F877,'[1]Paddock treatments'!$A$2:$A$41,'[1]Paddock treatments'!$B$2:$B$41)</f>
        <v>100</v>
      </c>
      <c r="E877" s="13" t="s">
        <v>68</v>
      </c>
      <c r="F877" s="13">
        <v>15</v>
      </c>
      <c r="G877" s="13" t="s">
        <v>16</v>
      </c>
      <c r="H877" s="13">
        <v>0.20899999999999999</v>
      </c>
      <c r="J877" s="15"/>
      <c r="T877" s="13"/>
    </row>
    <row r="878" spans="1:20" x14ac:dyDescent="0.4">
      <c r="A878" s="13" t="s">
        <v>76</v>
      </c>
      <c r="B878" s="14">
        <v>31778</v>
      </c>
      <c r="C878" s="13">
        <v>1987</v>
      </c>
      <c r="D878" s="13">
        <f>LOOKUP(F878,'[1]Paddock treatments'!$A$2:$A$41,'[1]Paddock treatments'!$B$2:$B$41)</f>
        <v>100</v>
      </c>
      <c r="E878" s="13" t="s">
        <v>68</v>
      </c>
      <c r="F878" s="13">
        <v>20</v>
      </c>
      <c r="G878" s="13" t="s">
        <v>15</v>
      </c>
      <c r="H878" s="13">
        <v>0.28299999999999997</v>
      </c>
      <c r="J878" s="15"/>
      <c r="T878" s="13"/>
    </row>
    <row r="879" spans="1:20" x14ac:dyDescent="0.4">
      <c r="A879" s="13" t="s">
        <v>76</v>
      </c>
      <c r="B879" s="14">
        <v>31778</v>
      </c>
      <c r="C879" s="13">
        <v>1987</v>
      </c>
      <c r="D879" s="13">
        <f>LOOKUP(F879,'[1]Paddock treatments'!$A$2:$A$41,'[1]Paddock treatments'!$B$2:$B$41)</f>
        <v>100</v>
      </c>
      <c r="E879" s="13" t="s">
        <v>68</v>
      </c>
      <c r="F879" s="13">
        <v>20</v>
      </c>
      <c r="G879" s="13" t="s">
        <v>16</v>
      </c>
      <c r="H879" s="13">
        <v>0.217</v>
      </c>
      <c r="J879" s="15"/>
      <c r="T879" s="13"/>
    </row>
    <row r="880" spans="1:20" x14ac:dyDescent="0.4">
      <c r="A880" s="13" t="s">
        <v>76</v>
      </c>
      <c r="B880" s="14">
        <v>31778</v>
      </c>
      <c r="C880" s="13">
        <v>1987</v>
      </c>
      <c r="D880" s="13">
        <f>LOOKUP(F880,'[1]Paddock treatments'!$A$2:$A$41,'[1]Paddock treatments'!$B$2:$B$41)</f>
        <v>100</v>
      </c>
      <c r="E880" s="13" t="s">
        <v>68</v>
      </c>
      <c r="F880" s="13">
        <v>30</v>
      </c>
      <c r="G880" s="13" t="s">
        <v>15</v>
      </c>
      <c r="H880" s="13">
        <v>0.26400000000000001</v>
      </c>
      <c r="J880" s="15"/>
      <c r="T880" s="13"/>
    </row>
    <row r="881" spans="1:20" x14ac:dyDescent="0.4">
      <c r="A881" s="13" t="s">
        <v>76</v>
      </c>
      <c r="B881" s="14">
        <v>31778</v>
      </c>
      <c r="C881" s="13">
        <v>1987</v>
      </c>
      <c r="D881" s="13">
        <f>LOOKUP(F881,'[1]Paddock treatments'!$A$2:$A$41,'[1]Paddock treatments'!$B$2:$B$41)</f>
        <v>100</v>
      </c>
      <c r="E881" s="13" t="s">
        <v>68</v>
      </c>
      <c r="F881" s="13">
        <v>30</v>
      </c>
      <c r="G881" s="13" t="s">
        <v>16</v>
      </c>
      <c r="H881" s="13">
        <v>0.308</v>
      </c>
      <c r="J881" s="15"/>
      <c r="T881" s="13"/>
    </row>
    <row r="882" spans="1:20" x14ac:dyDescent="0.4">
      <c r="J882" s="15"/>
      <c r="T882" s="13"/>
    </row>
    <row r="883" spans="1:20" x14ac:dyDescent="0.4">
      <c r="J883" s="15"/>
      <c r="T883" s="13"/>
    </row>
  </sheetData>
  <sortState xmlns:xlrd2="http://schemas.microsoft.com/office/spreadsheetml/2017/richdata2" ref="A2:H881">
    <sortCondition ref="C2:C881"/>
    <sortCondition ref="D2:D881"/>
    <sortCondition ref="E2:E88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E1FF-CD4E-4455-B701-D25B9E74D9D8}">
  <dimension ref="A1:W81"/>
  <sheetViews>
    <sheetView zoomScale="75" zoomScaleNormal="75" workbookViewId="0">
      <pane ySplit="1" topLeftCell="A2" activePane="bottomLeft" state="frozen"/>
      <selection pane="bottomLeft" sqref="A1:XFD1048576"/>
    </sheetView>
  </sheetViews>
  <sheetFormatPr defaultColWidth="9.15234375" defaultRowHeight="14.6" x14ac:dyDescent="0.4"/>
  <cols>
    <col min="1" max="1" width="16.84375" style="1" bestFit="1" customWidth="1"/>
    <col min="2" max="4" width="9.15234375" style="1"/>
    <col min="5" max="5" width="13.23046875" style="1" bestFit="1" customWidth="1"/>
    <col min="6" max="16" width="9.15234375" style="1"/>
    <col min="17" max="17" width="74.921875" style="1" bestFit="1" customWidth="1"/>
    <col min="18" max="18" width="51.23046875" style="8" bestFit="1" customWidth="1"/>
    <col min="19" max="16384" width="9.15234375" style="1"/>
  </cols>
  <sheetData>
    <row r="1" spans="1:23" x14ac:dyDescent="0.4">
      <c r="A1" s="1" t="s">
        <v>20</v>
      </c>
      <c r="B1" s="1">
        <v>1967</v>
      </c>
      <c r="C1" s="1">
        <v>1969</v>
      </c>
      <c r="D1" s="1">
        <v>1971</v>
      </c>
      <c r="E1" s="1" t="s">
        <v>19</v>
      </c>
      <c r="F1" s="1" t="s">
        <v>14</v>
      </c>
      <c r="G1" s="1" t="s">
        <v>12</v>
      </c>
      <c r="H1" s="1" t="s">
        <v>13</v>
      </c>
      <c r="I1" s="1">
        <v>1973</v>
      </c>
      <c r="J1" s="1">
        <v>1975</v>
      </c>
      <c r="K1" s="1">
        <v>1977</v>
      </c>
      <c r="L1" s="1">
        <v>1979</v>
      </c>
      <c r="M1" s="1">
        <v>1981</v>
      </c>
      <c r="N1" s="1">
        <v>1983</v>
      </c>
      <c r="O1" s="1">
        <v>1985</v>
      </c>
      <c r="P1" s="1">
        <v>1987</v>
      </c>
      <c r="Q1" s="1" t="s">
        <v>17</v>
      </c>
      <c r="R1" s="8" t="s">
        <v>52</v>
      </c>
      <c r="T1" s="1" t="s">
        <v>2</v>
      </c>
    </row>
    <row r="2" spans="1:23" x14ac:dyDescent="0.4">
      <c r="A2" s="1">
        <v>1</v>
      </c>
      <c r="B2" s="1">
        <v>0.33850000000000002</v>
      </c>
      <c r="C2" s="1">
        <v>0.36530000000000001</v>
      </c>
      <c r="D2" s="1">
        <v>0.3654</v>
      </c>
      <c r="E2" s="1">
        <v>1</v>
      </c>
      <c r="F2" s="1" t="s">
        <v>15</v>
      </c>
      <c r="G2" s="1">
        <f>LOOKUP(E2,'[1]Paddock treatments'!$A$2:$A$41,'[1]Paddock treatments'!$C$2:$C$41)</f>
        <v>2.2000000000000002</v>
      </c>
      <c r="H2" s="1">
        <f>LOOKUP(E2,'[1]Paddock treatments'!$A$2:$A$41,'[1]Paddock treatments'!$B$2:$B$41)</f>
        <v>0</v>
      </c>
      <c r="I2" s="1">
        <v>0.34379999999999999</v>
      </c>
      <c r="J2" s="1">
        <v>0.32450000000000001</v>
      </c>
      <c r="K2" s="1">
        <v>0.34360000000000002</v>
      </c>
      <c r="L2" s="1">
        <v>0.29599999999999999</v>
      </c>
      <c r="M2" s="1">
        <v>0.31359999999999999</v>
      </c>
      <c r="N2" s="1">
        <v>0.30120000000000002</v>
      </c>
      <c r="O2" s="1">
        <v>0.34799999999999998</v>
      </c>
      <c r="P2" s="2">
        <v>0.14799999999999999</v>
      </c>
    </row>
    <row r="3" spans="1:23" x14ac:dyDescent="0.4">
      <c r="A3" s="1">
        <v>1</v>
      </c>
      <c r="B3" s="1">
        <v>0.30809999999999998</v>
      </c>
      <c r="C3" s="1">
        <v>0.3669</v>
      </c>
      <c r="D3" s="1">
        <v>0.37240000000000001</v>
      </c>
      <c r="E3" s="1">
        <v>1</v>
      </c>
      <c r="F3" s="1" t="s">
        <v>16</v>
      </c>
      <c r="G3" s="1">
        <f>LOOKUP(E3,'[1]Paddock treatments'!$A$2:$A$41,'[1]Paddock treatments'!$C$2:$C$41)</f>
        <v>2.2000000000000002</v>
      </c>
      <c r="H3" s="1">
        <f>LOOKUP(E3,'[1]Paddock treatments'!$A$2:$A$41,'[1]Paddock treatments'!$B$2:$B$41)</f>
        <v>0</v>
      </c>
      <c r="I3" s="1">
        <v>0.3196</v>
      </c>
      <c r="J3" s="1">
        <v>0.34810000000000002</v>
      </c>
      <c r="K3" s="1">
        <v>0.33229999999999998</v>
      </c>
      <c r="L3" s="1">
        <v>0.30249999999999999</v>
      </c>
      <c r="M3" s="1">
        <v>0.31359999999999999</v>
      </c>
      <c r="N3" s="1">
        <v>0.30120000000000002</v>
      </c>
      <c r="O3" s="1">
        <v>0.38529999999999998</v>
      </c>
      <c r="P3" s="1">
        <v>0.224</v>
      </c>
      <c r="T3" s="1" t="s">
        <v>0</v>
      </c>
    </row>
    <row r="4" spans="1:23" x14ac:dyDescent="0.4">
      <c r="A4" s="1">
        <v>2</v>
      </c>
      <c r="B4" s="1">
        <v>0.28029999999999999</v>
      </c>
      <c r="C4" s="1">
        <v>0.37559999999999999</v>
      </c>
      <c r="D4" s="1">
        <v>0.40839999999999999</v>
      </c>
      <c r="E4" s="1">
        <v>2</v>
      </c>
      <c r="F4" s="1" t="s">
        <v>15</v>
      </c>
      <c r="G4" s="1">
        <f>LOOKUP(E4,'[1]Paddock treatments'!$A$2:$A$41,'[1]Paddock treatments'!$C$2:$C$41)</f>
        <v>1.4</v>
      </c>
      <c r="H4" s="1">
        <f>LOOKUP(E4,'[1]Paddock treatments'!$A$2:$A$41,'[1]Paddock treatments'!$B$2:$B$41)</f>
        <v>100</v>
      </c>
      <c r="I4" s="1">
        <v>0.35260000000000002</v>
      </c>
      <c r="J4" s="1">
        <v>0.31950000000000001</v>
      </c>
      <c r="K4" s="1">
        <v>0.35649999999999998</v>
      </c>
      <c r="L4" s="1">
        <v>0.311</v>
      </c>
      <c r="M4" s="1">
        <v>0.31540000000000001</v>
      </c>
      <c r="N4" s="1">
        <v>0.39989999999999998</v>
      </c>
      <c r="O4" s="1">
        <v>0.3992</v>
      </c>
      <c r="P4" s="1">
        <v>0.251</v>
      </c>
      <c r="T4" s="1" t="s">
        <v>1</v>
      </c>
    </row>
    <row r="5" spans="1:23" x14ac:dyDescent="0.4">
      <c r="A5" s="1">
        <v>2</v>
      </c>
      <c r="B5" s="1">
        <v>0.29630000000000001</v>
      </c>
      <c r="C5" s="1">
        <v>0.39389999999999997</v>
      </c>
      <c r="D5" s="1">
        <v>0.36470000000000002</v>
      </c>
      <c r="E5" s="1">
        <v>2</v>
      </c>
      <c r="F5" s="1" t="s">
        <v>16</v>
      </c>
      <c r="G5" s="1">
        <f>LOOKUP(E5,'[1]Paddock treatments'!$A$2:$A$41,'[1]Paddock treatments'!$C$2:$C$41)</f>
        <v>1.4</v>
      </c>
      <c r="H5" s="1">
        <f>LOOKUP(E5,'[1]Paddock treatments'!$A$2:$A$41,'[1]Paddock treatments'!$B$2:$B$41)</f>
        <v>100</v>
      </c>
      <c r="I5" s="1">
        <v>0.36930000000000002</v>
      </c>
      <c r="J5" s="1">
        <v>0.34239999999999998</v>
      </c>
      <c r="K5" s="1">
        <v>0.36840000000000001</v>
      </c>
      <c r="L5" s="1">
        <v>0.36530000000000001</v>
      </c>
      <c r="M5" s="1">
        <v>0.31330000000000002</v>
      </c>
      <c r="N5" s="1">
        <v>0.36149999999999999</v>
      </c>
      <c r="O5" s="1">
        <v>0.41720000000000002</v>
      </c>
      <c r="P5" s="1">
        <v>0.314</v>
      </c>
    </row>
    <row r="6" spans="1:23" x14ac:dyDescent="0.4">
      <c r="A6" s="1">
        <v>3</v>
      </c>
      <c r="B6" s="1">
        <v>0.34449999999999997</v>
      </c>
      <c r="C6" s="1">
        <v>0.3735</v>
      </c>
      <c r="D6" s="1">
        <v>0.4128</v>
      </c>
      <c r="E6" s="1">
        <v>3</v>
      </c>
      <c r="F6" s="1" t="s">
        <v>15</v>
      </c>
      <c r="G6" s="1">
        <f>LOOKUP(E6,'[1]Paddock treatments'!$A$2:$A$41,'[1]Paddock treatments'!$C$2:$C$41)</f>
        <v>1.4</v>
      </c>
      <c r="H6" s="1">
        <f>LOOKUP(E6,'[1]Paddock treatments'!$A$2:$A$41,'[1]Paddock treatments'!$B$2:$B$41)</f>
        <v>100</v>
      </c>
      <c r="I6" s="1">
        <v>0.38640000000000002</v>
      </c>
      <c r="J6" s="1">
        <v>0.39779999999999999</v>
      </c>
      <c r="K6" s="1">
        <v>0.44419999999999998</v>
      </c>
      <c r="L6" s="1">
        <v>0.38290000000000002</v>
      </c>
      <c r="M6" s="1">
        <v>0.3599</v>
      </c>
      <c r="N6" s="1">
        <v>0.34510000000000002</v>
      </c>
      <c r="O6" s="1">
        <v>0.42380000000000001</v>
      </c>
      <c r="P6" s="1">
        <v>0.308</v>
      </c>
      <c r="T6" s="3" t="s">
        <v>10</v>
      </c>
      <c r="U6" s="2"/>
      <c r="V6" s="2"/>
      <c r="W6" s="2"/>
    </row>
    <row r="7" spans="1:23" x14ac:dyDescent="0.4">
      <c r="A7" s="1">
        <v>3</v>
      </c>
      <c r="B7" s="1">
        <v>0.4042</v>
      </c>
      <c r="C7" s="1">
        <v>0.36559999999999998</v>
      </c>
      <c r="D7" s="1">
        <v>0.38369999999999999</v>
      </c>
      <c r="E7" s="1">
        <v>3</v>
      </c>
      <c r="F7" s="1" t="s">
        <v>16</v>
      </c>
      <c r="G7" s="1">
        <f>LOOKUP(E7,'[1]Paddock treatments'!$A$2:$A$41,'[1]Paddock treatments'!$C$2:$C$41)</f>
        <v>1.4</v>
      </c>
      <c r="H7" s="1">
        <f>LOOKUP(E7,'[1]Paddock treatments'!$A$2:$A$41,'[1]Paddock treatments'!$B$2:$B$41)</f>
        <v>100</v>
      </c>
      <c r="I7" s="1">
        <v>0.40949999999999998</v>
      </c>
      <c r="J7" s="1">
        <v>0.3785</v>
      </c>
      <c r="K7" s="1">
        <v>0.3911</v>
      </c>
      <c r="L7" s="1">
        <v>0.36799999999999999</v>
      </c>
      <c r="M7" s="1">
        <v>0.35010000000000002</v>
      </c>
      <c r="N7" s="1">
        <v>0.33960000000000001</v>
      </c>
      <c r="O7" s="1">
        <v>0.37190000000000001</v>
      </c>
      <c r="P7" s="1">
        <v>0.28000000000000003</v>
      </c>
    </row>
    <row r="8" spans="1:23" x14ac:dyDescent="0.4">
      <c r="A8" s="1">
        <v>4</v>
      </c>
      <c r="B8" s="1">
        <v>0.39739999999999998</v>
      </c>
      <c r="C8" s="1">
        <v>0.3775</v>
      </c>
      <c r="D8" s="1">
        <v>0.42020000000000002</v>
      </c>
      <c r="E8" s="1">
        <v>4</v>
      </c>
      <c r="F8" s="1" t="s">
        <v>15</v>
      </c>
      <c r="G8" s="1">
        <f>LOOKUP(E8,'[1]Paddock treatments'!$A$2:$A$41,'[1]Paddock treatments'!$C$2:$C$41)</f>
        <v>1</v>
      </c>
      <c r="H8" s="1">
        <f>LOOKUP(E8,'[1]Paddock treatments'!$A$2:$A$41,'[1]Paddock treatments'!$B$2:$B$41)</f>
        <v>0</v>
      </c>
      <c r="I8" s="1">
        <v>0.34300000000000003</v>
      </c>
      <c r="J8" s="1">
        <v>0.34460000000000002</v>
      </c>
      <c r="K8" s="1">
        <v>0.37230000000000002</v>
      </c>
      <c r="L8" s="1">
        <v>0.33460000000000001</v>
      </c>
      <c r="M8" s="1">
        <v>0.35099999999999998</v>
      </c>
      <c r="N8" s="1">
        <v>0.31219999999999998</v>
      </c>
      <c r="O8" s="1">
        <v>0.36199999999999999</v>
      </c>
      <c r="P8" s="1">
        <v>0.3</v>
      </c>
    </row>
    <row r="9" spans="1:23" x14ac:dyDescent="0.4">
      <c r="A9" s="1">
        <v>4</v>
      </c>
      <c r="B9" s="1">
        <v>0.29499999999999998</v>
      </c>
      <c r="C9" s="1">
        <v>0.3891</v>
      </c>
      <c r="D9" s="1">
        <v>0.39800000000000002</v>
      </c>
      <c r="E9" s="1">
        <v>4</v>
      </c>
      <c r="F9" s="1" t="s">
        <v>16</v>
      </c>
      <c r="G9" s="1">
        <f>LOOKUP(E9,'[1]Paddock treatments'!$A$2:$A$41,'[1]Paddock treatments'!$C$2:$C$41)</f>
        <v>1</v>
      </c>
      <c r="H9" s="1">
        <f>LOOKUP(E9,'[1]Paddock treatments'!$A$2:$A$41,'[1]Paddock treatments'!$B$2:$B$41)</f>
        <v>0</v>
      </c>
      <c r="I9" s="1">
        <v>0.37409999999999999</v>
      </c>
      <c r="J9" s="1">
        <v>0.3417</v>
      </c>
      <c r="K9" s="1">
        <v>0.39660000000000001</v>
      </c>
      <c r="L9" s="1">
        <v>0.32390000000000002</v>
      </c>
      <c r="M9" s="1">
        <v>0.31950000000000001</v>
      </c>
      <c r="N9" s="1">
        <v>0.3286</v>
      </c>
      <c r="O9" s="1">
        <v>0.4052</v>
      </c>
      <c r="P9" s="1">
        <v>0.24299999999999999</v>
      </c>
    </row>
    <row r="10" spans="1:23" x14ac:dyDescent="0.4">
      <c r="A10" s="1">
        <v>5</v>
      </c>
      <c r="B10" s="1">
        <v>0.3674</v>
      </c>
      <c r="C10" s="1">
        <v>0.3866</v>
      </c>
      <c r="D10" s="1">
        <v>0.43419999999999997</v>
      </c>
      <c r="E10" s="1">
        <v>5</v>
      </c>
      <c r="F10" s="1" t="s">
        <v>15</v>
      </c>
      <c r="G10" s="1">
        <f>LOOKUP(E10,'[1]Paddock treatments'!$A$2:$A$41,'[1]Paddock treatments'!$C$2:$C$41)</f>
        <v>2</v>
      </c>
      <c r="H10" s="1">
        <f>LOOKUP(E10,'[1]Paddock treatments'!$A$2:$A$41,'[1]Paddock treatments'!$B$2:$B$41)</f>
        <v>100</v>
      </c>
      <c r="I10" s="1">
        <v>0.37440000000000001</v>
      </c>
      <c r="J10" s="1">
        <v>0.37069999999999997</v>
      </c>
      <c r="K10" s="1">
        <v>0.37330000000000002</v>
      </c>
      <c r="L10" s="1">
        <v>0.33810000000000001</v>
      </c>
      <c r="M10" s="1">
        <v>0.31480000000000002</v>
      </c>
      <c r="N10" s="1">
        <v>0.31759999999999999</v>
      </c>
      <c r="O10" s="1">
        <v>0.43919999999999998</v>
      </c>
      <c r="P10" s="1">
        <v>0.309</v>
      </c>
    </row>
    <row r="11" spans="1:23" x14ac:dyDescent="0.4">
      <c r="A11" s="1">
        <v>5</v>
      </c>
      <c r="B11" s="1">
        <v>0.4108</v>
      </c>
      <c r="C11" s="1">
        <v>0.39360000000000001</v>
      </c>
      <c r="D11" s="1">
        <v>0.37540000000000001</v>
      </c>
      <c r="E11" s="1">
        <v>5</v>
      </c>
      <c r="F11" s="1" t="s">
        <v>16</v>
      </c>
      <c r="G11" s="1">
        <f>LOOKUP(E11,'[1]Paddock treatments'!$A$2:$A$41,'[1]Paddock treatments'!$C$2:$C$41)</f>
        <v>2</v>
      </c>
      <c r="H11" s="1">
        <f>LOOKUP(E11,'[1]Paddock treatments'!$A$2:$A$41,'[1]Paddock treatments'!$B$2:$B$41)</f>
        <v>100</v>
      </c>
      <c r="I11" s="1">
        <v>0.38009999999999999</v>
      </c>
      <c r="J11" s="1">
        <v>0.39129999999999998</v>
      </c>
      <c r="K11" s="1">
        <v>0.43409999999999999</v>
      </c>
      <c r="L11" s="1">
        <v>0.38390000000000002</v>
      </c>
      <c r="M11" s="1">
        <v>0.37390000000000001</v>
      </c>
      <c r="N11" s="1">
        <v>0.35599999999999998</v>
      </c>
      <c r="O11" s="1">
        <v>0.38529999999999998</v>
      </c>
      <c r="P11" s="1">
        <v>0.33600000000000002</v>
      </c>
    </row>
    <row r="12" spans="1:23" x14ac:dyDescent="0.4">
      <c r="A12" s="1">
        <v>6</v>
      </c>
      <c r="B12" s="1">
        <v>0.44130000000000003</v>
      </c>
      <c r="C12" s="1">
        <v>0.39350000000000002</v>
      </c>
      <c r="D12" s="1">
        <v>0.41160000000000002</v>
      </c>
      <c r="E12" s="1">
        <v>6</v>
      </c>
      <c r="F12" s="1" t="s">
        <v>15</v>
      </c>
      <c r="G12" s="1">
        <f>LOOKUP(E12,'[1]Paddock treatments'!$A$2:$A$41,'[1]Paddock treatments'!$C$2:$C$41)</f>
        <v>1.8</v>
      </c>
      <c r="H12" s="1">
        <f>LOOKUP(E12,'[1]Paddock treatments'!$A$2:$A$41,'[1]Paddock treatments'!$B$2:$B$41)</f>
        <v>0</v>
      </c>
      <c r="I12" s="1">
        <v>0.39350000000000002</v>
      </c>
      <c r="J12" s="1">
        <v>0.40600000000000003</v>
      </c>
      <c r="K12" s="1">
        <v>0.41270000000000001</v>
      </c>
      <c r="L12" s="1">
        <v>0.37440000000000001</v>
      </c>
      <c r="M12" s="1">
        <v>0.35599999999999998</v>
      </c>
      <c r="N12" s="1">
        <v>0.31209999999999999</v>
      </c>
      <c r="O12" s="1">
        <v>0.42449999999999999</v>
      </c>
      <c r="P12" s="1">
        <v>0.32700000000000001</v>
      </c>
    </row>
    <row r="13" spans="1:23" x14ac:dyDescent="0.4">
      <c r="A13" s="1">
        <v>6</v>
      </c>
      <c r="B13" s="1">
        <v>0.39850000000000002</v>
      </c>
      <c r="C13" s="1">
        <v>0.39560000000000001</v>
      </c>
      <c r="D13" s="1">
        <v>0.39450000000000002</v>
      </c>
      <c r="E13" s="1">
        <v>6</v>
      </c>
      <c r="F13" s="1" t="s">
        <v>16</v>
      </c>
      <c r="G13" s="1">
        <f>LOOKUP(E13,'[1]Paddock treatments'!$A$2:$A$41,'[1]Paddock treatments'!$C$2:$C$41)</f>
        <v>1.8</v>
      </c>
      <c r="H13" s="1">
        <f>LOOKUP(E13,'[1]Paddock treatments'!$A$2:$A$41,'[1]Paddock treatments'!$B$2:$B$41)</f>
        <v>0</v>
      </c>
      <c r="I13" s="1">
        <v>0.40699999999999997</v>
      </c>
      <c r="J13" s="1">
        <v>0.37040000000000001</v>
      </c>
      <c r="K13" s="1">
        <v>0.44130000000000003</v>
      </c>
      <c r="L13" s="1">
        <v>0.36699999999999999</v>
      </c>
      <c r="M13" s="1">
        <v>0.36259999999999998</v>
      </c>
      <c r="N13" s="1">
        <v>0.3286</v>
      </c>
      <c r="O13" s="1">
        <v>0.44450000000000001</v>
      </c>
      <c r="P13" s="1">
        <v>0.32700000000000001</v>
      </c>
    </row>
    <row r="14" spans="1:23" x14ac:dyDescent="0.4">
      <c r="A14" s="1">
        <v>7</v>
      </c>
      <c r="B14" s="1">
        <v>0.26840000000000003</v>
      </c>
      <c r="C14" s="1">
        <v>0.36530000000000001</v>
      </c>
      <c r="D14" s="1">
        <v>0.36480000000000001</v>
      </c>
      <c r="E14" s="1">
        <v>7</v>
      </c>
      <c r="F14" s="1" t="s">
        <v>15</v>
      </c>
      <c r="G14" s="1">
        <f>LOOKUP(E14,'[1]Paddock treatments'!$A$2:$A$41,'[1]Paddock treatments'!$C$2:$C$41)</f>
        <v>1</v>
      </c>
      <c r="H14" s="1">
        <f>LOOKUP(E14,'[1]Paddock treatments'!$A$2:$A$41,'[1]Paddock treatments'!$B$2:$B$41)</f>
        <v>100</v>
      </c>
      <c r="I14" s="1">
        <v>0.3679</v>
      </c>
      <c r="J14" s="1">
        <v>0.34949999999999998</v>
      </c>
      <c r="K14" s="1">
        <v>0.35539999999999999</v>
      </c>
      <c r="L14" s="1">
        <v>0.36059999999999998</v>
      </c>
      <c r="M14" s="1">
        <v>0.37830000000000003</v>
      </c>
      <c r="N14" s="1">
        <v>0.30669999999999997</v>
      </c>
      <c r="O14" s="1">
        <v>0.37990000000000002</v>
      </c>
      <c r="P14" s="1">
        <v>0.24199999999999999</v>
      </c>
    </row>
    <row r="15" spans="1:23" x14ac:dyDescent="0.4">
      <c r="A15" s="1">
        <v>7</v>
      </c>
      <c r="B15" s="1">
        <v>0.2742</v>
      </c>
      <c r="C15" s="1">
        <v>0.36120000000000002</v>
      </c>
      <c r="D15" s="1">
        <v>0.37669999999999998</v>
      </c>
      <c r="E15" s="1">
        <v>7</v>
      </c>
      <c r="F15" s="1" t="s">
        <v>16</v>
      </c>
      <c r="G15" s="1">
        <f>LOOKUP(E15,'[1]Paddock treatments'!$A$2:$A$41,'[1]Paddock treatments'!$C$2:$C$41)</f>
        <v>1</v>
      </c>
      <c r="H15" s="1">
        <f>LOOKUP(E15,'[1]Paddock treatments'!$A$2:$A$41,'[1]Paddock treatments'!$B$2:$B$41)</f>
        <v>100</v>
      </c>
      <c r="I15" s="1">
        <v>0.35489999999999999</v>
      </c>
      <c r="J15" s="1">
        <v>0.36220000000000002</v>
      </c>
      <c r="K15" s="1">
        <v>0.33119999999999999</v>
      </c>
      <c r="L15" s="1">
        <v>0.3574</v>
      </c>
      <c r="M15" s="1">
        <v>0.29770000000000002</v>
      </c>
      <c r="N15" s="1">
        <v>0.29020000000000001</v>
      </c>
      <c r="O15" s="1">
        <v>0.40060000000000001</v>
      </c>
      <c r="P15" s="1">
        <v>0.29099999999999998</v>
      </c>
    </row>
    <row r="16" spans="1:23" x14ac:dyDescent="0.4">
      <c r="A16" s="1">
        <v>8</v>
      </c>
      <c r="B16" s="1">
        <v>0.40050000000000002</v>
      </c>
      <c r="C16" s="1">
        <v>0.37069999999999997</v>
      </c>
      <c r="D16" s="1">
        <v>0.35210000000000002</v>
      </c>
      <c r="E16" s="1">
        <v>8</v>
      </c>
      <c r="F16" s="1" t="s">
        <v>15</v>
      </c>
      <c r="G16" s="1">
        <f>LOOKUP(E16,'[1]Paddock treatments'!$A$2:$A$41,'[1]Paddock treatments'!$C$2:$C$41)</f>
        <v>2.2000000000000002</v>
      </c>
      <c r="H16" s="1">
        <f>LOOKUP(E16,'[1]Paddock treatments'!$A$2:$A$41,'[1]Paddock treatments'!$B$2:$B$41)</f>
        <v>0</v>
      </c>
      <c r="I16" s="1">
        <v>0.33679999999999999</v>
      </c>
      <c r="J16" s="1">
        <v>0.34789999999999999</v>
      </c>
      <c r="K16" s="1">
        <v>0.32969999999999999</v>
      </c>
      <c r="L16" s="1">
        <v>0.307</v>
      </c>
      <c r="M16" s="1">
        <v>0.37269999999999998</v>
      </c>
      <c r="N16" s="1">
        <v>0.28470000000000001</v>
      </c>
      <c r="O16" s="1">
        <v>0.31740000000000002</v>
      </c>
      <c r="P16" s="2">
        <v>0.188</v>
      </c>
      <c r="R16" s="9" t="s">
        <v>45</v>
      </c>
    </row>
    <row r="17" spans="1:18" x14ac:dyDescent="0.4">
      <c r="A17" s="1">
        <v>8</v>
      </c>
      <c r="B17" s="1">
        <v>0.45839999999999997</v>
      </c>
      <c r="C17" s="1">
        <v>0.36680000000000001</v>
      </c>
      <c r="D17" s="1">
        <v>0.29599999999999999</v>
      </c>
      <c r="E17" s="1">
        <v>8</v>
      </c>
      <c r="F17" s="1" t="s">
        <v>16</v>
      </c>
      <c r="G17" s="1">
        <f>LOOKUP(E17,'[1]Paddock treatments'!$A$2:$A$41,'[1]Paddock treatments'!$C$2:$C$41)</f>
        <v>2.2000000000000002</v>
      </c>
      <c r="H17" s="1">
        <f>LOOKUP(E17,'[1]Paddock treatments'!$A$2:$A$41,'[1]Paddock treatments'!$B$2:$B$41)</f>
        <v>0</v>
      </c>
      <c r="I17" s="1">
        <v>0.34200000000000003</v>
      </c>
      <c r="J17" s="1">
        <v>0.2979</v>
      </c>
      <c r="K17" s="1">
        <v>0.38329999999999997</v>
      </c>
      <c r="L17" s="1">
        <v>0.28370000000000001</v>
      </c>
      <c r="M17" s="1">
        <v>0.28089999999999998</v>
      </c>
      <c r="N17" s="1">
        <v>0.2737</v>
      </c>
      <c r="O17" s="1">
        <v>0.30009999999999998</v>
      </c>
      <c r="P17" s="1">
        <v>0.25</v>
      </c>
      <c r="R17" s="9"/>
    </row>
    <row r="18" spans="1:18" x14ac:dyDescent="0.4">
      <c r="A18" s="1">
        <v>9</v>
      </c>
      <c r="B18" s="1">
        <v>0.3543</v>
      </c>
      <c r="C18" s="1">
        <v>0.39369999999999999</v>
      </c>
      <c r="D18" s="1">
        <v>0.39429999999999998</v>
      </c>
      <c r="E18" s="1">
        <v>9</v>
      </c>
      <c r="F18" s="1" t="s">
        <v>15</v>
      </c>
      <c r="G18" s="1">
        <f>LOOKUP(E18,'[1]Paddock treatments'!$A$2:$A$41,'[1]Paddock treatments'!$C$2:$C$41)</f>
        <v>1.8</v>
      </c>
      <c r="H18" s="1">
        <f>LOOKUP(E18,'[1]Paddock treatments'!$A$2:$A$41,'[1]Paddock treatments'!$B$2:$B$41)</f>
        <v>0</v>
      </c>
      <c r="I18" s="1">
        <v>0.34279999999999999</v>
      </c>
      <c r="J18" s="1">
        <v>0.35299999999999998</v>
      </c>
      <c r="K18" s="1">
        <v>0.32179999999999997</v>
      </c>
      <c r="L18" s="1">
        <v>0.30549999999999999</v>
      </c>
      <c r="M18" s="1">
        <v>0.3649</v>
      </c>
      <c r="N18" s="1">
        <v>0.2737</v>
      </c>
      <c r="O18" s="1">
        <v>0.4012</v>
      </c>
      <c r="P18" s="1">
        <v>0.26600000000000001</v>
      </c>
    </row>
    <row r="19" spans="1:18" x14ac:dyDescent="0.4">
      <c r="A19" s="1">
        <v>9</v>
      </c>
      <c r="B19" s="1">
        <v>0.3705</v>
      </c>
      <c r="C19" s="1">
        <v>0.39360000000000001</v>
      </c>
      <c r="D19" s="1">
        <v>0.38190000000000002</v>
      </c>
      <c r="E19" s="1">
        <v>9</v>
      </c>
      <c r="F19" s="1" t="s">
        <v>16</v>
      </c>
      <c r="G19" s="1">
        <f>LOOKUP(E19,'[1]Paddock treatments'!$A$2:$A$41,'[1]Paddock treatments'!$C$2:$C$41)</f>
        <v>1.8</v>
      </c>
      <c r="H19" s="1">
        <f>LOOKUP(E19,'[1]Paddock treatments'!$A$2:$A$41,'[1]Paddock treatments'!$B$2:$B$41)</f>
        <v>0</v>
      </c>
      <c r="I19" s="1">
        <v>0.38390000000000002</v>
      </c>
      <c r="J19" s="1">
        <v>0.33989999999999998</v>
      </c>
      <c r="K19" s="1">
        <v>0.3599</v>
      </c>
      <c r="L19" s="1">
        <v>0.30070000000000002</v>
      </c>
      <c r="M19" s="1">
        <v>0.37819999999999998</v>
      </c>
      <c r="N19" s="1">
        <v>0.30120000000000002</v>
      </c>
      <c r="O19" s="1">
        <v>0.34870000000000001</v>
      </c>
      <c r="P19" s="1">
        <v>0.28499999999999998</v>
      </c>
    </row>
    <row r="20" spans="1:18" x14ac:dyDescent="0.4">
      <c r="A20" s="1">
        <v>10</v>
      </c>
      <c r="B20" s="1">
        <v>0.32029999999999997</v>
      </c>
      <c r="C20" s="1">
        <v>0.42</v>
      </c>
      <c r="D20" s="1">
        <v>0.35320000000000001</v>
      </c>
      <c r="E20" s="1">
        <v>10</v>
      </c>
      <c r="F20" s="1" t="s">
        <v>15</v>
      </c>
      <c r="G20" s="1">
        <f>LOOKUP(E20,'[1]Paddock treatments'!$A$2:$A$41,'[1]Paddock treatments'!$C$2:$C$41)</f>
        <v>1</v>
      </c>
      <c r="H20" s="1">
        <f>LOOKUP(E20,'[1]Paddock treatments'!$A$2:$A$41,'[1]Paddock treatments'!$B$2:$B$41)</f>
        <v>0</v>
      </c>
      <c r="I20" s="1">
        <v>0.436</v>
      </c>
      <c r="J20" s="1">
        <v>0.41739999999999999</v>
      </c>
      <c r="K20" s="1">
        <v>0.41739999999999999</v>
      </c>
      <c r="L20" s="1">
        <v>0.33500000000000002</v>
      </c>
      <c r="M20" s="1">
        <v>0.33350000000000002</v>
      </c>
      <c r="N20" s="1">
        <v>0.29570000000000002</v>
      </c>
      <c r="O20" s="1">
        <v>0.37</v>
      </c>
      <c r="P20" s="1">
        <v>0.26100000000000001</v>
      </c>
    </row>
    <row r="21" spans="1:18" x14ac:dyDescent="0.4">
      <c r="A21" s="1">
        <v>10</v>
      </c>
      <c r="B21" s="1">
        <v>0.2979</v>
      </c>
      <c r="C21" s="1">
        <v>0.318</v>
      </c>
      <c r="D21" s="1">
        <v>0.30059999999999998</v>
      </c>
      <c r="E21" s="1">
        <v>10</v>
      </c>
      <c r="F21" s="1" t="s">
        <v>16</v>
      </c>
      <c r="G21" s="1">
        <f>LOOKUP(E21,'[1]Paddock treatments'!$A$2:$A$41,'[1]Paddock treatments'!$C$2:$C$41)</f>
        <v>1</v>
      </c>
      <c r="H21" s="1">
        <f>LOOKUP(E21,'[1]Paddock treatments'!$A$2:$A$41,'[1]Paddock treatments'!$B$2:$B$41)</f>
        <v>0</v>
      </c>
      <c r="I21" s="1">
        <v>0.39939999999999998</v>
      </c>
      <c r="J21" s="1">
        <v>0.39419999999999999</v>
      </c>
      <c r="K21" s="1">
        <v>0.39419999999999999</v>
      </c>
      <c r="L21" s="1">
        <v>0.32890000000000003</v>
      </c>
      <c r="M21" s="1">
        <v>0.3352</v>
      </c>
      <c r="N21" s="1">
        <v>0.30659999999999998</v>
      </c>
      <c r="O21" s="1">
        <v>0.37390000000000001</v>
      </c>
      <c r="P21" s="1">
        <v>0.22900000000000001</v>
      </c>
      <c r="R21" s="9" t="s">
        <v>47</v>
      </c>
    </row>
    <row r="22" spans="1:18" x14ac:dyDescent="0.4">
      <c r="A22" s="1">
        <v>11</v>
      </c>
      <c r="B22" s="1">
        <v>0.39760000000000001</v>
      </c>
      <c r="C22" s="1">
        <v>0.44600000000000001</v>
      </c>
      <c r="D22" s="1">
        <v>0.4168</v>
      </c>
      <c r="E22" s="1">
        <v>11</v>
      </c>
      <c r="F22" s="1" t="s">
        <v>15</v>
      </c>
      <c r="G22" s="1">
        <f>LOOKUP(E22,'[1]Paddock treatments'!$A$2:$A$41,'[1]Paddock treatments'!$C$2:$C$41)</f>
        <v>1</v>
      </c>
      <c r="H22" s="1">
        <f>LOOKUP(E22,'[1]Paddock treatments'!$A$2:$A$41,'[1]Paddock treatments'!$B$2:$B$41)</f>
        <v>100</v>
      </c>
      <c r="I22" s="1">
        <v>0.39050000000000001</v>
      </c>
      <c r="J22" s="1">
        <v>0.40629999999999999</v>
      </c>
      <c r="K22" s="1">
        <v>0.42309999999999998</v>
      </c>
      <c r="L22" s="1">
        <v>0.39019999999999999</v>
      </c>
      <c r="M22" s="1">
        <v>0.40970000000000001</v>
      </c>
      <c r="N22" s="1">
        <v>0.35060000000000002</v>
      </c>
      <c r="O22" s="1">
        <v>0.44850000000000001</v>
      </c>
      <c r="P22" s="1">
        <v>0.26400000000000001</v>
      </c>
    </row>
    <row r="23" spans="1:18" x14ac:dyDescent="0.4">
      <c r="A23" s="1">
        <v>11</v>
      </c>
      <c r="B23" s="1">
        <v>0.36990000000000001</v>
      </c>
      <c r="C23" s="1">
        <v>0.40699999999999997</v>
      </c>
      <c r="D23" s="1">
        <v>0.39500000000000002</v>
      </c>
      <c r="E23" s="1">
        <v>11</v>
      </c>
      <c r="F23" s="1" t="s">
        <v>16</v>
      </c>
      <c r="G23" s="1">
        <f>LOOKUP(E23,'[1]Paddock treatments'!$A$2:$A$41,'[1]Paddock treatments'!$C$2:$C$41)</f>
        <v>1</v>
      </c>
      <c r="H23" s="1">
        <f>LOOKUP(E23,'[1]Paddock treatments'!$A$2:$A$41,'[1]Paddock treatments'!$B$2:$B$41)</f>
        <v>100</v>
      </c>
      <c r="I23" s="1">
        <v>0.39489999999999997</v>
      </c>
      <c r="J23" s="1">
        <v>0.39900000000000002</v>
      </c>
      <c r="K23" s="1">
        <v>0.437</v>
      </c>
      <c r="L23" s="1">
        <v>0.39150000000000001</v>
      </c>
      <c r="M23" s="1">
        <v>0.372</v>
      </c>
      <c r="N23" s="1">
        <v>0.39989999999999998</v>
      </c>
      <c r="O23" s="1">
        <v>0.39190000000000003</v>
      </c>
      <c r="P23" s="1">
        <v>0.28899999999999998</v>
      </c>
    </row>
    <row r="24" spans="1:18" x14ac:dyDescent="0.4">
      <c r="A24" s="1">
        <v>12</v>
      </c>
      <c r="B24" s="1">
        <v>0.39639999999999997</v>
      </c>
      <c r="C24" s="1">
        <v>0.40379999999999999</v>
      </c>
      <c r="D24" s="1">
        <v>0.41189999999999999</v>
      </c>
      <c r="E24" s="1">
        <v>12</v>
      </c>
      <c r="F24" s="1" t="s">
        <v>15</v>
      </c>
      <c r="G24" s="1">
        <f>LOOKUP(E24,'[1]Paddock treatments'!$A$2:$A$41,'[1]Paddock treatments'!$C$2:$C$41)</f>
        <v>2</v>
      </c>
      <c r="H24" s="1">
        <f>LOOKUP(E24,'[1]Paddock treatments'!$A$2:$A$41,'[1]Paddock treatments'!$B$2:$B$41)</f>
        <v>100</v>
      </c>
      <c r="I24" s="1">
        <v>0.37119999999999997</v>
      </c>
      <c r="J24" s="1">
        <v>0.30719999999999997</v>
      </c>
      <c r="K24" s="1">
        <v>0.41720000000000002</v>
      </c>
      <c r="L24" s="1">
        <v>0.3926</v>
      </c>
      <c r="M24" s="1">
        <v>0.3397</v>
      </c>
      <c r="N24" s="1">
        <v>0.31759999999999999</v>
      </c>
      <c r="O24" s="1">
        <v>0.37990000000000002</v>
      </c>
      <c r="P24" s="1">
        <v>0.314</v>
      </c>
      <c r="R24" s="9" t="s">
        <v>46</v>
      </c>
    </row>
    <row r="25" spans="1:18" x14ac:dyDescent="0.4">
      <c r="A25" s="1">
        <v>12</v>
      </c>
      <c r="B25" s="1">
        <v>0.44950000000000001</v>
      </c>
      <c r="C25" s="1">
        <v>0.42159999999999997</v>
      </c>
      <c r="D25" s="1">
        <v>0.40300000000000002</v>
      </c>
      <c r="E25" s="1">
        <v>12</v>
      </c>
      <c r="F25" s="1" t="s">
        <v>16</v>
      </c>
      <c r="G25" s="1">
        <f>LOOKUP(E25,'[1]Paddock treatments'!$A$2:$A$41,'[1]Paddock treatments'!$C$2:$C$41)</f>
        <v>2</v>
      </c>
      <c r="H25" s="1">
        <f>LOOKUP(E25,'[1]Paddock treatments'!$A$2:$A$41,'[1]Paddock treatments'!$B$2:$B$41)</f>
        <v>100</v>
      </c>
      <c r="I25" s="1">
        <v>0.3458</v>
      </c>
      <c r="J25" s="1">
        <v>0.33169999999999999</v>
      </c>
      <c r="K25" s="1">
        <v>0.37480000000000002</v>
      </c>
      <c r="L25" s="1">
        <v>0.37509999999999999</v>
      </c>
      <c r="M25" s="1">
        <v>0.36380000000000001</v>
      </c>
      <c r="N25" s="1">
        <v>0.29570000000000002</v>
      </c>
      <c r="O25" s="1">
        <v>0.2009</v>
      </c>
      <c r="P25" s="1">
        <v>0.34499999999999997</v>
      </c>
      <c r="R25" s="9"/>
    </row>
    <row r="26" spans="1:18" x14ac:dyDescent="0.4">
      <c r="A26" s="1">
        <v>13</v>
      </c>
      <c r="B26" s="5">
        <v>0.27</v>
      </c>
      <c r="C26" s="5">
        <v>0.39950000000000002</v>
      </c>
      <c r="D26" s="5">
        <v>0.40870000000000001</v>
      </c>
      <c r="E26" s="1">
        <v>13</v>
      </c>
      <c r="F26" s="1" t="s">
        <v>15</v>
      </c>
      <c r="G26" s="1">
        <f>LOOKUP(E26,'[1]Paddock treatments'!$A$2:$A$41,'[1]Paddock treatments'!$C$2:$C$41)</f>
        <v>1.8</v>
      </c>
      <c r="H26" s="1">
        <f>LOOKUP(E26,'[1]Paddock treatments'!$A$2:$A$41,'[1]Paddock treatments'!$B$2:$B$41)</f>
        <v>100</v>
      </c>
      <c r="I26" s="1">
        <v>0.33650000000000002</v>
      </c>
      <c r="J26" s="1">
        <v>0.35010000000000002</v>
      </c>
      <c r="K26" s="1">
        <v>0.3851</v>
      </c>
      <c r="L26" s="1">
        <v>0.34129999999999999</v>
      </c>
      <c r="M26" s="1">
        <v>0.36580000000000001</v>
      </c>
      <c r="N26" s="1">
        <v>0.26279999999999998</v>
      </c>
      <c r="O26" s="1">
        <v>0.3367</v>
      </c>
      <c r="P26" s="1">
        <v>0.3</v>
      </c>
      <c r="Q26" s="6" t="s">
        <v>18</v>
      </c>
    </row>
    <row r="27" spans="1:18" x14ac:dyDescent="0.4">
      <c r="A27" s="1">
        <v>13</v>
      </c>
      <c r="B27" s="5">
        <v>0.34789999999999999</v>
      </c>
      <c r="C27" s="5">
        <v>0.35199999999999998</v>
      </c>
      <c r="D27" s="5">
        <v>0.39219999999999999</v>
      </c>
      <c r="E27" s="1">
        <v>13</v>
      </c>
      <c r="F27" s="1" t="s">
        <v>16</v>
      </c>
      <c r="G27" s="1">
        <f>LOOKUP(E27,'[1]Paddock treatments'!$A$2:$A$41,'[1]Paddock treatments'!$C$2:$C$41)</f>
        <v>1.8</v>
      </c>
      <c r="H27" s="1">
        <f>LOOKUP(E27,'[1]Paddock treatments'!$A$2:$A$41,'[1]Paddock treatments'!$B$2:$B$41)</f>
        <v>100</v>
      </c>
      <c r="I27" s="1">
        <v>0.34100000000000003</v>
      </c>
      <c r="J27" s="1">
        <v>0.34570000000000001</v>
      </c>
      <c r="K27" s="1">
        <v>0.37780000000000002</v>
      </c>
      <c r="L27" s="1">
        <v>0.33019999999999999</v>
      </c>
      <c r="M27" s="1">
        <v>0.3034</v>
      </c>
      <c r="N27" s="1">
        <v>0.30659999999999998</v>
      </c>
      <c r="O27" s="1">
        <v>0.48570000000000002</v>
      </c>
      <c r="P27" s="1">
        <v>0.41699999999999998</v>
      </c>
      <c r="Q27" s="6" t="s">
        <v>23</v>
      </c>
    </row>
    <row r="28" spans="1:18" x14ac:dyDescent="0.4">
      <c r="A28" s="1">
        <v>13</v>
      </c>
      <c r="B28" s="5">
        <v>0.27</v>
      </c>
      <c r="C28" s="5">
        <v>0.39950000000000002</v>
      </c>
      <c r="D28" s="5">
        <v>0.40870000000000001</v>
      </c>
      <c r="E28" s="1">
        <v>14</v>
      </c>
      <c r="F28" s="1" t="s">
        <v>15</v>
      </c>
      <c r="G28" s="1">
        <f>LOOKUP(E28,'[1]Paddock treatments'!$A$2:$A$41,'[1]Paddock treatments'!$C$2:$C$41)</f>
        <v>2.2000000000000002</v>
      </c>
      <c r="H28" s="1">
        <f>LOOKUP(E28,'[1]Paddock treatments'!$A$2:$A$41,'[1]Paddock treatments'!$B$2:$B$41)</f>
        <v>100</v>
      </c>
      <c r="I28" s="1">
        <v>0.37930000000000003</v>
      </c>
      <c r="J28" s="1">
        <v>0.38250000000000001</v>
      </c>
      <c r="K28" s="1">
        <v>0.44400000000000001</v>
      </c>
      <c r="L28" s="1">
        <v>0.38140000000000002</v>
      </c>
      <c r="M28" s="1">
        <v>0.4073</v>
      </c>
      <c r="N28" s="1">
        <v>0.33960000000000001</v>
      </c>
      <c r="O28" s="1">
        <v>0.34399999999999997</v>
      </c>
      <c r="P28" s="1">
        <v>0.27800000000000002</v>
      </c>
      <c r="Q28" s="5"/>
    </row>
    <row r="29" spans="1:18" x14ac:dyDescent="0.4">
      <c r="A29" s="1">
        <v>13</v>
      </c>
      <c r="B29" s="5">
        <v>0.34789999999999999</v>
      </c>
      <c r="C29" s="5">
        <v>0.35199999999999998</v>
      </c>
      <c r="D29" s="5">
        <v>0.39219999999999999</v>
      </c>
      <c r="E29" s="1">
        <v>14</v>
      </c>
      <c r="F29" s="1" t="s">
        <v>16</v>
      </c>
      <c r="G29" s="1">
        <f>LOOKUP(E29,'[1]Paddock treatments'!$A$2:$A$41,'[1]Paddock treatments'!$C$2:$C$41)</f>
        <v>2.2000000000000002</v>
      </c>
      <c r="H29" s="1">
        <f>LOOKUP(E29,'[1]Paddock treatments'!$A$2:$A$41,'[1]Paddock treatments'!$B$2:$B$41)</f>
        <v>100</v>
      </c>
      <c r="I29" s="1">
        <v>0.37959999999999999</v>
      </c>
      <c r="J29" s="1">
        <v>0.40229999999999999</v>
      </c>
      <c r="K29" s="1">
        <v>0.43259999999999998</v>
      </c>
      <c r="L29" s="1">
        <v>0.44030000000000002</v>
      </c>
      <c r="M29" s="1">
        <v>0.41220000000000001</v>
      </c>
      <c r="N29" s="1">
        <v>0.46029999999999999</v>
      </c>
      <c r="O29" s="1">
        <v>0.43980000000000002</v>
      </c>
      <c r="P29" s="1">
        <v>0.28699999999999998</v>
      </c>
      <c r="Q29" s="5"/>
    </row>
    <row r="30" spans="1:18" x14ac:dyDescent="0.4">
      <c r="A30" s="1">
        <v>14</v>
      </c>
      <c r="B30" s="1">
        <v>0.27850000000000003</v>
      </c>
      <c r="C30" s="1">
        <v>0.28889999999999999</v>
      </c>
      <c r="D30" s="1">
        <v>0.31269999999999998</v>
      </c>
      <c r="E30" s="1">
        <v>15</v>
      </c>
      <c r="F30" s="1" t="s">
        <v>15</v>
      </c>
      <c r="G30" s="1">
        <f>LOOKUP(E30,'[1]Paddock treatments'!$A$2:$A$41,'[1]Paddock treatments'!$C$2:$C$41)</f>
        <v>2.2000000000000002</v>
      </c>
      <c r="H30" s="1">
        <f>LOOKUP(E30,'[1]Paddock treatments'!$A$2:$A$41,'[1]Paddock treatments'!$B$2:$B$41)</f>
        <v>100</v>
      </c>
      <c r="I30" s="1">
        <v>0.32350000000000001</v>
      </c>
      <c r="J30" s="1">
        <v>0.30270000000000002</v>
      </c>
      <c r="K30" s="1">
        <v>0.33650000000000002</v>
      </c>
      <c r="L30" s="1">
        <v>0.29620000000000002</v>
      </c>
      <c r="M30" s="1">
        <v>0.29239999999999999</v>
      </c>
      <c r="N30" s="1">
        <v>0.23530000000000001</v>
      </c>
      <c r="O30" s="1">
        <v>0.29339999999999999</v>
      </c>
      <c r="P30" s="2">
        <v>0.16900000000000001</v>
      </c>
      <c r="R30" s="9" t="s">
        <v>48</v>
      </c>
    </row>
    <row r="31" spans="1:18" x14ac:dyDescent="0.4">
      <c r="A31" s="1">
        <v>14</v>
      </c>
      <c r="B31" s="1">
        <v>0.2475</v>
      </c>
      <c r="C31" s="1">
        <v>0.29670000000000002</v>
      </c>
      <c r="D31" s="1">
        <v>0.32219999999999999</v>
      </c>
      <c r="E31" s="1">
        <v>15</v>
      </c>
      <c r="F31" s="1" t="s">
        <v>16</v>
      </c>
      <c r="G31" s="1">
        <f>LOOKUP(E31,'[1]Paddock treatments'!$A$2:$A$41,'[1]Paddock treatments'!$C$2:$C$41)</f>
        <v>2.2000000000000002</v>
      </c>
      <c r="H31" s="1">
        <f>LOOKUP(E31,'[1]Paddock treatments'!$A$2:$A$41,'[1]Paddock treatments'!$B$2:$B$41)</f>
        <v>100</v>
      </c>
      <c r="I31" s="1">
        <v>0.30880000000000002</v>
      </c>
      <c r="J31" s="1">
        <v>0.30740000000000001</v>
      </c>
      <c r="K31" s="1">
        <v>0.32090000000000002</v>
      </c>
      <c r="L31" s="1">
        <v>0.29260000000000003</v>
      </c>
      <c r="M31" s="1">
        <v>0.26319999999999999</v>
      </c>
      <c r="N31" s="1">
        <v>0.25180000000000002</v>
      </c>
      <c r="O31" s="1">
        <v>0.3054</v>
      </c>
      <c r="P31" s="1">
        <v>0.20899999999999999</v>
      </c>
      <c r="R31" s="9"/>
    </row>
    <row r="32" spans="1:18" x14ac:dyDescent="0.4">
      <c r="A32" s="1">
        <v>15</v>
      </c>
      <c r="B32" s="1">
        <v>0.24490000000000001</v>
      </c>
      <c r="C32" s="1">
        <v>0.28989999999999999</v>
      </c>
      <c r="D32" s="1">
        <v>0.30769999999999997</v>
      </c>
      <c r="E32" s="1">
        <v>16</v>
      </c>
      <c r="F32" s="1" t="s">
        <v>15</v>
      </c>
      <c r="G32" s="1">
        <f>LOOKUP(E32,'[1]Paddock treatments'!$A$2:$A$41,'[1]Paddock treatments'!$C$2:$C$41)</f>
        <v>2</v>
      </c>
      <c r="H32" s="1">
        <f>LOOKUP(E32,'[1]Paddock treatments'!$A$2:$A$41,'[1]Paddock treatments'!$B$2:$B$41)</f>
        <v>100</v>
      </c>
      <c r="I32" s="1">
        <v>0.28960000000000002</v>
      </c>
      <c r="J32" s="1">
        <v>0.28749999999999998</v>
      </c>
      <c r="K32" s="1">
        <v>0.34010000000000001</v>
      </c>
      <c r="L32" s="1">
        <v>0.29039999999999999</v>
      </c>
      <c r="M32" s="1">
        <v>0.26640000000000003</v>
      </c>
      <c r="N32" s="1">
        <v>0.2792</v>
      </c>
      <c r="O32" s="1">
        <v>0.37590000000000001</v>
      </c>
      <c r="P32" s="1">
        <v>0.22</v>
      </c>
    </row>
    <row r="33" spans="1:18" x14ac:dyDescent="0.4">
      <c r="A33" s="1">
        <v>15</v>
      </c>
      <c r="B33" s="1">
        <v>0.2326</v>
      </c>
      <c r="C33" s="1">
        <v>0.31530000000000002</v>
      </c>
      <c r="D33" s="1">
        <v>0.3049</v>
      </c>
      <c r="E33" s="1">
        <v>16</v>
      </c>
      <c r="F33" s="1" t="s">
        <v>16</v>
      </c>
      <c r="G33" s="1">
        <f>LOOKUP(E33,'[1]Paddock treatments'!$A$2:$A$41,'[1]Paddock treatments'!$C$2:$C$41)</f>
        <v>2</v>
      </c>
      <c r="H33" s="1">
        <f>LOOKUP(E33,'[1]Paddock treatments'!$A$2:$A$41,'[1]Paddock treatments'!$B$2:$B$41)</f>
        <v>100</v>
      </c>
      <c r="I33" s="1">
        <v>0.31409999999999999</v>
      </c>
      <c r="J33" s="1">
        <v>0.3382</v>
      </c>
      <c r="K33" s="1">
        <v>0.31740000000000002</v>
      </c>
      <c r="L33" s="1">
        <v>0.29020000000000001</v>
      </c>
      <c r="M33" s="1">
        <v>0.25309999999999999</v>
      </c>
      <c r="N33" s="1">
        <v>0.24629999999999999</v>
      </c>
      <c r="O33" s="1">
        <v>0.36599999999999999</v>
      </c>
      <c r="P33" s="1">
        <v>0.23400000000000001</v>
      </c>
    </row>
    <row r="34" spans="1:18" x14ac:dyDescent="0.4">
      <c r="A34" s="1">
        <v>16</v>
      </c>
      <c r="B34" s="1">
        <v>0.33850000000000002</v>
      </c>
      <c r="C34" s="1">
        <v>0.34110000000000001</v>
      </c>
      <c r="D34" s="1">
        <v>0.34279999999999999</v>
      </c>
      <c r="E34" s="1">
        <v>17</v>
      </c>
      <c r="F34" s="1" t="s">
        <v>15</v>
      </c>
      <c r="G34" s="1">
        <f>LOOKUP(E34,'[1]Paddock treatments'!$A$2:$A$41,'[1]Paddock treatments'!$C$2:$C$41)</f>
        <v>1.4</v>
      </c>
      <c r="H34" s="1">
        <f>LOOKUP(E34,'[1]Paddock treatments'!$A$2:$A$41,'[1]Paddock treatments'!$B$2:$B$41)</f>
        <v>0</v>
      </c>
      <c r="I34" s="1">
        <v>0.35010000000000002</v>
      </c>
      <c r="J34" s="1">
        <v>0.30859999999999999</v>
      </c>
      <c r="K34" s="1">
        <v>0.3266</v>
      </c>
      <c r="L34" s="1">
        <v>0.30149999999999999</v>
      </c>
      <c r="M34" s="1">
        <v>0.33550000000000002</v>
      </c>
      <c r="N34" s="1">
        <v>0.26279999999999998</v>
      </c>
      <c r="O34" s="1">
        <v>0.3453</v>
      </c>
      <c r="P34" s="1">
        <v>0.21099999999999999</v>
      </c>
      <c r="R34" s="9" t="s">
        <v>53</v>
      </c>
    </row>
    <row r="35" spans="1:18" x14ac:dyDescent="0.4">
      <c r="A35" s="1">
        <v>16</v>
      </c>
      <c r="B35" s="1">
        <v>0.28789999999999999</v>
      </c>
      <c r="C35" s="1">
        <v>0.35699999999999998</v>
      </c>
      <c r="D35" s="1">
        <v>0.32990000000000003</v>
      </c>
      <c r="E35" s="1">
        <v>17</v>
      </c>
      <c r="F35" s="1" t="s">
        <v>16</v>
      </c>
      <c r="G35" s="1">
        <f>LOOKUP(E35,'[1]Paddock treatments'!$A$2:$A$41,'[1]Paddock treatments'!$C$2:$C$41)</f>
        <v>1.4</v>
      </c>
      <c r="H35" s="1">
        <f>LOOKUP(E35,'[1]Paddock treatments'!$A$2:$A$41,'[1]Paddock treatments'!$B$2:$B$41)</f>
        <v>0</v>
      </c>
      <c r="I35" s="1">
        <v>0.35249999999999998</v>
      </c>
      <c r="J35" s="1">
        <v>0.31059999999999999</v>
      </c>
      <c r="K35" s="1">
        <v>0.30940000000000001</v>
      </c>
      <c r="L35" s="1">
        <v>0.32690000000000002</v>
      </c>
      <c r="M35" s="1">
        <v>0.33550000000000002</v>
      </c>
      <c r="N35" s="1">
        <v>0.2737</v>
      </c>
      <c r="O35" s="1">
        <v>0.36730000000000002</v>
      </c>
      <c r="P35" s="1">
        <v>0.26</v>
      </c>
      <c r="R35" s="9" t="s">
        <v>54</v>
      </c>
    </row>
    <row r="36" spans="1:18" x14ac:dyDescent="0.4">
      <c r="A36" s="1">
        <v>17</v>
      </c>
      <c r="B36" s="1">
        <v>0.30220000000000002</v>
      </c>
      <c r="C36" s="1">
        <v>0.37230000000000002</v>
      </c>
      <c r="D36" s="1">
        <v>0.43020000000000003</v>
      </c>
      <c r="E36" s="1">
        <v>18</v>
      </c>
      <c r="F36" s="1" t="s">
        <v>15</v>
      </c>
      <c r="G36" s="1">
        <f>LOOKUP(E36,'[1]Paddock treatments'!$A$2:$A$41,'[1]Paddock treatments'!$C$2:$C$41)</f>
        <v>1.4</v>
      </c>
      <c r="H36" s="1">
        <f>LOOKUP(E36,'[1]Paddock treatments'!$A$2:$A$41,'[1]Paddock treatments'!$B$2:$B$41)</f>
        <v>100</v>
      </c>
      <c r="I36" s="1">
        <v>0.3493</v>
      </c>
      <c r="J36" s="1">
        <v>0.33739999999999998</v>
      </c>
      <c r="K36" s="1">
        <v>0.38379999999999997</v>
      </c>
      <c r="L36" s="1">
        <v>0.3785</v>
      </c>
      <c r="M36" s="1">
        <v>0.36359999999999998</v>
      </c>
      <c r="N36" s="1">
        <v>0.29020000000000001</v>
      </c>
      <c r="O36" s="1">
        <v>0.39589999999999997</v>
      </c>
      <c r="P36" s="1">
        <v>0.309</v>
      </c>
      <c r="R36" s="9" t="s">
        <v>55</v>
      </c>
    </row>
    <row r="37" spans="1:18" x14ac:dyDescent="0.4">
      <c r="A37" s="1">
        <v>17</v>
      </c>
      <c r="B37" s="1">
        <v>0.31819999999999998</v>
      </c>
      <c r="C37" s="1">
        <v>0.41270000000000001</v>
      </c>
      <c r="D37" s="1">
        <v>0.38690000000000002</v>
      </c>
      <c r="E37" s="1">
        <v>18</v>
      </c>
      <c r="F37" s="1" t="s">
        <v>16</v>
      </c>
      <c r="G37" s="1">
        <f>LOOKUP(E37,'[1]Paddock treatments'!$A$2:$A$41,'[1]Paddock treatments'!$C$2:$C$41)</f>
        <v>1.4</v>
      </c>
      <c r="H37" s="1">
        <f>LOOKUP(E37,'[1]Paddock treatments'!$A$2:$A$41,'[1]Paddock treatments'!$B$2:$B$41)</f>
        <v>100</v>
      </c>
      <c r="I37" s="1">
        <v>0.37480000000000002</v>
      </c>
      <c r="J37" s="1">
        <v>0.3256</v>
      </c>
      <c r="K37" s="1">
        <v>0.37580000000000002</v>
      </c>
      <c r="L37" s="1">
        <v>0.374</v>
      </c>
      <c r="M37" s="1">
        <v>0.32890000000000003</v>
      </c>
      <c r="N37" s="1">
        <v>0.3281</v>
      </c>
      <c r="O37" s="1">
        <v>0.38729999999999998</v>
      </c>
      <c r="P37" s="1">
        <v>0.29799999999999999</v>
      </c>
      <c r="R37" s="9"/>
    </row>
    <row r="38" spans="1:18" x14ac:dyDescent="0.4">
      <c r="A38" s="1">
        <v>18</v>
      </c>
      <c r="B38" s="5">
        <v>0.29480000000000001</v>
      </c>
      <c r="C38" s="5">
        <v>0.39850000000000002</v>
      </c>
      <c r="D38" s="5">
        <v>0.4168</v>
      </c>
      <c r="E38" s="1">
        <v>19</v>
      </c>
      <c r="F38" s="1" t="s">
        <v>15</v>
      </c>
      <c r="G38" s="1">
        <f>LOOKUP(E38,'[1]Paddock treatments'!$A$2:$A$41,'[1]Paddock treatments'!$C$2:$C$41)</f>
        <v>1.8</v>
      </c>
      <c r="H38" s="1">
        <f>LOOKUP(E38,'[1]Paddock treatments'!$A$2:$A$41,'[1]Paddock treatments'!$B$2:$B$41)</f>
        <v>100</v>
      </c>
      <c r="I38" s="1">
        <v>0.41470000000000001</v>
      </c>
      <c r="J38" s="1">
        <v>0.34129999999999999</v>
      </c>
      <c r="K38" s="1">
        <v>0.39689999999999998</v>
      </c>
      <c r="L38" s="1">
        <v>0.38719999999999999</v>
      </c>
      <c r="M38" s="1">
        <v>0.32290000000000002</v>
      </c>
      <c r="N38" s="1">
        <v>0.39389999999999997</v>
      </c>
      <c r="O38" s="1">
        <v>0.40720000000000001</v>
      </c>
      <c r="P38" s="1">
        <v>0.30599999999999999</v>
      </c>
      <c r="Q38" s="6" t="s">
        <v>21</v>
      </c>
    </row>
    <row r="39" spans="1:18" x14ac:dyDescent="0.4">
      <c r="A39" s="1">
        <v>18</v>
      </c>
      <c r="B39" s="5">
        <v>0.34129999999999999</v>
      </c>
      <c r="C39" s="5">
        <v>0.35520000000000002</v>
      </c>
      <c r="D39" s="5">
        <v>0.40799999999999997</v>
      </c>
      <c r="E39" s="1">
        <v>19</v>
      </c>
      <c r="F39" s="1" t="s">
        <v>16</v>
      </c>
      <c r="G39" s="1">
        <f>LOOKUP(E39,'[1]Paddock treatments'!$A$2:$A$41,'[1]Paddock treatments'!$C$2:$C$41)</f>
        <v>1.8</v>
      </c>
      <c r="H39" s="1">
        <f>LOOKUP(E39,'[1]Paddock treatments'!$A$2:$A$41,'[1]Paddock treatments'!$B$2:$B$41)</f>
        <v>100</v>
      </c>
      <c r="I39" s="1">
        <v>0.38750000000000001</v>
      </c>
      <c r="J39" s="1">
        <v>0.39479999999999998</v>
      </c>
      <c r="K39" s="1">
        <v>0.42320000000000002</v>
      </c>
      <c r="L39" s="1">
        <v>0.35970000000000002</v>
      </c>
      <c r="M39" s="1">
        <v>0.3327</v>
      </c>
      <c r="N39" s="1">
        <v>0.26769999999999999</v>
      </c>
      <c r="O39" s="1">
        <v>0.40789999999999998</v>
      </c>
      <c r="P39" s="1">
        <v>0.34699999999999998</v>
      </c>
      <c r="Q39" s="6" t="s">
        <v>22</v>
      </c>
    </row>
    <row r="40" spans="1:18" x14ac:dyDescent="0.4">
      <c r="A40" s="1">
        <v>18</v>
      </c>
      <c r="B40" s="5">
        <v>0.29480000000000001</v>
      </c>
      <c r="C40" s="5">
        <v>0.39850000000000002</v>
      </c>
      <c r="D40" s="5">
        <v>0.4168</v>
      </c>
      <c r="E40" s="1">
        <v>20</v>
      </c>
      <c r="F40" s="1" t="s">
        <v>15</v>
      </c>
      <c r="G40" s="1">
        <f>LOOKUP(E40,'[1]Paddock treatments'!$A$2:$A$41,'[1]Paddock treatments'!$C$2:$C$41)</f>
        <v>2.2000000000000002</v>
      </c>
      <c r="H40" s="1">
        <f>LOOKUP(E40,'[1]Paddock treatments'!$A$2:$A$41,'[1]Paddock treatments'!$B$2:$B$41)</f>
        <v>100</v>
      </c>
      <c r="I40" s="1">
        <v>0.37519999999999998</v>
      </c>
      <c r="J40" s="1">
        <v>0.34399999999999997</v>
      </c>
      <c r="K40" s="1">
        <v>0.3523</v>
      </c>
      <c r="L40" s="1">
        <v>0.30840000000000001</v>
      </c>
      <c r="M40" s="1">
        <v>0.35310000000000002</v>
      </c>
      <c r="N40" s="1">
        <v>0.31709999999999999</v>
      </c>
      <c r="O40" s="1">
        <v>0.43780000000000002</v>
      </c>
      <c r="P40" s="1">
        <v>0.28299999999999997</v>
      </c>
      <c r="Q40" s="5"/>
    </row>
    <row r="41" spans="1:18" x14ac:dyDescent="0.4">
      <c r="A41" s="1">
        <v>18</v>
      </c>
      <c r="B41" s="5">
        <v>0.34129999999999999</v>
      </c>
      <c r="C41" s="5">
        <v>0.35520000000000002</v>
      </c>
      <c r="D41" s="5">
        <v>0.40799999999999997</v>
      </c>
      <c r="E41" s="1">
        <v>20</v>
      </c>
      <c r="F41" s="1" t="s">
        <v>16</v>
      </c>
      <c r="G41" s="1">
        <f>LOOKUP(E41,'[1]Paddock treatments'!$A$2:$A$41,'[1]Paddock treatments'!$C$2:$C$41)</f>
        <v>2.2000000000000002</v>
      </c>
      <c r="H41" s="1">
        <f>LOOKUP(E41,'[1]Paddock treatments'!$A$2:$A$41,'[1]Paddock treatments'!$B$2:$B$41)</f>
        <v>100</v>
      </c>
      <c r="I41" s="1">
        <v>0.38269999999999998</v>
      </c>
      <c r="J41" s="1">
        <v>0.37240000000000001</v>
      </c>
      <c r="K41" s="1">
        <v>0.36720000000000003</v>
      </c>
      <c r="L41" s="1">
        <v>0.36530000000000001</v>
      </c>
      <c r="M41" s="1">
        <v>0.3503</v>
      </c>
      <c r="N41" s="1">
        <v>0.3226</v>
      </c>
      <c r="O41" s="1">
        <v>0.3846</v>
      </c>
      <c r="P41" s="1">
        <v>0.217</v>
      </c>
      <c r="Q41" s="5"/>
    </row>
    <row r="42" spans="1:18" x14ac:dyDescent="0.4">
      <c r="A42" s="1">
        <v>19</v>
      </c>
      <c r="B42" s="1">
        <v>0.28920000000000001</v>
      </c>
      <c r="C42" s="1">
        <v>0.32090000000000002</v>
      </c>
      <c r="D42" s="1">
        <v>0.32750000000000001</v>
      </c>
      <c r="E42" s="1">
        <v>21</v>
      </c>
      <c r="F42" s="1" t="s">
        <v>15</v>
      </c>
      <c r="G42" s="1">
        <f>LOOKUP(E42,'[1]Paddock treatments'!$A$2:$A$41,'[1]Paddock treatments'!$C$2:$C$41)</f>
        <v>2</v>
      </c>
      <c r="H42" s="1">
        <f>LOOKUP(E42,'[1]Paddock treatments'!$A$2:$A$41,'[1]Paddock treatments'!$B$2:$B$41)</f>
        <v>0</v>
      </c>
      <c r="I42" s="1">
        <v>0.27539999999999998</v>
      </c>
      <c r="J42" s="1">
        <v>0.2782</v>
      </c>
      <c r="K42" s="1">
        <v>0.33150000000000002</v>
      </c>
      <c r="L42" s="1">
        <v>0.32750000000000001</v>
      </c>
      <c r="M42" s="1">
        <v>0.2873</v>
      </c>
      <c r="N42" s="1">
        <v>0.28420000000000001</v>
      </c>
      <c r="O42" s="1">
        <v>0.29609999999999997</v>
      </c>
      <c r="P42" s="2">
        <v>0.19</v>
      </c>
    </row>
    <row r="43" spans="1:18" x14ac:dyDescent="0.4">
      <c r="A43" s="1">
        <v>19</v>
      </c>
      <c r="B43" s="1">
        <v>0.34139999999999998</v>
      </c>
      <c r="C43" s="1">
        <v>0.35039999999999999</v>
      </c>
      <c r="D43" s="1">
        <v>0.33729999999999999</v>
      </c>
      <c r="E43" s="1">
        <v>21</v>
      </c>
      <c r="F43" s="1" t="s">
        <v>16</v>
      </c>
      <c r="G43" s="1">
        <f>LOOKUP(E43,'[1]Paddock treatments'!$A$2:$A$41,'[1]Paddock treatments'!$C$2:$C$41)</f>
        <v>2</v>
      </c>
      <c r="H43" s="1">
        <f>LOOKUP(E43,'[1]Paddock treatments'!$A$2:$A$41,'[1]Paddock treatments'!$B$2:$B$41)</f>
        <v>0</v>
      </c>
      <c r="I43" s="1">
        <v>0.32319999999999999</v>
      </c>
      <c r="J43" s="1">
        <v>0.30059999999999998</v>
      </c>
      <c r="K43" s="1">
        <v>0.30769999999999997</v>
      </c>
      <c r="L43" s="1">
        <v>0.3206</v>
      </c>
      <c r="M43" s="1">
        <v>0.24579999999999999</v>
      </c>
      <c r="N43" s="1">
        <v>0.26769999999999999</v>
      </c>
      <c r="O43" s="1">
        <v>0.34470000000000001</v>
      </c>
      <c r="P43" s="1" t="s">
        <v>11</v>
      </c>
    </row>
    <row r="44" spans="1:18" x14ac:dyDescent="0.4">
      <c r="A44" s="1">
        <v>20</v>
      </c>
      <c r="B44" s="1">
        <v>0.29289999999999999</v>
      </c>
      <c r="C44" s="1">
        <v>0.38240000000000002</v>
      </c>
      <c r="D44" s="1">
        <v>0.38159999999999999</v>
      </c>
      <c r="E44" s="1">
        <v>22</v>
      </c>
      <c r="F44" s="1" t="s">
        <v>15</v>
      </c>
      <c r="G44" s="1">
        <f>LOOKUP(E44,'[1]Paddock treatments'!$A$2:$A$41,'[1]Paddock treatments'!$C$2:$C$41)</f>
        <v>1.4</v>
      </c>
      <c r="H44" s="1">
        <f>LOOKUP(E44,'[1]Paddock treatments'!$A$2:$A$41,'[1]Paddock treatments'!$B$2:$B$41)</f>
        <v>0</v>
      </c>
      <c r="I44" s="1">
        <v>0.309</v>
      </c>
      <c r="J44" s="1">
        <v>0.31280000000000002</v>
      </c>
      <c r="K44" s="1">
        <v>0.35020000000000001</v>
      </c>
      <c r="L44" s="1">
        <v>0.30030000000000001</v>
      </c>
      <c r="M44" s="1">
        <v>0.27029999999999998</v>
      </c>
      <c r="N44" s="1">
        <v>0.29509999999999997</v>
      </c>
      <c r="O44" s="1">
        <v>0.40849999999999997</v>
      </c>
      <c r="P44" s="1">
        <v>0.22600000000000001</v>
      </c>
    </row>
    <row r="45" spans="1:18" x14ac:dyDescent="0.4">
      <c r="A45" s="1">
        <v>20</v>
      </c>
      <c r="B45" s="1">
        <v>0.36809999999999998</v>
      </c>
      <c r="C45" s="1">
        <v>0.32950000000000002</v>
      </c>
      <c r="D45" s="1">
        <v>0.3387</v>
      </c>
      <c r="E45" s="1">
        <v>22</v>
      </c>
      <c r="F45" s="1" t="s">
        <v>16</v>
      </c>
      <c r="G45" s="1">
        <f>LOOKUP(E45,'[1]Paddock treatments'!$A$2:$A$41,'[1]Paddock treatments'!$C$2:$C$41)</f>
        <v>1.4</v>
      </c>
      <c r="H45" s="1">
        <f>LOOKUP(E45,'[1]Paddock treatments'!$A$2:$A$41,'[1]Paddock treatments'!$B$2:$B$41)</f>
        <v>0</v>
      </c>
      <c r="I45" s="1">
        <v>0.31940000000000002</v>
      </c>
      <c r="J45" s="1">
        <v>0.33439999999999998</v>
      </c>
      <c r="K45" s="1">
        <v>0.3785</v>
      </c>
      <c r="L45" s="1">
        <v>0.29580000000000001</v>
      </c>
      <c r="M45" s="1">
        <v>0.2928</v>
      </c>
      <c r="N45" s="1">
        <v>0.2787</v>
      </c>
      <c r="O45" s="1">
        <v>0.3347</v>
      </c>
      <c r="P45" s="1">
        <v>0.218</v>
      </c>
    </row>
    <row r="46" spans="1:18" x14ac:dyDescent="0.4">
      <c r="A46" s="1">
        <v>21</v>
      </c>
      <c r="B46" s="1">
        <v>0.34010000000000001</v>
      </c>
      <c r="C46" s="1">
        <v>0.37090000000000001</v>
      </c>
      <c r="D46" s="1">
        <v>0.39150000000000001</v>
      </c>
      <c r="E46" s="1">
        <v>23</v>
      </c>
      <c r="F46" s="1" t="s">
        <v>15</v>
      </c>
      <c r="G46" s="1">
        <f>LOOKUP(E46,'[1]Paddock treatments'!$A$2:$A$41,'[1]Paddock treatments'!$C$2:$C$41)</f>
        <v>2</v>
      </c>
      <c r="H46" s="1">
        <f>LOOKUP(E46,'[1]Paddock treatments'!$A$2:$A$41,'[1]Paddock treatments'!$B$2:$B$41)</f>
        <v>0</v>
      </c>
      <c r="I46" s="1">
        <v>0.38390000000000002</v>
      </c>
      <c r="J46" s="1">
        <v>0.31940000000000002</v>
      </c>
      <c r="K46" s="1">
        <v>0.3881</v>
      </c>
      <c r="L46" s="1">
        <v>0.35659999999999997</v>
      </c>
      <c r="M46" s="1">
        <v>0.35</v>
      </c>
      <c r="N46" s="1">
        <v>0.30059999999999998</v>
      </c>
      <c r="O46" s="1">
        <v>0.36199999999999999</v>
      </c>
      <c r="P46" s="1">
        <v>0.246</v>
      </c>
    </row>
    <row r="47" spans="1:18" x14ac:dyDescent="0.4">
      <c r="A47" s="1">
        <v>21</v>
      </c>
      <c r="B47" s="1">
        <v>0.3412</v>
      </c>
      <c r="C47" s="1">
        <v>0.35730000000000001</v>
      </c>
      <c r="D47" s="1">
        <v>0.39900000000000002</v>
      </c>
      <c r="E47" s="1">
        <v>23</v>
      </c>
      <c r="F47" s="1" t="s">
        <v>16</v>
      </c>
      <c r="G47" s="1">
        <f>LOOKUP(E47,'[1]Paddock treatments'!$A$2:$A$41,'[1]Paddock treatments'!$C$2:$C$41)</f>
        <v>2</v>
      </c>
      <c r="H47" s="1">
        <f>LOOKUP(E47,'[1]Paddock treatments'!$A$2:$A$41,'[1]Paddock treatments'!$B$2:$B$41)</f>
        <v>0</v>
      </c>
      <c r="I47" s="1">
        <v>0.36159999999999998</v>
      </c>
      <c r="J47" s="1">
        <v>0.35749999999999998</v>
      </c>
      <c r="K47" s="1">
        <v>0.3614</v>
      </c>
      <c r="L47" s="1">
        <v>0.38490000000000002</v>
      </c>
      <c r="M47" s="1">
        <v>0.25919999999999999</v>
      </c>
      <c r="N47" s="1">
        <v>0.28960000000000002</v>
      </c>
      <c r="O47" s="1">
        <v>0.43120000000000003</v>
      </c>
      <c r="P47" s="1">
        <v>0.30299999999999999</v>
      </c>
    </row>
    <row r="48" spans="1:18" x14ac:dyDescent="0.4">
      <c r="A48" s="1">
        <v>22</v>
      </c>
      <c r="B48" s="1">
        <v>0.38190000000000002</v>
      </c>
      <c r="C48" s="1">
        <v>0.3947</v>
      </c>
      <c r="D48" s="1">
        <v>0.3931</v>
      </c>
      <c r="E48" s="1">
        <v>24</v>
      </c>
      <c r="F48" s="1" t="s">
        <v>15</v>
      </c>
      <c r="G48" s="1">
        <f>LOOKUP(E48,'[1]Paddock treatments'!$A$2:$A$41,'[1]Paddock treatments'!$C$2:$C$41)</f>
        <v>1</v>
      </c>
      <c r="H48" s="1">
        <f>LOOKUP(E48,'[1]Paddock treatments'!$A$2:$A$41,'[1]Paddock treatments'!$B$2:$B$41)</f>
        <v>0</v>
      </c>
      <c r="I48" s="1">
        <v>0.43120000000000003</v>
      </c>
      <c r="J48" s="1">
        <v>0.3377</v>
      </c>
      <c r="K48" s="1">
        <v>0.437</v>
      </c>
      <c r="L48" s="1">
        <v>0.39140000000000003</v>
      </c>
      <c r="M48" s="1">
        <v>0.32290000000000002</v>
      </c>
      <c r="N48" s="1">
        <v>0.35</v>
      </c>
      <c r="O48" s="1">
        <v>0.47310000000000002</v>
      </c>
      <c r="P48" s="1">
        <v>0.27300000000000002</v>
      </c>
    </row>
    <row r="49" spans="1:18" x14ac:dyDescent="0.4">
      <c r="A49" s="1">
        <v>22</v>
      </c>
      <c r="B49" s="1">
        <v>0.37119999999999997</v>
      </c>
      <c r="C49" s="1">
        <v>0.41970000000000002</v>
      </c>
      <c r="D49" s="1">
        <v>0.39989999999999998</v>
      </c>
      <c r="E49" s="1">
        <v>24</v>
      </c>
      <c r="F49" s="1" t="s">
        <v>16</v>
      </c>
      <c r="G49" s="1">
        <f>LOOKUP(E49,'[1]Paddock treatments'!$A$2:$A$41,'[1]Paddock treatments'!$C$2:$C$41)</f>
        <v>1</v>
      </c>
      <c r="H49" s="1">
        <f>LOOKUP(E49,'[1]Paddock treatments'!$A$2:$A$41,'[1]Paddock treatments'!$B$2:$B$41)</f>
        <v>0</v>
      </c>
      <c r="I49" s="1">
        <v>0.33689999999999998</v>
      </c>
      <c r="J49" s="1">
        <v>0.36049999999999999</v>
      </c>
      <c r="K49" s="1">
        <v>0.40379999999999999</v>
      </c>
      <c r="L49" s="1">
        <v>0.38590000000000002</v>
      </c>
      <c r="M49" s="1">
        <v>0.3614</v>
      </c>
      <c r="N49" s="1">
        <v>0.33900000000000002</v>
      </c>
      <c r="O49" s="1">
        <v>0.42649999999999999</v>
      </c>
      <c r="P49" s="1">
        <v>0.28599999999999998</v>
      </c>
    </row>
    <row r="50" spans="1:18" x14ac:dyDescent="0.4">
      <c r="A50" s="1">
        <v>23</v>
      </c>
      <c r="B50" s="1">
        <v>0.2485</v>
      </c>
      <c r="C50" s="1">
        <v>0.307</v>
      </c>
      <c r="D50" s="1">
        <v>0.30859999999999999</v>
      </c>
      <c r="E50" s="1">
        <v>25</v>
      </c>
      <c r="F50" s="1" t="s">
        <v>15</v>
      </c>
      <c r="G50" s="1">
        <f>LOOKUP(E50,'[1]Paddock treatments'!$A$2:$A$41,'[1]Paddock treatments'!$C$2:$C$41)</f>
        <v>2</v>
      </c>
      <c r="H50" s="1">
        <f>LOOKUP(E50,'[1]Paddock treatments'!$A$2:$A$41,'[1]Paddock treatments'!$B$2:$B$41)</f>
        <v>0</v>
      </c>
      <c r="I50" s="1">
        <v>0.2782</v>
      </c>
      <c r="J50" s="1">
        <v>0.2913</v>
      </c>
      <c r="K50" s="1">
        <v>0.31469999999999998</v>
      </c>
      <c r="L50" s="1">
        <v>0.28270000000000001</v>
      </c>
      <c r="M50" s="1">
        <v>0.2366</v>
      </c>
      <c r="N50" s="1">
        <v>0.2732</v>
      </c>
      <c r="O50" s="1">
        <v>0.31609999999999999</v>
      </c>
      <c r="P50" s="1">
        <v>0.20300000000000001</v>
      </c>
    </row>
    <row r="51" spans="1:18" x14ac:dyDescent="0.4">
      <c r="A51" s="1">
        <v>23</v>
      </c>
      <c r="B51" s="1">
        <v>0.2999</v>
      </c>
      <c r="C51" s="1">
        <v>0.30109999999999998</v>
      </c>
      <c r="D51" s="1">
        <v>0.31969999999999998</v>
      </c>
      <c r="E51" s="1">
        <v>25</v>
      </c>
      <c r="F51" s="1" t="s">
        <v>16</v>
      </c>
      <c r="G51" s="1">
        <f>LOOKUP(E51,'[1]Paddock treatments'!$A$2:$A$41,'[1]Paddock treatments'!$C$2:$C$41)</f>
        <v>2</v>
      </c>
      <c r="H51" s="1">
        <f>LOOKUP(E51,'[1]Paddock treatments'!$A$2:$A$41,'[1]Paddock treatments'!$B$2:$B$41)</f>
        <v>0</v>
      </c>
      <c r="I51" s="1">
        <v>0.27189999999999998</v>
      </c>
      <c r="J51" s="1">
        <v>0.32050000000000001</v>
      </c>
      <c r="K51" s="1">
        <v>0.29320000000000002</v>
      </c>
      <c r="L51" s="1">
        <v>0.27</v>
      </c>
      <c r="M51" s="1">
        <v>0.26240000000000002</v>
      </c>
      <c r="N51" s="1">
        <v>0.26769999999999999</v>
      </c>
      <c r="O51" s="1">
        <v>0.31940000000000002</v>
      </c>
      <c r="P51" s="1">
        <v>0.218</v>
      </c>
    </row>
    <row r="52" spans="1:18" x14ac:dyDescent="0.4">
      <c r="A52" s="1">
        <v>24</v>
      </c>
      <c r="B52" s="1">
        <v>0.252</v>
      </c>
      <c r="C52" s="1">
        <v>0.32529999999999998</v>
      </c>
      <c r="D52" s="1">
        <v>0.31669999999999998</v>
      </c>
      <c r="E52" s="1">
        <v>26</v>
      </c>
      <c r="F52" s="1" t="s">
        <v>15</v>
      </c>
      <c r="G52" s="1">
        <f>LOOKUP(E52,'[1]Paddock treatments'!$A$2:$A$41,'[1]Paddock treatments'!$C$2:$C$41)</f>
        <v>2</v>
      </c>
      <c r="H52" s="1">
        <f>LOOKUP(E52,'[1]Paddock treatments'!$A$2:$A$41,'[1]Paddock treatments'!$B$2:$B$41)</f>
        <v>100</v>
      </c>
      <c r="I52" s="1">
        <v>0.30320000000000003</v>
      </c>
      <c r="J52" s="1">
        <v>0.29549999999999998</v>
      </c>
      <c r="K52" s="1">
        <v>0.312</v>
      </c>
      <c r="L52" s="1">
        <v>0.33489999999999998</v>
      </c>
      <c r="M52" s="1">
        <v>0.30780000000000002</v>
      </c>
      <c r="N52" s="1">
        <v>0.3226</v>
      </c>
      <c r="O52" s="1">
        <v>0.3553</v>
      </c>
      <c r="P52" s="1">
        <v>0.24299999999999999</v>
      </c>
    </row>
    <row r="53" spans="1:18" x14ac:dyDescent="0.4">
      <c r="A53" s="1">
        <v>24</v>
      </c>
      <c r="B53" s="1">
        <v>0.26869999999999999</v>
      </c>
      <c r="C53" s="1">
        <v>0.31850000000000001</v>
      </c>
      <c r="D53" s="1">
        <v>0.33079999999999998</v>
      </c>
      <c r="E53" s="1">
        <v>26</v>
      </c>
      <c r="F53" s="1" t="s">
        <v>16</v>
      </c>
      <c r="G53" s="1">
        <f>LOOKUP(E53,'[1]Paddock treatments'!$A$2:$A$41,'[1]Paddock treatments'!$C$2:$C$41)</f>
        <v>2</v>
      </c>
      <c r="H53" s="1">
        <f>LOOKUP(E53,'[1]Paddock treatments'!$A$2:$A$41,'[1]Paddock treatments'!$B$2:$B$41)</f>
        <v>100</v>
      </c>
      <c r="I53" s="1">
        <v>0.30280000000000001</v>
      </c>
      <c r="J53" s="1">
        <v>0.3271</v>
      </c>
      <c r="K53" s="1">
        <v>0.3589</v>
      </c>
      <c r="L53" s="1">
        <v>0.33429999999999999</v>
      </c>
      <c r="M53" s="1">
        <v>0.29670000000000002</v>
      </c>
      <c r="N53" s="1">
        <v>0.31709999999999999</v>
      </c>
      <c r="O53" s="1">
        <v>0.40189999999999998</v>
      </c>
      <c r="P53" s="1">
        <v>0.218</v>
      </c>
    </row>
    <row r="54" spans="1:18" x14ac:dyDescent="0.4">
      <c r="A54" s="1">
        <v>25</v>
      </c>
      <c r="B54" s="1">
        <v>0.2863</v>
      </c>
      <c r="C54" s="1">
        <v>0.3332</v>
      </c>
      <c r="D54" s="1">
        <v>0.3846</v>
      </c>
      <c r="E54" s="1">
        <v>27</v>
      </c>
      <c r="F54" s="1" t="s">
        <v>15</v>
      </c>
      <c r="G54" s="1">
        <f>LOOKUP(E54,'[1]Paddock treatments'!$A$2:$A$41,'[1]Paddock treatments'!$C$2:$C$41)</f>
        <v>1</v>
      </c>
      <c r="H54" s="1">
        <f>LOOKUP(E54,'[1]Paddock treatments'!$A$2:$A$41,'[1]Paddock treatments'!$B$2:$B$41)</f>
        <v>100</v>
      </c>
      <c r="I54" s="1">
        <v>0.3231</v>
      </c>
      <c r="J54" s="1">
        <v>0.33310000000000001</v>
      </c>
      <c r="K54" s="1">
        <v>0.38219999999999998</v>
      </c>
      <c r="L54" s="1">
        <v>0.38440000000000002</v>
      </c>
      <c r="M54" s="1">
        <v>0.29759999999999998</v>
      </c>
      <c r="N54" s="1">
        <v>0.36649999999999999</v>
      </c>
      <c r="O54" s="1">
        <v>0.36130000000000001</v>
      </c>
      <c r="P54" s="1">
        <v>0.26300000000000001</v>
      </c>
    </row>
    <row r="55" spans="1:18" x14ac:dyDescent="0.4">
      <c r="A55" s="1">
        <v>25</v>
      </c>
      <c r="B55" s="1">
        <v>0.29189999999999999</v>
      </c>
      <c r="C55" s="1">
        <v>0.32829999999999998</v>
      </c>
      <c r="D55" s="1">
        <v>0.33610000000000001</v>
      </c>
      <c r="E55" s="1">
        <v>27</v>
      </c>
      <c r="F55" s="1" t="s">
        <v>16</v>
      </c>
      <c r="G55" s="1">
        <f>LOOKUP(E55,'[1]Paddock treatments'!$A$2:$A$41,'[1]Paddock treatments'!$C$2:$C$41)</f>
        <v>1</v>
      </c>
      <c r="H55" s="1">
        <f>LOOKUP(E55,'[1]Paddock treatments'!$A$2:$A$41,'[1]Paddock treatments'!$B$2:$B$41)</f>
        <v>100</v>
      </c>
      <c r="I55" s="1">
        <v>0.33069999999999999</v>
      </c>
      <c r="J55" s="1">
        <v>0.32940000000000003</v>
      </c>
      <c r="K55" s="1">
        <v>0.34329999999999999</v>
      </c>
      <c r="L55" s="1">
        <v>0.34150000000000003</v>
      </c>
      <c r="M55" s="1">
        <v>0.3241</v>
      </c>
      <c r="N55" s="1">
        <v>0.27860000000000001</v>
      </c>
      <c r="O55" s="1">
        <v>0.52300000000000002</v>
      </c>
      <c r="P55" s="1">
        <v>0.32300000000000001</v>
      </c>
    </row>
    <row r="56" spans="1:18" x14ac:dyDescent="0.4">
      <c r="A56" s="1">
        <v>26</v>
      </c>
      <c r="B56" s="5">
        <v>0.3034</v>
      </c>
      <c r="C56" s="5">
        <v>0.37980000000000003</v>
      </c>
      <c r="D56" s="5">
        <v>0.36170000000000002</v>
      </c>
      <c r="E56" s="1">
        <v>28</v>
      </c>
      <c r="F56" s="1" t="s">
        <v>15</v>
      </c>
      <c r="G56" s="1">
        <f>LOOKUP(E56,'[1]Paddock treatments'!$A$2:$A$41,'[1]Paddock treatments'!$C$2:$C$41)</f>
        <v>1.8</v>
      </c>
      <c r="H56" s="1">
        <f>LOOKUP(E56,'[1]Paddock treatments'!$A$2:$A$41,'[1]Paddock treatments'!$B$2:$B$41)</f>
        <v>0</v>
      </c>
      <c r="I56" s="1">
        <v>0.33079999999999998</v>
      </c>
      <c r="J56" s="1">
        <v>0.34739999999999999</v>
      </c>
      <c r="K56" s="1">
        <v>0.34739999999999999</v>
      </c>
      <c r="L56" s="1">
        <v>0.32890000000000003</v>
      </c>
      <c r="M56" s="1">
        <v>0.31519999999999998</v>
      </c>
      <c r="N56" s="1">
        <v>0.30059999999999998</v>
      </c>
      <c r="O56" s="1">
        <v>0.3387</v>
      </c>
      <c r="P56" s="1">
        <v>0.224</v>
      </c>
      <c r="Q56" s="6" t="s">
        <v>24</v>
      </c>
    </row>
    <row r="57" spans="1:18" x14ac:dyDescent="0.4">
      <c r="A57" s="1">
        <v>26</v>
      </c>
      <c r="B57" s="5">
        <v>0.32050000000000001</v>
      </c>
      <c r="C57" s="5">
        <v>0.35320000000000001</v>
      </c>
      <c r="D57" s="5">
        <v>0.34489999999999998</v>
      </c>
      <c r="E57" s="1">
        <v>28</v>
      </c>
      <c r="F57" s="1" t="s">
        <v>16</v>
      </c>
      <c r="G57" s="1">
        <f>LOOKUP(E57,'[1]Paddock treatments'!$A$2:$A$41,'[1]Paddock treatments'!$C$2:$C$41)</f>
        <v>1.8</v>
      </c>
      <c r="H57" s="1">
        <f>LOOKUP(E57,'[1]Paddock treatments'!$A$2:$A$41,'[1]Paddock treatments'!$B$2:$B$41)</f>
        <v>0</v>
      </c>
      <c r="I57" s="1">
        <v>0.32290000000000002</v>
      </c>
      <c r="J57" s="1">
        <v>0.34470000000000001</v>
      </c>
      <c r="K57" s="1">
        <v>0.34470000000000001</v>
      </c>
      <c r="L57" s="1">
        <v>0.31709999999999999</v>
      </c>
      <c r="M57" s="1">
        <v>0.29559999999999997</v>
      </c>
      <c r="N57" s="1">
        <v>0.28970000000000001</v>
      </c>
      <c r="O57" s="1">
        <v>0.36930000000000002</v>
      </c>
      <c r="P57" s="1">
        <v>0.23200000000000001</v>
      </c>
      <c r="Q57" s="6" t="s">
        <v>25</v>
      </c>
    </row>
    <row r="58" spans="1:18" x14ac:dyDescent="0.4">
      <c r="A58" s="1">
        <v>26</v>
      </c>
      <c r="B58" s="5">
        <v>0.3034</v>
      </c>
      <c r="C58" s="5">
        <v>0.37980000000000003</v>
      </c>
      <c r="D58" s="5">
        <v>0.36170000000000002</v>
      </c>
      <c r="E58" s="1">
        <v>29</v>
      </c>
      <c r="F58" s="1" t="s">
        <v>15</v>
      </c>
      <c r="G58" s="1">
        <f>LOOKUP(E58,'[1]Paddock treatments'!$A$2:$A$41,'[1]Paddock treatments'!$C$2:$C$41)</f>
        <v>2.2000000000000002</v>
      </c>
      <c r="H58" s="1">
        <f>LOOKUP(E58,'[1]Paddock treatments'!$A$2:$A$41,'[1]Paddock treatments'!$B$2:$B$41)</f>
        <v>0</v>
      </c>
      <c r="I58" s="1">
        <v>0.35580000000000001</v>
      </c>
      <c r="J58" s="1">
        <v>0.32769999999999999</v>
      </c>
      <c r="K58" s="1">
        <v>0.33260000000000001</v>
      </c>
      <c r="L58" s="1">
        <v>0.36299999999999999</v>
      </c>
      <c r="M58" s="1">
        <v>0.3085</v>
      </c>
      <c r="N58" s="1">
        <v>0.28970000000000001</v>
      </c>
      <c r="O58" s="1">
        <v>0.35859999999999997</v>
      </c>
      <c r="P58" s="1">
        <v>0.24399999999999999</v>
      </c>
      <c r="Q58" s="5"/>
    </row>
    <row r="59" spans="1:18" x14ac:dyDescent="0.4">
      <c r="A59" s="1">
        <v>26</v>
      </c>
      <c r="B59" s="5">
        <v>0.32050000000000001</v>
      </c>
      <c r="C59" s="5">
        <v>0.35320000000000001</v>
      </c>
      <c r="D59" s="5">
        <v>0.34489999999999998</v>
      </c>
      <c r="E59" s="1">
        <v>29</v>
      </c>
      <c r="F59" s="1" t="s">
        <v>16</v>
      </c>
      <c r="G59" s="1">
        <f>LOOKUP(E59,'[1]Paddock treatments'!$A$2:$A$41,'[1]Paddock treatments'!$C$2:$C$41)</f>
        <v>2.2000000000000002</v>
      </c>
      <c r="H59" s="1">
        <f>LOOKUP(E59,'[1]Paddock treatments'!$A$2:$A$41,'[1]Paddock treatments'!$B$2:$B$41)</f>
        <v>0</v>
      </c>
      <c r="I59" s="1">
        <v>0.31130000000000002</v>
      </c>
      <c r="J59" s="1">
        <v>0.35720000000000002</v>
      </c>
      <c r="K59" s="1">
        <v>0.35010000000000002</v>
      </c>
      <c r="L59" s="1">
        <v>0.33889999999999998</v>
      </c>
      <c r="M59" s="1">
        <v>0.28589999999999999</v>
      </c>
      <c r="N59" s="1">
        <v>0.30059999999999998</v>
      </c>
      <c r="O59" s="1">
        <v>0.38059999999999999</v>
      </c>
      <c r="P59" s="1">
        <v>0.24199999999999999</v>
      </c>
      <c r="Q59" s="5"/>
    </row>
    <row r="60" spans="1:18" x14ac:dyDescent="0.4">
      <c r="A60" s="1">
        <v>27</v>
      </c>
      <c r="B60" s="1">
        <v>0.34610000000000002</v>
      </c>
      <c r="C60" s="1">
        <v>0.33989999999999998</v>
      </c>
      <c r="D60" s="1">
        <v>0.36909999999999998</v>
      </c>
      <c r="E60" s="1">
        <v>30</v>
      </c>
      <c r="F60" s="1" t="s">
        <v>15</v>
      </c>
      <c r="G60" s="1">
        <f>LOOKUP(E60,'[1]Paddock treatments'!$A$2:$A$41,'[1]Paddock treatments'!$C$2:$C$41)</f>
        <v>2.2000000000000002</v>
      </c>
      <c r="H60" s="1">
        <f>LOOKUP(E60,'[1]Paddock treatments'!$A$2:$A$41,'[1]Paddock treatments'!$B$2:$B$41)</f>
        <v>100</v>
      </c>
      <c r="I60" s="1">
        <v>0.32890000000000003</v>
      </c>
      <c r="J60" s="1">
        <v>0.30070000000000002</v>
      </c>
      <c r="K60" s="1">
        <v>0.26279999999999998</v>
      </c>
      <c r="L60" s="1">
        <v>0.34060000000000001</v>
      </c>
      <c r="M60" s="1">
        <v>0.32740000000000002</v>
      </c>
      <c r="N60" s="1">
        <v>0.3281</v>
      </c>
      <c r="O60" s="1">
        <v>0.35460000000000003</v>
      </c>
      <c r="P60" s="1">
        <v>0.26400000000000001</v>
      </c>
    </row>
    <row r="61" spans="1:18" x14ac:dyDescent="0.4">
      <c r="A61" s="1">
        <v>27</v>
      </c>
      <c r="B61" s="1">
        <v>0.32129999999999997</v>
      </c>
      <c r="C61" s="1">
        <v>0.35199999999999998</v>
      </c>
      <c r="D61" s="1">
        <v>0.37109999999999999</v>
      </c>
      <c r="E61" s="1">
        <v>30</v>
      </c>
      <c r="F61" s="1" t="s">
        <v>16</v>
      </c>
      <c r="G61" s="1">
        <f>LOOKUP(E61,'[1]Paddock treatments'!$A$2:$A$41,'[1]Paddock treatments'!$C$2:$C$41)</f>
        <v>2.2000000000000002</v>
      </c>
      <c r="H61" s="1">
        <f>LOOKUP(E61,'[1]Paddock treatments'!$A$2:$A$41,'[1]Paddock treatments'!$B$2:$B$41)</f>
        <v>100</v>
      </c>
      <c r="I61" s="1">
        <v>0.3493</v>
      </c>
      <c r="J61" s="1">
        <v>0.32550000000000001</v>
      </c>
      <c r="K61" s="1">
        <v>0.26929999999999998</v>
      </c>
      <c r="L61" s="1">
        <v>0.3357</v>
      </c>
      <c r="M61" s="1">
        <v>0.29909999999999998</v>
      </c>
      <c r="N61" s="1">
        <v>0.30609999999999998</v>
      </c>
      <c r="O61" s="1">
        <v>0.3886</v>
      </c>
      <c r="P61" s="1">
        <v>0.308</v>
      </c>
    </row>
    <row r="62" spans="1:18" x14ac:dyDescent="0.4">
      <c r="A62" s="1">
        <v>28</v>
      </c>
      <c r="B62" s="1">
        <v>0.28339999999999999</v>
      </c>
      <c r="C62" s="1">
        <v>0.3634</v>
      </c>
      <c r="D62" s="1">
        <v>0.33040000000000003</v>
      </c>
      <c r="E62" s="1">
        <v>31</v>
      </c>
      <c r="F62" s="1" t="s">
        <v>15</v>
      </c>
      <c r="G62" s="1">
        <f>LOOKUP(E62,'[1]Paddock treatments'!$A$2:$A$41,'[1]Paddock treatments'!$C$2:$C$41)</f>
        <v>1.8</v>
      </c>
      <c r="H62" s="1">
        <f>LOOKUP(E62,'[1]Paddock treatments'!$A$2:$A$41,'[1]Paddock treatments'!$B$2:$B$41)</f>
        <v>100</v>
      </c>
      <c r="I62" s="1">
        <v>0.32469999999999999</v>
      </c>
      <c r="J62" s="1">
        <v>0.3165</v>
      </c>
      <c r="K62" s="1">
        <v>0.33789999999999998</v>
      </c>
      <c r="L62" s="1">
        <v>0.35709999999999997</v>
      </c>
      <c r="M62" s="1">
        <v>0.30790000000000001</v>
      </c>
      <c r="N62" s="1">
        <v>0.37190000000000001</v>
      </c>
      <c r="O62" s="1">
        <v>0.40649999999999997</v>
      </c>
      <c r="P62" s="1">
        <v>0.28999999999999998</v>
      </c>
    </row>
    <row r="63" spans="1:18" x14ac:dyDescent="0.4">
      <c r="A63" s="1">
        <v>28</v>
      </c>
      <c r="B63" s="1">
        <v>0.2651</v>
      </c>
      <c r="C63" s="1">
        <v>0.34560000000000002</v>
      </c>
      <c r="D63" s="1">
        <v>0.35649999999999998</v>
      </c>
      <c r="E63" s="1">
        <v>31</v>
      </c>
      <c r="F63" s="1" t="s">
        <v>16</v>
      </c>
      <c r="G63" s="1">
        <f>LOOKUP(E63,'[1]Paddock treatments'!$A$2:$A$41,'[1]Paddock treatments'!$C$2:$C$41)</f>
        <v>1.8</v>
      </c>
      <c r="H63" s="1">
        <f>LOOKUP(E63,'[1]Paddock treatments'!$A$2:$A$41,'[1]Paddock treatments'!$B$2:$B$41)</f>
        <v>100</v>
      </c>
      <c r="I63" s="1">
        <v>0.35089999999999999</v>
      </c>
      <c r="J63" s="1">
        <v>0.34839999999999999</v>
      </c>
      <c r="K63" s="1">
        <v>0.3422</v>
      </c>
      <c r="L63" s="1">
        <v>0.33839999999999998</v>
      </c>
      <c r="M63" s="1">
        <v>0.34870000000000001</v>
      </c>
      <c r="N63" s="1">
        <v>0.33900000000000002</v>
      </c>
      <c r="O63" s="1">
        <v>0.37790000000000001</v>
      </c>
      <c r="P63" s="1">
        <v>0.28000000000000003</v>
      </c>
    </row>
    <row r="64" spans="1:18" x14ac:dyDescent="0.4">
      <c r="A64" s="1">
        <v>29</v>
      </c>
      <c r="B64" s="5">
        <v>0.37890000000000001</v>
      </c>
      <c r="C64" s="5">
        <v>0.40129999999999999</v>
      </c>
      <c r="D64" s="5">
        <v>0.38290000000000002</v>
      </c>
      <c r="E64" s="1">
        <v>32</v>
      </c>
      <c r="F64" s="1" t="s">
        <v>15</v>
      </c>
      <c r="G64" s="1">
        <f>LOOKUP(E64,'[1]Paddock treatments'!$A$2:$A$41,'[1]Paddock treatments'!$C$2:$C$41)</f>
        <v>2.2000000000000002</v>
      </c>
      <c r="H64" s="1">
        <f>LOOKUP(E64,'[1]Paddock treatments'!$A$2:$A$41,'[1]Paddock treatments'!$B$2:$B$41)</f>
        <v>0</v>
      </c>
      <c r="I64" s="1">
        <v>0.40100000000000002</v>
      </c>
      <c r="J64" s="1">
        <v>0.41370000000000001</v>
      </c>
      <c r="K64" s="1">
        <v>0.36830000000000002</v>
      </c>
      <c r="L64" s="1">
        <v>0.36659999999999998</v>
      </c>
      <c r="M64" s="1">
        <v>0.35549999999999998</v>
      </c>
      <c r="N64" s="1">
        <v>0.33900000000000002</v>
      </c>
      <c r="O64" s="1">
        <v>0.3926</v>
      </c>
      <c r="P64" s="1">
        <v>0.28000000000000003</v>
      </c>
      <c r="Q64" s="6" t="s">
        <v>26</v>
      </c>
      <c r="R64" s="9" t="s">
        <v>51</v>
      </c>
    </row>
    <row r="65" spans="1:18" x14ac:dyDescent="0.4">
      <c r="A65" s="1">
        <v>29</v>
      </c>
      <c r="B65" s="5">
        <v>0.31790000000000002</v>
      </c>
      <c r="C65" s="5">
        <v>0.39169999999999999</v>
      </c>
      <c r="D65" s="5">
        <v>0.37190000000000001</v>
      </c>
      <c r="E65" s="1">
        <v>32</v>
      </c>
      <c r="F65" s="1" t="s">
        <v>16</v>
      </c>
      <c r="G65" s="1">
        <f>LOOKUP(E65,'[1]Paddock treatments'!$A$2:$A$41,'[1]Paddock treatments'!$C$2:$C$41)</f>
        <v>2.2000000000000002</v>
      </c>
      <c r="H65" s="1">
        <f>LOOKUP(E65,'[1]Paddock treatments'!$A$2:$A$41,'[1]Paddock treatments'!$B$2:$B$41)</f>
        <v>0</v>
      </c>
      <c r="I65" s="1">
        <v>0.38080000000000003</v>
      </c>
      <c r="J65" s="1">
        <v>0.35970000000000002</v>
      </c>
      <c r="K65" s="1">
        <v>0.34560000000000002</v>
      </c>
      <c r="L65" s="1">
        <v>0.34749999999999998</v>
      </c>
      <c r="M65" s="1">
        <v>0.39129999999999998</v>
      </c>
      <c r="N65" s="1">
        <v>0.35549999999999998</v>
      </c>
      <c r="O65" s="1">
        <v>0.39989999999999998</v>
      </c>
      <c r="P65" s="1">
        <v>0.26800000000000002</v>
      </c>
      <c r="Q65" s="6" t="s">
        <v>27</v>
      </c>
      <c r="R65" s="9"/>
    </row>
    <row r="66" spans="1:18" x14ac:dyDescent="0.4">
      <c r="A66" s="1">
        <v>29</v>
      </c>
      <c r="B66" s="5">
        <v>0.37890000000000001</v>
      </c>
      <c r="C66" s="5">
        <v>0.40129999999999999</v>
      </c>
      <c r="D66" s="5">
        <v>0.38290000000000002</v>
      </c>
      <c r="E66" s="1">
        <v>33</v>
      </c>
      <c r="F66" s="1" t="s">
        <v>15</v>
      </c>
      <c r="G66" s="1">
        <f>LOOKUP(E66,'[1]Paddock treatments'!$A$2:$A$41,'[1]Paddock treatments'!$C$2:$C$41)</f>
        <v>1.8</v>
      </c>
      <c r="H66" s="1">
        <f>LOOKUP(E66,'[1]Paddock treatments'!$A$2:$A$41,'[1]Paddock treatments'!$B$2:$B$41)</f>
        <v>0</v>
      </c>
      <c r="I66" s="1">
        <v>0.39560000000000001</v>
      </c>
      <c r="J66" s="1">
        <v>0.37169999999999997</v>
      </c>
      <c r="K66" s="1">
        <v>0.34620000000000001</v>
      </c>
      <c r="L66" s="1">
        <v>0.36659999999999998</v>
      </c>
      <c r="M66" s="1">
        <v>0.32950000000000002</v>
      </c>
      <c r="N66" s="1">
        <v>0.3281</v>
      </c>
      <c r="O66" s="1">
        <v>0.39860000000000001</v>
      </c>
      <c r="P66" s="1">
        <v>0.24299999999999999</v>
      </c>
      <c r="Q66" s="5"/>
    </row>
    <row r="67" spans="1:18" x14ac:dyDescent="0.4">
      <c r="A67" s="1">
        <v>29</v>
      </c>
      <c r="B67" s="5">
        <v>0.31790000000000002</v>
      </c>
      <c r="C67" s="5">
        <v>0.39169999999999999</v>
      </c>
      <c r="D67" s="5">
        <v>0.37190000000000001</v>
      </c>
      <c r="E67" s="1">
        <v>33</v>
      </c>
      <c r="F67" s="1" t="s">
        <v>16</v>
      </c>
      <c r="G67" s="1">
        <f>LOOKUP(E67,'[1]Paddock treatments'!$A$2:$A$41,'[1]Paddock treatments'!$C$2:$C$41)</f>
        <v>1.8</v>
      </c>
      <c r="H67" s="1">
        <f>LOOKUP(E67,'[1]Paddock treatments'!$A$2:$A$41,'[1]Paddock treatments'!$B$2:$B$41)</f>
        <v>0</v>
      </c>
      <c r="I67" s="1">
        <v>0.40839999999999999</v>
      </c>
      <c r="J67" s="1">
        <v>0.34179999999999999</v>
      </c>
      <c r="K67" s="1">
        <v>0.35170000000000001</v>
      </c>
      <c r="L67" s="1">
        <v>0.37959999999999999</v>
      </c>
      <c r="M67" s="1">
        <v>0.38</v>
      </c>
      <c r="N67" s="1">
        <v>0.35</v>
      </c>
      <c r="O67" s="1">
        <v>0.35730000000000001</v>
      </c>
      <c r="P67" s="1">
        <v>0.28000000000000003</v>
      </c>
      <c r="Q67" s="5"/>
    </row>
    <row r="68" spans="1:18" x14ac:dyDescent="0.4">
      <c r="A68" s="1">
        <v>30</v>
      </c>
      <c r="B68" s="1">
        <v>0.31669999999999998</v>
      </c>
      <c r="C68" s="1">
        <v>0.4168</v>
      </c>
      <c r="D68" s="1">
        <v>0.43730000000000002</v>
      </c>
      <c r="E68" s="1">
        <v>34</v>
      </c>
      <c r="F68" s="1" t="s">
        <v>15</v>
      </c>
      <c r="G68" s="1">
        <f>LOOKUP(E68,'[1]Paddock treatments'!$A$2:$A$41,'[1]Paddock treatments'!$C$2:$C$41)</f>
        <v>1.4</v>
      </c>
      <c r="H68" s="1">
        <f>LOOKUP(E68,'[1]Paddock treatments'!$A$2:$A$41,'[1]Paddock treatments'!$B$2:$B$41)</f>
        <v>100</v>
      </c>
      <c r="I68" s="1">
        <v>0.40389999999999998</v>
      </c>
      <c r="J68" s="1">
        <v>0.36420000000000002</v>
      </c>
      <c r="K68" s="1">
        <v>0.4123</v>
      </c>
      <c r="L68" s="1">
        <v>0.44419999999999998</v>
      </c>
      <c r="M68" s="1">
        <v>0.42909999999999998</v>
      </c>
      <c r="N68" s="1">
        <v>0.50360000000000005</v>
      </c>
      <c r="O68" s="1">
        <v>0.47310000000000002</v>
      </c>
      <c r="P68" s="1">
        <v>0.311</v>
      </c>
    </row>
    <row r="69" spans="1:18" x14ac:dyDescent="0.4">
      <c r="A69" s="1">
        <v>30</v>
      </c>
      <c r="B69" s="1">
        <v>0.43909999999999999</v>
      </c>
      <c r="C69" s="1">
        <v>0.3871</v>
      </c>
      <c r="D69" s="1">
        <v>0.40550000000000003</v>
      </c>
      <c r="E69" s="1">
        <v>34</v>
      </c>
      <c r="F69" s="1" t="s">
        <v>16</v>
      </c>
      <c r="G69" s="1">
        <f>LOOKUP(E69,'[1]Paddock treatments'!$A$2:$A$41,'[1]Paddock treatments'!$C$2:$C$41)</f>
        <v>1.4</v>
      </c>
      <c r="H69" s="1">
        <f>LOOKUP(E69,'[1]Paddock treatments'!$A$2:$A$41,'[1]Paddock treatments'!$B$2:$B$41)</f>
        <v>100</v>
      </c>
      <c r="I69" s="1">
        <v>0.3982</v>
      </c>
      <c r="J69" s="1">
        <v>0.40649999999999997</v>
      </c>
      <c r="K69" s="1">
        <v>0.41110000000000002</v>
      </c>
      <c r="L69" s="1">
        <v>0.43759999999999999</v>
      </c>
      <c r="M69" s="1">
        <v>0.39129999999999998</v>
      </c>
      <c r="N69" s="1">
        <v>0.44869999999999999</v>
      </c>
      <c r="O69" s="1">
        <v>0.46579999999999999</v>
      </c>
      <c r="P69" s="1">
        <v>0.29699999999999999</v>
      </c>
    </row>
    <row r="70" spans="1:18" x14ac:dyDescent="0.4">
      <c r="A70" s="1">
        <v>31</v>
      </c>
      <c r="B70" s="1">
        <v>0.29199999999999998</v>
      </c>
      <c r="C70" s="1">
        <v>0.34200000000000003</v>
      </c>
      <c r="D70" s="1">
        <v>0.33310000000000001</v>
      </c>
      <c r="E70" s="1">
        <v>35</v>
      </c>
      <c r="F70" s="1" t="s">
        <v>15</v>
      </c>
      <c r="G70" s="1">
        <f>LOOKUP(E70,'[1]Paddock treatments'!$A$2:$A$41,'[1]Paddock treatments'!$C$2:$C$41)</f>
        <v>1</v>
      </c>
      <c r="H70" s="1">
        <f>LOOKUP(E70,'[1]Paddock treatments'!$A$2:$A$41,'[1]Paddock treatments'!$B$2:$B$41)</f>
        <v>100</v>
      </c>
      <c r="I70" s="1">
        <v>0.33260000000000001</v>
      </c>
      <c r="J70" s="1">
        <v>0.36399999999999999</v>
      </c>
      <c r="K70" s="1">
        <v>0.34949999999999998</v>
      </c>
      <c r="L70" s="1">
        <v>0.34429999999999999</v>
      </c>
      <c r="M70" s="1">
        <v>0.31830000000000003</v>
      </c>
      <c r="N70" s="1">
        <v>0.37740000000000001</v>
      </c>
      <c r="O70" s="1">
        <v>0.37590000000000001</v>
      </c>
      <c r="P70" s="1">
        <v>0.23200000000000001</v>
      </c>
    </row>
    <row r="71" spans="1:18" x14ac:dyDescent="0.4">
      <c r="A71" s="1">
        <v>31</v>
      </c>
      <c r="B71" s="1">
        <v>0.33989999999999998</v>
      </c>
      <c r="C71" s="1">
        <v>0.33379999999999999</v>
      </c>
      <c r="D71" s="1">
        <v>0.35060000000000002</v>
      </c>
      <c r="E71" s="1">
        <v>35</v>
      </c>
      <c r="F71" s="1" t="s">
        <v>16</v>
      </c>
      <c r="G71" s="1">
        <f>LOOKUP(E71,'[1]Paddock treatments'!$A$2:$A$41,'[1]Paddock treatments'!$C$2:$C$41)</f>
        <v>1</v>
      </c>
      <c r="H71" s="1">
        <f>LOOKUP(E71,'[1]Paddock treatments'!$A$2:$A$41,'[1]Paddock treatments'!$B$2:$B$41)</f>
        <v>100</v>
      </c>
      <c r="I71" s="1">
        <v>0.30620000000000003</v>
      </c>
      <c r="J71" s="1">
        <v>0.31869999999999998</v>
      </c>
      <c r="K71" s="1">
        <v>0.29509999999999997</v>
      </c>
      <c r="L71" s="1">
        <v>0.31359999999999999</v>
      </c>
      <c r="M71" s="1">
        <v>0.33789999999999998</v>
      </c>
      <c r="N71" s="1">
        <v>0.34449999999999997</v>
      </c>
      <c r="O71" s="1">
        <v>0.39989999999999998</v>
      </c>
      <c r="P71" s="1">
        <v>0.27</v>
      </c>
    </row>
    <row r="72" spans="1:18" x14ac:dyDescent="0.4">
      <c r="A72" s="1">
        <v>32</v>
      </c>
      <c r="B72" s="1">
        <v>0.36699999999999999</v>
      </c>
      <c r="C72" s="1">
        <v>0.32569999999999999</v>
      </c>
      <c r="D72" s="1">
        <v>0.35959999999999998</v>
      </c>
      <c r="E72" s="1">
        <v>36</v>
      </c>
      <c r="F72" s="1" t="s">
        <v>15</v>
      </c>
      <c r="G72" s="1">
        <f>LOOKUP(E72,'[1]Paddock treatments'!$A$2:$A$41,'[1]Paddock treatments'!$C$2:$C$41)</f>
        <v>2</v>
      </c>
      <c r="H72" s="1">
        <f>LOOKUP(E72,'[1]Paddock treatments'!$A$2:$A$41,'[1]Paddock treatments'!$B$2:$B$41)</f>
        <v>0</v>
      </c>
      <c r="I72" s="1">
        <v>0.33610000000000001</v>
      </c>
      <c r="J72" s="1">
        <v>0.28720000000000001</v>
      </c>
      <c r="K72" s="1">
        <v>0.3327</v>
      </c>
      <c r="L72" s="1">
        <v>0.3049</v>
      </c>
      <c r="M72" s="1">
        <v>0.29930000000000001</v>
      </c>
      <c r="N72" s="1">
        <v>0.2792</v>
      </c>
      <c r="O72" s="1">
        <v>0.30740000000000001</v>
      </c>
      <c r="P72" s="1">
        <v>0.248</v>
      </c>
      <c r="R72" s="9" t="s">
        <v>49</v>
      </c>
    </row>
    <row r="73" spans="1:18" x14ac:dyDescent="0.4">
      <c r="A73" s="1">
        <v>32</v>
      </c>
      <c r="B73" s="1">
        <v>0.26939999999999997</v>
      </c>
      <c r="C73" s="1">
        <v>0.33079999999999998</v>
      </c>
      <c r="D73" s="1">
        <v>0.37690000000000001</v>
      </c>
      <c r="E73" s="1">
        <v>36</v>
      </c>
      <c r="F73" s="1" t="s">
        <v>16</v>
      </c>
      <c r="G73" s="1">
        <f>LOOKUP(E73,'[1]Paddock treatments'!$A$2:$A$41,'[1]Paddock treatments'!$C$2:$C$41)</f>
        <v>2</v>
      </c>
      <c r="H73" s="1">
        <f>LOOKUP(E73,'[1]Paddock treatments'!$A$2:$A$41,'[1]Paddock treatments'!$B$2:$B$41)</f>
        <v>0</v>
      </c>
      <c r="I73" s="1">
        <v>0.33410000000000001</v>
      </c>
      <c r="J73" s="1">
        <v>0.31359999999999999</v>
      </c>
      <c r="K73" s="1">
        <v>0.34670000000000001</v>
      </c>
      <c r="L73" s="1">
        <v>0.31929999999999997</v>
      </c>
      <c r="M73" s="1">
        <v>0.28120000000000001</v>
      </c>
      <c r="N73" s="1">
        <v>0.30120000000000002</v>
      </c>
      <c r="O73" s="1">
        <v>0.25419999999999998</v>
      </c>
      <c r="P73" s="1">
        <v>0.222</v>
      </c>
      <c r="R73" s="9"/>
    </row>
    <row r="74" spans="1:18" x14ac:dyDescent="0.4">
      <c r="A74" s="1">
        <v>33</v>
      </c>
      <c r="B74" s="1">
        <v>0.33079999999999998</v>
      </c>
      <c r="C74" s="1">
        <v>0.31790000000000002</v>
      </c>
      <c r="D74" s="1">
        <v>0.34849999999999998</v>
      </c>
      <c r="E74" s="1">
        <v>37</v>
      </c>
      <c r="F74" s="1" t="s">
        <v>15</v>
      </c>
      <c r="G74" s="1">
        <f>LOOKUP(E74,'[1]Paddock treatments'!$A$2:$A$41,'[1]Paddock treatments'!$C$2:$C$41)</f>
        <v>1</v>
      </c>
      <c r="H74" s="1">
        <f>LOOKUP(E74,'[1]Paddock treatments'!$A$2:$A$41,'[1]Paddock treatments'!$B$2:$B$41)</f>
        <v>0</v>
      </c>
      <c r="I74" s="1">
        <v>0.32569999999999999</v>
      </c>
      <c r="J74" s="1">
        <v>0.32269999999999999</v>
      </c>
      <c r="K74" s="1">
        <v>0.34350000000000003</v>
      </c>
      <c r="L74" s="1">
        <v>0.34260000000000002</v>
      </c>
      <c r="M74" s="1">
        <v>0.30590000000000001</v>
      </c>
      <c r="N74" s="1">
        <v>0.29570000000000002</v>
      </c>
      <c r="O74" s="1">
        <v>0.33929999999999999</v>
      </c>
      <c r="P74" s="1">
        <v>0.28599999999999998</v>
      </c>
      <c r="R74" s="9" t="s">
        <v>44</v>
      </c>
    </row>
    <row r="75" spans="1:18" x14ac:dyDescent="0.4">
      <c r="A75" s="1">
        <v>33</v>
      </c>
      <c r="B75" s="1">
        <v>0.33410000000000001</v>
      </c>
      <c r="C75" s="1">
        <v>0.29580000000000001</v>
      </c>
      <c r="D75" s="1">
        <v>0.34110000000000001</v>
      </c>
      <c r="E75" s="1">
        <v>37</v>
      </c>
      <c r="F75" s="1" t="s">
        <v>16</v>
      </c>
      <c r="G75" s="1">
        <f>LOOKUP(E75,'[1]Paddock treatments'!$A$2:$A$41,'[1]Paddock treatments'!$C$2:$C$41)</f>
        <v>1</v>
      </c>
      <c r="H75" s="1">
        <f>LOOKUP(E75,'[1]Paddock treatments'!$A$2:$A$41,'[1]Paddock treatments'!$B$2:$B$41)</f>
        <v>0</v>
      </c>
      <c r="I75" s="1">
        <v>0.33860000000000001</v>
      </c>
      <c r="J75" s="1">
        <v>0.33029999999999998</v>
      </c>
      <c r="K75" s="1">
        <v>0.36309999999999998</v>
      </c>
      <c r="L75" s="1">
        <v>0.29110000000000003</v>
      </c>
      <c r="M75" s="1">
        <v>0.30420000000000003</v>
      </c>
      <c r="N75" s="1">
        <v>0.2792</v>
      </c>
      <c r="O75" s="1">
        <v>0.31869999999999998</v>
      </c>
      <c r="P75" s="1">
        <v>0.23100000000000001</v>
      </c>
      <c r="R75" s="9" t="s">
        <v>50</v>
      </c>
    </row>
    <row r="76" spans="1:18" x14ac:dyDescent="0.4">
      <c r="A76" s="1">
        <v>34</v>
      </c>
      <c r="B76" s="1">
        <v>0.32279999999999998</v>
      </c>
      <c r="C76" s="1">
        <v>0.31769999999999998</v>
      </c>
      <c r="D76" s="1">
        <v>0.29959999999999998</v>
      </c>
      <c r="E76" s="1">
        <v>38</v>
      </c>
      <c r="F76" s="1" t="s">
        <v>15</v>
      </c>
      <c r="G76" s="1">
        <f>LOOKUP(E76,'[1]Paddock treatments'!$A$2:$A$41,'[1]Paddock treatments'!$C$2:$C$41)</f>
        <v>1.4</v>
      </c>
      <c r="H76" s="1">
        <f>LOOKUP(E76,'[1]Paddock treatments'!$A$2:$A$41,'[1]Paddock treatments'!$B$2:$B$41)</f>
        <v>0</v>
      </c>
      <c r="I76" s="1">
        <v>0.31759999999999999</v>
      </c>
      <c r="J76" s="1">
        <v>0.29470000000000002</v>
      </c>
      <c r="K76" s="1">
        <v>0.33810000000000001</v>
      </c>
      <c r="L76" s="1">
        <v>0.31630000000000003</v>
      </c>
      <c r="M76" s="1">
        <v>0.28699999999999998</v>
      </c>
      <c r="N76" s="1">
        <v>0.2792</v>
      </c>
      <c r="O76" s="1">
        <v>0.36859999999999998</v>
      </c>
      <c r="P76" s="1">
        <v>0.17899999999999999</v>
      </c>
    </row>
    <row r="77" spans="1:18" x14ac:dyDescent="0.4">
      <c r="A77" s="1">
        <v>34</v>
      </c>
      <c r="B77" s="1">
        <v>0.25729999999999997</v>
      </c>
      <c r="C77" s="1">
        <v>0.33329999999999999</v>
      </c>
      <c r="D77" s="1">
        <v>0.35049999999999998</v>
      </c>
      <c r="E77" s="1">
        <v>38</v>
      </c>
      <c r="F77" s="1" t="s">
        <v>16</v>
      </c>
      <c r="G77" s="1">
        <f>LOOKUP(E77,'[1]Paddock treatments'!$A$2:$A$41,'[1]Paddock treatments'!$C$2:$C$41)</f>
        <v>1.4</v>
      </c>
      <c r="H77" s="1">
        <f>LOOKUP(E77,'[1]Paddock treatments'!$A$2:$A$41,'[1]Paddock treatments'!$B$2:$B$41)</f>
        <v>0</v>
      </c>
      <c r="I77" s="1">
        <v>0.32</v>
      </c>
      <c r="J77" s="1">
        <v>0.29189999999999999</v>
      </c>
      <c r="K77" s="1">
        <v>0.35699999999999998</v>
      </c>
      <c r="L77" s="1">
        <v>0.32240000000000002</v>
      </c>
      <c r="M77" s="1">
        <v>0.27860000000000001</v>
      </c>
      <c r="N77" s="1">
        <v>0.2792</v>
      </c>
      <c r="O77" s="1">
        <v>0.31269999999999998</v>
      </c>
      <c r="P77" s="1">
        <v>0.21099999999999999</v>
      </c>
    </row>
    <row r="78" spans="1:18" x14ac:dyDescent="0.4">
      <c r="A78" s="1">
        <v>35</v>
      </c>
      <c r="B78" s="1">
        <v>0.2707</v>
      </c>
      <c r="C78" s="1">
        <v>0.2843</v>
      </c>
      <c r="D78" s="1">
        <v>0.29270000000000002</v>
      </c>
      <c r="E78" s="1">
        <v>39</v>
      </c>
      <c r="F78" s="1" t="s">
        <v>15</v>
      </c>
      <c r="G78" s="1">
        <f>LOOKUP(E78,'[1]Paddock treatments'!$A$2:$A$41,'[1]Paddock treatments'!$C$2:$C$41)</f>
        <v>1.4</v>
      </c>
      <c r="H78" s="1">
        <f>LOOKUP(E78,'[1]Paddock treatments'!$A$2:$A$41,'[1]Paddock treatments'!$B$2:$B$41)</f>
        <v>0</v>
      </c>
      <c r="I78" s="1">
        <v>0.2555</v>
      </c>
      <c r="J78" s="1">
        <v>0.2767</v>
      </c>
      <c r="K78" s="1">
        <v>0.25430000000000003</v>
      </c>
      <c r="L78" s="1">
        <v>0.29499999999999998</v>
      </c>
      <c r="M78" s="1">
        <v>0.23530000000000001</v>
      </c>
      <c r="N78" s="1">
        <v>0.24629999999999999</v>
      </c>
      <c r="O78" s="1">
        <v>0.31869999999999998</v>
      </c>
      <c r="P78" s="1">
        <v>0.248</v>
      </c>
    </row>
    <row r="79" spans="1:18" x14ac:dyDescent="0.4">
      <c r="A79" s="1">
        <v>35</v>
      </c>
      <c r="B79" s="1">
        <v>0.2737</v>
      </c>
      <c r="C79" s="1">
        <v>0.28499999999999998</v>
      </c>
      <c r="D79" s="1">
        <v>0.28439999999999999</v>
      </c>
      <c r="E79" s="1">
        <v>39</v>
      </c>
      <c r="F79" s="1" t="s">
        <v>16</v>
      </c>
      <c r="G79" s="1">
        <f>LOOKUP(E79,'[1]Paddock treatments'!$A$2:$A$41,'[1]Paddock treatments'!$C$2:$C$41)</f>
        <v>1.4</v>
      </c>
      <c r="H79" s="1">
        <f>LOOKUP(E79,'[1]Paddock treatments'!$A$2:$A$41,'[1]Paddock treatments'!$B$2:$B$41)</f>
        <v>0</v>
      </c>
      <c r="I79" s="1">
        <v>0.29149999999999998</v>
      </c>
      <c r="J79" s="1">
        <v>0.28029999999999999</v>
      </c>
      <c r="K79" s="1">
        <v>0.28660000000000002</v>
      </c>
      <c r="L79" s="1">
        <v>0.2485</v>
      </c>
      <c r="M79" s="1">
        <v>0.29859999999999998</v>
      </c>
      <c r="N79" s="1">
        <v>0.24629999999999999</v>
      </c>
      <c r="O79" s="1">
        <v>0.30740000000000001</v>
      </c>
      <c r="P79" s="1">
        <v>0.23799999999999999</v>
      </c>
    </row>
    <row r="80" spans="1:18" x14ac:dyDescent="0.4">
      <c r="A80" s="1">
        <v>36</v>
      </c>
      <c r="B80" s="1">
        <v>0.29149999999999998</v>
      </c>
      <c r="C80" s="1">
        <v>0.34089999999999998</v>
      </c>
      <c r="D80" s="1">
        <v>0.36749999999999999</v>
      </c>
      <c r="E80" s="1">
        <v>40</v>
      </c>
      <c r="F80" s="1" t="s">
        <v>15</v>
      </c>
      <c r="G80" s="1">
        <f>LOOKUP(E80,'[1]Paddock treatments'!$A$2:$A$41,'[1]Paddock treatments'!$C$2:$C$41)</f>
        <v>1.8</v>
      </c>
      <c r="H80" s="1">
        <f>LOOKUP(E80,'[1]Paddock treatments'!$A$2:$A$41,'[1]Paddock treatments'!$B$2:$B$41)</f>
        <v>100</v>
      </c>
      <c r="I80" s="1">
        <v>0.33860000000000001</v>
      </c>
      <c r="J80" s="1">
        <v>0.35110000000000002</v>
      </c>
      <c r="K80" s="1">
        <v>0.32600000000000001</v>
      </c>
      <c r="L80" s="1">
        <v>0.34789999999999999</v>
      </c>
      <c r="M80" s="1">
        <v>0.3614</v>
      </c>
      <c r="N80" s="1">
        <v>0.34510000000000002</v>
      </c>
      <c r="O80" s="1">
        <v>0.33539999999999998</v>
      </c>
      <c r="P80" s="1">
        <v>0.28799999999999998</v>
      </c>
      <c r="R80" s="8" t="s">
        <v>56</v>
      </c>
    </row>
    <row r="81" spans="1:18" x14ac:dyDescent="0.4">
      <c r="A81" s="1">
        <v>36</v>
      </c>
      <c r="B81" s="1">
        <v>0.28289999999999998</v>
      </c>
      <c r="C81" s="1">
        <v>0.32650000000000001</v>
      </c>
      <c r="D81" s="1">
        <v>0.3377</v>
      </c>
      <c r="E81" s="1">
        <v>40</v>
      </c>
      <c r="F81" s="1" t="s">
        <v>16</v>
      </c>
      <c r="G81" s="1">
        <f>LOOKUP(E81,'[1]Paddock treatments'!$A$2:$A$41,'[1]Paddock treatments'!$C$2:$C$41)</f>
        <v>1.8</v>
      </c>
      <c r="H81" s="1">
        <f>LOOKUP(E81,'[1]Paddock treatments'!$A$2:$A$41,'[1]Paddock treatments'!$B$2:$B$41)</f>
        <v>100</v>
      </c>
      <c r="I81" s="1">
        <v>0.33200000000000002</v>
      </c>
      <c r="J81" s="1">
        <v>0.33679999999999999</v>
      </c>
      <c r="K81" s="1">
        <v>0.33160000000000001</v>
      </c>
      <c r="L81" s="1">
        <v>0.35880000000000001</v>
      </c>
      <c r="M81" s="1">
        <v>0.31409999999999999</v>
      </c>
      <c r="N81" s="1">
        <v>0.38900000000000001</v>
      </c>
      <c r="O81" s="1">
        <v>0.3473</v>
      </c>
      <c r="P81" s="1">
        <v>0.318</v>
      </c>
      <c r="R81" s="8">
        <f>(10/(80*4))*100</f>
        <v>3.125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03FD-D65C-46A0-9ABC-2C1D783383C5}">
  <dimension ref="A1:S81"/>
  <sheetViews>
    <sheetView zoomScale="75" zoomScaleNormal="75" workbookViewId="0">
      <selection activeCell="P42" sqref="P42:P43"/>
    </sheetView>
  </sheetViews>
  <sheetFormatPr defaultColWidth="9.15234375" defaultRowHeight="14.6" x14ac:dyDescent="0.4"/>
  <cols>
    <col min="1" max="1" width="18.765625" style="1" customWidth="1"/>
    <col min="2" max="4" width="9.15234375" style="1"/>
    <col min="5" max="5" width="15.07421875" style="1" customWidth="1"/>
    <col min="6" max="6" width="9.15234375" style="1"/>
    <col min="7" max="7" width="9.765625" style="1" customWidth="1"/>
    <col min="8" max="16" width="9.15234375" style="1"/>
    <col min="17" max="17" width="74.921875" style="1" bestFit="1" customWidth="1"/>
    <col min="18" max="16384" width="9.15234375" style="1"/>
  </cols>
  <sheetData>
    <row r="1" spans="1:19" x14ac:dyDescent="0.4">
      <c r="A1" s="1" t="s">
        <v>20</v>
      </c>
      <c r="B1" s="1" t="s">
        <v>28</v>
      </c>
      <c r="C1" s="1" t="s">
        <v>29</v>
      </c>
      <c r="D1" s="1" t="s">
        <v>30</v>
      </c>
      <c r="E1" s="1" t="s">
        <v>19</v>
      </c>
      <c r="F1" s="1" t="s">
        <v>14</v>
      </c>
      <c r="G1" s="1" t="s">
        <v>12</v>
      </c>
      <c r="H1" s="1" t="s">
        <v>13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9" x14ac:dyDescent="0.4">
      <c r="A2" s="1">
        <v>1</v>
      </c>
      <c r="B2" s="1">
        <v>0.33850000000000002</v>
      </c>
      <c r="C2" s="1">
        <v>0.36530000000000001</v>
      </c>
      <c r="D2" s="1">
        <v>0.3654</v>
      </c>
      <c r="E2" s="1">
        <v>1</v>
      </c>
      <c r="F2" s="1" t="s">
        <v>15</v>
      </c>
      <c r="G2" s="1">
        <f>LOOKUP(E2,'[1]Paddock treatments'!$A$2:$A$41,'[1]Paddock treatments'!$C$2:$C$41)</f>
        <v>2.2000000000000002</v>
      </c>
      <c r="H2" s="1">
        <f>LOOKUP(E2,'[1]Paddock treatments'!$A$2:$A$41,'[1]Paddock treatments'!$B$2:$B$41)</f>
        <v>0</v>
      </c>
      <c r="I2" s="1">
        <v>0.34379999999999999</v>
      </c>
      <c r="J2" s="1">
        <v>0.32450000000000001</v>
      </c>
      <c r="K2" s="1">
        <v>0.34360000000000002</v>
      </c>
      <c r="L2" s="1">
        <v>0.29599999999999999</v>
      </c>
      <c r="M2" s="1">
        <v>0.31359999999999999</v>
      </c>
      <c r="N2" s="1">
        <v>0.30120000000000002</v>
      </c>
      <c r="O2" s="1">
        <v>0.34799999999999998</v>
      </c>
      <c r="P2" s="1">
        <v>0.14799999999999999</v>
      </c>
    </row>
    <row r="3" spans="1:19" x14ac:dyDescent="0.4">
      <c r="A3" s="1">
        <v>1</v>
      </c>
      <c r="B3" s="1">
        <v>0.30809999999999998</v>
      </c>
      <c r="C3" s="1">
        <v>0.3669</v>
      </c>
      <c r="D3" s="1">
        <v>0.37240000000000001</v>
      </c>
      <c r="E3" s="1">
        <v>1</v>
      </c>
      <c r="F3" s="1" t="s">
        <v>16</v>
      </c>
      <c r="G3" s="1">
        <f>LOOKUP(E3,'[1]Paddock treatments'!$A$2:$A$41,'[1]Paddock treatments'!$C$2:$C$41)</f>
        <v>2.2000000000000002</v>
      </c>
      <c r="H3" s="1">
        <f>LOOKUP(E3,'[1]Paddock treatments'!$A$2:$A$41,'[1]Paddock treatments'!$B$2:$B$41)</f>
        <v>0</v>
      </c>
      <c r="I3" s="1">
        <v>0.3196</v>
      </c>
      <c r="J3" s="1">
        <v>0.34810000000000002</v>
      </c>
      <c r="K3" s="1">
        <v>0.33229999999999998</v>
      </c>
      <c r="L3" s="1">
        <v>0.30249999999999999</v>
      </c>
      <c r="M3" s="1">
        <v>0.31359999999999999</v>
      </c>
      <c r="N3" s="1">
        <v>0.30120000000000002</v>
      </c>
      <c r="O3" s="1">
        <v>0.38529999999999998</v>
      </c>
      <c r="P3" s="1">
        <v>0.224</v>
      </c>
    </row>
    <row r="4" spans="1:19" x14ac:dyDescent="0.4">
      <c r="A4" s="1">
        <v>2</v>
      </c>
      <c r="B4" s="1">
        <v>0.28029999999999999</v>
      </c>
      <c r="C4" s="1">
        <v>0.37559999999999999</v>
      </c>
      <c r="D4" s="1">
        <v>0.40839999999999999</v>
      </c>
      <c r="E4" s="1">
        <v>2</v>
      </c>
      <c r="F4" s="1" t="s">
        <v>15</v>
      </c>
      <c r="G4" s="1">
        <f>LOOKUP(E4,'[1]Paddock treatments'!$A$2:$A$41,'[1]Paddock treatments'!$C$2:$C$41)</f>
        <v>1.4</v>
      </c>
      <c r="H4" s="1">
        <f>LOOKUP(E4,'[1]Paddock treatments'!$A$2:$A$41,'[1]Paddock treatments'!$B$2:$B$41)</f>
        <v>100</v>
      </c>
      <c r="I4" s="1">
        <v>0.35260000000000002</v>
      </c>
      <c r="J4" s="1">
        <v>0.31950000000000001</v>
      </c>
      <c r="K4" s="1">
        <v>0.35649999999999998</v>
      </c>
      <c r="L4" s="1">
        <v>0.311</v>
      </c>
      <c r="M4" s="1">
        <v>0.31540000000000001</v>
      </c>
      <c r="N4" s="1">
        <v>0.39989999999999998</v>
      </c>
      <c r="O4" s="1">
        <v>0.3992</v>
      </c>
      <c r="P4" s="1">
        <v>0.251</v>
      </c>
    </row>
    <row r="5" spans="1:19" x14ac:dyDescent="0.4">
      <c r="A5" s="1">
        <v>2</v>
      </c>
      <c r="B5" s="1">
        <v>0.29630000000000001</v>
      </c>
      <c r="C5" s="1">
        <v>0.39389999999999997</v>
      </c>
      <c r="D5" s="1">
        <v>0.36470000000000002</v>
      </c>
      <c r="E5" s="1">
        <v>2</v>
      </c>
      <c r="F5" s="1" t="s">
        <v>16</v>
      </c>
      <c r="G5" s="1">
        <f>LOOKUP(E5,'[1]Paddock treatments'!$A$2:$A$41,'[1]Paddock treatments'!$C$2:$C$41)</f>
        <v>1.4</v>
      </c>
      <c r="H5" s="1">
        <f>LOOKUP(E5,'[1]Paddock treatments'!$A$2:$A$41,'[1]Paddock treatments'!$B$2:$B$41)</f>
        <v>100</v>
      </c>
      <c r="I5" s="1">
        <v>0.36930000000000002</v>
      </c>
      <c r="J5" s="1">
        <v>0.34239999999999998</v>
      </c>
      <c r="K5" s="1">
        <v>0.36840000000000001</v>
      </c>
      <c r="L5" s="1">
        <v>0.36530000000000001</v>
      </c>
      <c r="M5" s="1">
        <v>0.31330000000000002</v>
      </c>
      <c r="N5" s="1">
        <v>0.36149999999999999</v>
      </c>
      <c r="O5" s="1">
        <v>0.41720000000000002</v>
      </c>
      <c r="P5" s="1">
        <v>0.314</v>
      </c>
    </row>
    <row r="6" spans="1:19" x14ac:dyDescent="0.4">
      <c r="A6" s="1">
        <v>3</v>
      </c>
      <c r="B6" s="1">
        <v>0.34449999999999997</v>
      </c>
      <c r="C6" s="1">
        <v>0.3735</v>
      </c>
      <c r="D6" s="1">
        <v>0.4128</v>
      </c>
      <c r="E6" s="1">
        <v>3</v>
      </c>
      <c r="F6" s="1" t="s">
        <v>15</v>
      </c>
      <c r="G6" s="1">
        <f>LOOKUP(E6,'[1]Paddock treatments'!$A$2:$A$41,'[1]Paddock treatments'!$C$2:$C$41)</f>
        <v>1.4</v>
      </c>
      <c r="H6" s="1">
        <f>LOOKUP(E6,'[1]Paddock treatments'!$A$2:$A$41,'[1]Paddock treatments'!$B$2:$B$41)</f>
        <v>100</v>
      </c>
      <c r="I6" s="1">
        <v>0.38640000000000002</v>
      </c>
      <c r="J6" s="1">
        <v>0.39779999999999999</v>
      </c>
      <c r="K6" s="1">
        <v>0.44419999999999998</v>
      </c>
      <c r="L6" s="1">
        <v>0.38290000000000002</v>
      </c>
      <c r="M6" s="1">
        <v>0.3599</v>
      </c>
      <c r="N6" s="1">
        <v>0.34510000000000002</v>
      </c>
      <c r="O6" s="1">
        <v>0.42380000000000001</v>
      </c>
      <c r="P6" s="1">
        <v>0.308</v>
      </c>
      <c r="S6" s="7"/>
    </row>
    <row r="7" spans="1:19" x14ac:dyDescent="0.4">
      <c r="A7" s="1">
        <v>3</v>
      </c>
      <c r="B7" s="1">
        <v>0.4042</v>
      </c>
      <c r="C7" s="1">
        <v>0.36559999999999998</v>
      </c>
      <c r="D7" s="1">
        <v>0.38369999999999999</v>
      </c>
      <c r="E7" s="1">
        <v>3</v>
      </c>
      <c r="F7" s="1" t="s">
        <v>16</v>
      </c>
      <c r="G7" s="1">
        <f>LOOKUP(E7,'[1]Paddock treatments'!$A$2:$A$41,'[1]Paddock treatments'!$C$2:$C$41)</f>
        <v>1.4</v>
      </c>
      <c r="H7" s="1">
        <f>LOOKUP(E7,'[1]Paddock treatments'!$A$2:$A$41,'[1]Paddock treatments'!$B$2:$B$41)</f>
        <v>100</v>
      </c>
      <c r="I7" s="1">
        <v>0.40949999999999998</v>
      </c>
      <c r="J7" s="1">
        <v>0.3785</v>
      </c>
      <c r="K7" s="1">
        <v>0.3911</v>
      </c>
      <c r="L7" s="1">
        <v>0.36799999999999999</v>
      </c>
      <c r="M7" s="1">
        <v>0.35010000000000002</v>
      </c>
      <c r="N7" s="1">
        <v>0.33960000000000001</v>
      </c>
      <c r="O7" s="1">
        <v>0.37190000000000001</v>
      </c>
      <c r="P7" s="1">
        <v>0.28000000000000003</v>
      </c>
    </row>
    <row r="8" spans="1:19" x14ac:dyDescent="0.4">
      <c r="A8" s="1">
        <v>4</v>
      </c>
      <c r="B8" s="1">
        <v>0.39739999999999998</v>
      </c>
      <c r="C8" s="1">
        <v>0.3775</v>
      </c>
      <c r="D8" s="1">
        <v>0.42020000000000002</v>
      </c>
      <c r="E8" s="1">
        <v>4</v>
      </c>
      <c r="F8" s="1" t="s">
        <v>15</v>
      </c>
      <c r="G8" s="1">
        <f>LOOKUP(E8,'[1]Paddock treatments'!$A$2:$A$41,'[1]Paddock treatments'!$C$2:$C$41)</f>
        <v>1</v>
      </c>
      <c r="H8" s="1">
        <f>LOOKUP(E8,'[1]Paddock treatments'!$A$2:$A$41,'[1]Paddock treatments'!$B$2:$B$41)</f>
        <v>0</v>
      </c>
      <c r="I8" s="1">
        <v>0.34300000000000003</v>
      </c>
      <c r="J8" s="1">
        <v>0.34460000000000002</v>
      </c>
      <c r="K8" s="1">
        <v>0.37230000000000002</v>
      </c>
      <c r="L8" s="1">
        <v>0.33460000000000001</v>
      </c>
      <c r="M8" s="1">
        <v>0.35099999999999998</v>
      </c>
      <c r="N8" s="1">
        <v>0.31219999999999998</v>
      </c>
      <c r="O8" s="1">
        <v>0.36199999999999999</v>
      </c>
      <c r="P8" s="1">
        <v>0.3</v>
      </c>
    </row>
    <row r="9" spans="1:19" x14ac:dyDescent="0.4">
      <c r="A9" s="1">
        <v>4</v>
      </c>
      <c r="B9" s="1">
        <v>0.29499999999999998</v>
      </c>
      <c r="C9" s="1">
        <v>0.3891</v>
      </c>
      <c r="D9" s="1">
        <v>0.39800000000000002</v>
      </c>
      <c r="E9" s="1">
        <v>4</v>
      </c>
      <c r="F9" s="1" t="s">
        <v>16</v>
      </c>
      <c r="G9" s="1">
        <f>LOOKUP(E9,'[1]Paddock treatments'!$A$2:$A$41,'[1]Paddock treatments'!$C$2:$C$41)</f>
        <v>1</v>
      </c>
      <c r="H9" s="1">
        <f>LOOKUP(E9,'[1]Paddock treatments'!$A$2:$A$41,'[1]Paddock treatments'!$B$2:$B$41)</f>
        <v>0</v>
      </c>
      <c r="I9" s="1">
        <v>0.37409999999999999</v>
      </c>
      <c r="J9" s="1">
        <v>0.3417</v>
      </c>
      <c r="K9" s="1">
        <v>0.39660000000000001</v>
      </c>
      <c r="L9" s="1">
        <v>0.32390000000000002</v>
      </c>
      <c r="M9" s="1">
        <v>0.31950000000000001</v>
      </c>
      <c r="N9" s="1">
        <v>0.3286</v>
      </c>
      <c r="O9" s="1">
        <v>0.4052</v>
      </c>
      <c r="P9" s="1">
        <v>0.24299999999999999</v>
      </c>
    </row>
    <row r="10" spans="1:19" x14ac:dyDescent="0.4">
      <c r="A10" s="1">
        <v>5</v>
      </c>
      <c r="B10" s="1">
        <v>0.3674</v>
      </c>
      <c r="C10" s="1">
        <v>0.3866</v>
      </c>
      <c r="D10" s="1">
        <v>0.43419999999999997</v>
      </c>
      <c r="E10" s="1">
        <v>5</v>
      </c>
      <c r="F10" s="1" t="s">
        <v>15</v>
      </c>
      <c r="G10" s="1">
        <f>LOOKUP(E10,'[1]Paddock treatments'!$A$2:$A$41,'[1]Paddock treatments'!$C$2:$C$41)</f>
        <v>2</v>
      </c>
      <c r="H10" s="1">
        <f>LOOKUP(E10,'[1]Paddock treatments'!$A$2:$A$41,'[1]Paddock treatments'!$B$2:$B$41)</f>
        <v>100</v>
      </c>
      <c r="I10" s="1">
        <v>0.37440000000000001</v>
      </c>
      <c r="J10" s="1">
        <v>0.37069999999999997</v>
      </c>
      <c r="K10" s="1">
        <v>0.37330000000000002</v>
      </c>
      <c r="L10" s="1">
        <v>0.33810000000000001</v>
      </c>
      <c r="M10" s="1">
        <v>0.31480000000000002</v>
      </c>
      <c r="N10" s="1">
        <v>0.31759999999999999</v>
      </c>
      <c r="O10" s="1">
        <v>0.43919999999999998</v>
      </c>
      <c r="P10" s="1">
        <v>0.309</v>
      </c>
    </row>
    <row r="11" spans="1:19" x14ac:dyDescent="0.4">
      <c r="A11" s="1">
        <v>5</v>
      </c>
      <c r="B11" s="1">
        <v>0.4108</v>
      </c>
      <c r="C11" s="1">
        <v>0.39360000000000001</v>
      </c>
      <c r="D11" s="1">
        <v>0.37540000000000001</v>
      </c>
      <c r="E11" s="1">
        <v>5</v>
      </c>
      <c r="F11" s="1" t="s">
        <v>16</v>
      </c>
      <c r="G11" s="1">
        <f>LOOKUP(E11,'[1]Paddock treatments'!$A$2:$A$41,'[1]Paddock treatments'!$C$2:$C$41)</f>
        <v>2</v>
      </c>
      <c r="H11" s="1">
        <f>LOOKUP(E11,'[1]Paddock treatments'!$A$2:$A$41,'[1]Paddock treatments'!$B$2:$B$41)</f>
        <v>100</v>
      </c>
      <c r="I11" s="1">
        <v>0.38009999999999999</v>
      </c>
      <c r="J11" s="1">
        <v>0.39129999999999998</v>
      </c>
      <c r="K11" s="1">
        <v>0.43409999999999999</v>
      </c>
      <c r="L11" s="1">
        <v>0.38390000000000002</v>
      </c>
      <c r="M11" s="1">
        <v>0.37390000000000001</v>
      </c>
      <c r="N11" s="1">
        <v>0.35599999999999998</v>
      </c>
      <c r="O11" s="1">
        <v>0.38529999999999998</v>
      </c>
      <c r="P11" s="1">
        <v>0.33600000000000002</v>
      </c>
    </row>
    <row r="12" spans="1:19" x14ac:dyDescent="0.4">
      <c r="A12" s="1">
        <v>6</v>
      </c>
      <c r="B12" s="1">
        <v>0.44130000000000003</v>
      </c>
      <c r="C12" s="1">
        <v>0.39350000000000002</v>
      </c>
      <c r="D12" s="1">
        <v>0.41160000000000002</v>
      </c>
      <c r="E12" s="1">
        <v>6</v>
      </c>
      <c r="F12" s="1" t="s">
        <v>15</v>
      </c>
      <c r="G12" s="1">
        <f>LOOKUP(E12,'[1]Paddock treatments'!$A$2:$A$41,'[1]Paddock treatments'!$C$2:$C$41)</f>
        <v>1.8</v>
      </c>
      <c r="H12" s="1">
        <f>LOOKUP(E12,'[1]Paddock treatments'!$A$2:$A$41,'[1]Paddock treatments'!$B$2:$B$41)</f>
        <v>0</v>
      </c>
      <c r="I12" s="1">
        <v>0.39350000000000002</v>
      </c>
      <c r="J12" s="1">
        <v>0.40600000000000003</v>
      </c>
      <c r="K12" s="1">
        <v>0.41270000000000001</v>
      </c>
      <c r="L12" s="1">
        <v>0.37440000000000001</v>
      </c>
      <c r="M12" s="1">
        <v>0.35599999999999998</v>
      </c>
      <c r="N12" s="1">
        <v>0.31209999999999999</v>
      </c>
      <c r="O12" s="1">
        <v>0.42449999999999999</v>
      </c>
      <c r="P12" s="1">
        <v>0.32700000000000001</v>
      </c>
    </row>
    <row r="13" spans="1:19" x14ac:dyDescent="0.4">
      <c r="A13" s="1">
        <v>6</v>
      </c>
      <c r="B13" s="1">
        <v>0.39850000000000002</v>
      </c>
      <c r="C13" s="1">
        <v>0.39560000000000001</v>
      </c>
      <c r="D13" s="1">
        <v>0.39450000000000002</v>
      </c>
      <c r="E13" s="1">
        <v>6</v>
      </c>
      <c r="F13" s="1" t="s">
        <v>16</v>
      </c>
      <c r="G13" s="1">
        <f>LOOKUP(E13,'[1]Paddock treatments'!$A$2:$A$41,'[1]Paddock treatments'!$C$2:$C$41)</f>
        <v>1.8</v>
      </c>
      <c r="H13" s="1">
        <f>LOOKUP(E13,'[1]Paddock treatments'!$A$2:$A$41,'[1]Paddock treatments'!$B$2:$B$41)</f>
        <v>0</v>
      </c>
      <c r="I13" s="1">
        <v>0.40699999999999997</v>
      </c>
      <c r="J13" s="1">
        <v>0.37040000000000001</v>
      </c>
      <c r="K13" s="1">
        <v>0.44130000000000003</v>
      </c>
      <c r="L13" s="1">
        <v>0.36699999999999999</v>
      </c>
      <c r="M13" s="1">
        <v>0.36259999999999998</v>
      </c>
      <c r="N13" s="1">
        <v>0.3286</v>
      </c>
      <c r="O13" s="1">
        <v>0.44450000000000001</v>
      </c>
      <c r="P13" s="1">
        <v>0.32700000000000001</v>
      </c>
    </row>
    <row r="14" spans="1:19" x14ac:dyDescent="0.4">
      <c r="A14" s="1">
        <v>7</v>
      </c>
      <c r="B14" s="1">
        <v>0.26840000000000003</v>
      </c>
      <c r="C14" s="1">
        <v>0.36530000000000001</v>
      </c>
      <c r="D14" s="1">
        <v>0.36480000000000001</v>
      </c>
      <c r="E14" s="1">
        <v>7</v>
      </c>
      <c r="F14" s="1" t="s">
        <v>15</v>
      </c>
      <c r="G14" s="1">
        <f>LOOKUP(E14,'[1]Paddock treatments'!$A$2:$A$41,'[1]Paddock treatments'!$C$2:$C$41)</f>
        <v>1</v>
      </c>
      <c r="H14" s="1">
        <f>LOOKUP(E14,'[1]Paddock treatments'!$A$2:$A$41,'[1]Paddock treatments'!$B$2:$B$41)</f>
        <v>100</v>
      </c>
      <c r="I14" s="1">
        <v>0.3679</v>
      </c>
      <c r="J14" s="1">
        <v>0.34949999999999998</v>
      </c>
      <c r="K14" s="1">
        <v>0.35539999999999999</v>
      </c>
      <c r="L14" s="1">
        <v>0.36059999999999998</v>
      </c>
      <c r="M14" s="1">
        <v>0.37830000000000003</v>
      </c>
      <c r="N14" s="1">
        <v>0.30669999999999997</v>
      </c>
      <c r="O14" s="1">
        <v>0.37990000000000002</v>
      </c>
      <c r="P14" s="1">
        <v>0.24199999999999999</v>
      </c>
    </row>
    <row r="15" spans="1:19" x14ac:dyDescent="0.4">
      <c r="A15" s="1">
        <v>7</v>
      </c>
      <c r="B15" s="1">
        <v>0.2742</v>
      </c>
      <c r="C15" s="1">
        <v>0.36120000000000002</v>
      </c>
      <c r="D15" s="1">
        <v>0.37669999999999998</v>
      </c>
      <c r="E15" s="1">
        <v>7</v>
      </c>
      <c r="F15" s="1" t="s">
        <v>16</v>
      </c>
      <c r="G15" s="1">
        <f>LOOKUP(E15,'[1]Paddock treatments'!$A$2:$A$41,'[1]Paddock treatments'!$C$2:$C$41)</f>
        <v>1</v>
      </c>
      <c r="H15" s="1">
        <f>LOOKUP(E15,'[1]Paddock treatments'!$A$2:$A$41,'[1]Paddock treatments'!$B$2:$B$41)</f>
        <v>100</v>
      </c>
      <c r="I15" s="1">
        <v>0.35489999999999999</v>
      </c>
      <c r="J15" s="1">
        <v>0.36220000000000002</v>
      </c>
      <c r="K15" s="1">
        <v>0.33119999999999999</v>
      </c>
      <c r="L15" s="1">
        <v>0.3574</v>
      </c>
      <c r="M15" s="1">
        <v>0.29770000000000002</v>
      </c>
      <c r="N15" s="1">
        <v>0.29020000000000001</v>
      </c>
      <c r="O15" s="1">
        <v>0.40060000000000001</v>
      </c>
      <c r="P15" s="1">
        <v>0.29099999999999998</v>
      </c>
    </row>
    <row r="16" spans="1:19" x14ac:dyDescent="0.4">
      <c r="A16" s="1">
        <v>8</v>
      </c>
      <c r="B16" s="1">
        <v>0.40050000000000002</v>
      </c>
      <c r="C16" s="1">
        <v>0.37069999999999997</v>
      </c>
      <c r="D16" s="1">
        <v>0.35210000000000002</v>
      </c>
      <c r="E16" s="1">
        <v>8</v>
      </c>
      <c r="F16" s="1" t="s">
        <v>15</v>
      </c>
      <c r="G16" s="1">
        <f>LOOKUP(E16,'[1]Paddock treatments'!$A$2:$A$41,'[1]Paddock treatments'!$C$2:$C$41)</f>
        <v>2.2000000000000002</v>
      </c>
      <c r="H16" s="1">
        <f>LOOKUP(E16,'[1]Paddock treatments'!$A$2:$A$41,'[1]Paddock treatments'!$B$2:$B$41)</f>
        <v>0</v>
      </c>
      <c r="I16" s="1">
        <v>0.33679999999999999</v>
      </c>
      <c r="J16" s="1">
        <v>0.34789999999999999</v>
      </c>
      <c r="K16" s="1">
        <v>0.32969999999999999</v>
      </c>
      <c r="L16" s="1">
        <v>0.307</v>
      </c>
      <c r="M16" s="1">
        <v>0.37269999999999998</v>
      </c>
      <c r="N16" s="1">
        <v>0.28470000000000001</v>
      </c>
      <c r="O16" s="1">
        <v>0.31740000000000002</v>
      </c>
      <c r="P16" s="1">
        <v>0.188</v>
      </c>
    </row>
    <row r="17" spans="1:17" x14ac:dyDescent="0.4">
      <c r="A17" s="1">
        <v>8</v>
      </c>
      <c r="B17" s="1">
        <v>0.45839999999999997</v>
      </c>
      <c r="C17" s="1">
        <v>0.36680000000000001</v>
      </c>
      <c r="D17" s="1">
        <v>0.29599999999999999</v>
      </c>
      <c r="E17" s="1">
        <v>8</v>
      </c>
      <c r="F17" s="1" t="s">
        <v>16</v>
      </c>
      <c r="G17" s="1">
        <f>LOOKUP(E17,'[1]Paddock treatments'!$A$2:$A$41,'[1]Paddock treatments'!$C$2:$C$41)</f>
        <v>2.2000000000000002</v>
      </c>
      <c r="H17" s="1">
        <f>LOOKUP(E17,'[1]Paddock treatments'!$A$2:$A$41,'[1]Paddock treatments'!$B$2:$B$41)</f>
        <v>0</v>
      </c>
      <c r="I17" s="1">
        <v>0.34200000000000003</v>
      </c>
      <c r="J17" s="1">
        <v>0.2979</v>
      </c>
      <c r="K17" s="1">
        <v>0.38329999999999997</v>
      </c>
      <c r="L17" s="1">
        <v>0.28370000000000001</v>
      </c>
      <c r="M17" s="1">
        <v>0.28089999999999998</v>
      </c>
      <c r="N17" s="1">
        <v>0.2737</v>
      </c>
      <c r="O17" s="1">
        <v>0.30009999999999998</v>
      </c>
      <c r="P17" s="1">
        <v>0.25</v>
      </c>
    </row>
    <row r="18" spans="1:17" x14ac:dyDescent="0.4">
      <c r="A18" s="1">
        <v>9</v>
      </c>
      <c r="B18" s="1">
        <v>0.3543</v>
      </c>
      <c r="C18" s="1">
        <v>0.39369999999999999</v>
      </c>
      <c r="D18" s="1">
        <v>0.39429999999999998</v>
      </c>
      <c r="E18" s="1">
        <v>9</v>
      </c>
      <c r="F18" s="1" t="s">
        <v>15</v>
      </c>
      <c r="G18" s="1">
        <f>LOOKUP(E18,'[1]Paddock treatments'!$A$2:$A$41,'[1]Paddock treatments'!$C$2:$C$41)</f>
        <v>1.8</v>
      </c>
      <c r="H18" s="1">
        <f>LOOKUP(E18,'[1]Paddock treatments'!$A$2:$A$41,'[1]Paddock treatments'!$B$2:$B$41)</f>
        <v>0</v>
      </c>
      <c r="I18" s="1">
        <v>0.34279999999999999</v>
      </c>
      <c r="J18" s="1">
        <v>0.35299999999999998</v>
      </c>
      <c r="K18" s="1">
        <v>0.32179999999999997</v>
      </c>
      <c r="L18" s="1">
        <v>0.30549999999999999</v>
      </c>
      <c r="M18" s="1">
        <v>0.3649</v>
      </c>
      <c r="N18" s="1">
        <v>0.2737</v>
      </c>
      <c r="O18" s="1">
        <v>0.4012</v>
      </c>
      <c r="P18" s="1">
        <v>0.26600000000000001</v>
      </c>
    </row>
    <row r="19" spans="1:17" x14ac:dyDescent="0.4">
      <c r="A19" s="1">
        <v>9</v>
      </c>
      <c r="B19" s="1">
        <v>0.3705</v>
      </c>
      <c r="C19" s="1">
        <v>0.39360000000000001</v>
      </c>
      <c r="D19" s="1">
        <v>0.38190000000000002</v>
      </c>
      <c r="E19" s="1">
        <v>9</v>
      </c>
      <c r="F19" s="1" t="s">
        <v>16</v>
      </c>
      <c r="G19" s="1">
        <f>LOOKUP(E19,'[1]Paddock treatments'!$A$2:$A$41,'[1]Paddock treatments'!$C$2:$C$41)</f>
        <v>1.8</v>
      </c>
      <c r="H19" s="1">
        <f>LOOKUP(E19,'[1]Paddock treatments'!$A$2:$A$41,'[1]Paddock treatments'!$B$2:$B$41)</f>
        <v>0</v>
      </c>
      <c r="I19" s="1">
        <v>0.38390000000000002</v>
      </c>
      <c r="J19" s="1">
        <v>0.33989999999999998</v>
      </c>
      <c r="K19" s="1">
        <v>0.3599</v>
      </c>
      <c r="L19" s="1">
        <v>0.30070000000000002</v>
      </c>
      <c r="M19" s="1">
        <v>0.37819999999999998</v>
      </c>
      <c r="N19" s="1">
        <v>0.30120000000000002</v>
      </c>
      <c r="O19" s="1">
        <v>0.34870000000000001</v>
      </c>
      <c r="P19" s="1">
        <v>0.28499999999999998</v>
      </c>
    </row>
    <row r="20" spans="1:17" x14ac:dyDescent="0.4">
      <c r="A20" s="1">
        <v>10</v>
      </c>
      <c r="B20" s="1">
        <v>0.32029999999999997</v>
      </c>
      <c r="C20" s="1">
        <v>0.42</v>
      </c>
      <c r="D20" s="1">
        <v>0.35320000000000001</v>
      </c>
      <c r="E20" s="1">
        <v>10</v>
      </c>
      <c r="F20" s="1" t="s">
        <v>15</v>
      </c>
      <c r="G20" s="1">
        <f>LOOKUP(E20,'[1]Paddock treatments'!$A$2:$A$41,'[1]Paddock treatments'!$C$2:$C$41)</f>
        <v>1</v>
      </c>
      <c r="H20" s="1">
        <f>LOOKUP(E20,'[1]Paddock treatments'!$A$2:$A$41,'[1]Paddock treatments'!$B$2:$B$41)</f>
        <v>0</v>
      </c>
      <c r="I20" s="1">
        <v>0.436</v>
      </c>
      <c r="J20" s="1">
        <v>0.41739999999999999</v>
      </c>
      <c r="K20" s="1">
        <v>0.41739999999999999</v>
      </c>
      <c r="L20" s="1">
        <v>0.33500000000000002</v>
      </c>
      <c r="M20" s="1">
        <v>0.33350000000000002</v>
      </c>
      <c r="N20" s="1">
        <v>0.29570000000000002</v>
      </c>
      <c r="O20" s="1">
        <v>0.37</v>
      </c>
      <c r="P20" s="1">
        <v>0.26100000000000001</v>
      </c>
    </row>
    <row r="21" spans="1:17" x14ac:dyDescent="0.4">
      <c r="A21" s="1">
        <v>10</v>
      </c>
      <c r="B21" s="1">
        <v>0.2979</v>
      </c>
      <c r="C21" s="1">
        <v>0.318</v>
      </c>
      <c r="D21" s="1">
        <v>0.30059999999999998</v>
      </c>
      <c r="E21" s="1">
        <v>10</v>
      </c>
      <c r="F21" s="1" t="s">
        <v>16</v>
      </c>
      <c r="G21" s="1">
        <f>LOOKUP(E21,'[1]Paddock treatments'!$A$2:$A$41,'[1]Paddock treatments'!$C$2:$C$41)</f>
        <v>1</v>
      </c>
      <c r="H21" s="1">
        <f>LOOKUP(E21,'[1]Paddock treatments'!$A$2:$A$41,'[1]Paddock treatments'!$B$2:$B$41)</f>
        <v>0</v>
      </c>
      <c r="I21" s="1">
        <v>0.39939999999999998</v>
      </c>
      <c r="J21" s="1">
        <v>0.39419999999999999</v>
      </c>
      <c r="K21" s="1">
        <v>0.39419999999999999</v>
      </c>
      <c r="L21" s="1">
        <v>0.32890000000000003</v>
      </c>
      <c r="M21" s="1">
        <v>0.3352</v>
      </c>
      <c r="N21" s="1">
        <v>0.30659999999999998</v>
      </c>
      <c r="O21" s="1">
        <v>0.37390000000000001</v>
      </c>
      <c r="P21" s="1">
        <v>0.22900000000000001</v>
      </c>
    </row>
    <row r="22" spans="1:17" x14ac:dyDescent="0.4">
      <c r="A22" s="1">
        <v>11</v>
      </c>
      <c r="B22" s="1">
        <v>0.39760000000000001</v>
      </c>
      <c r="C22" s="1">
        <v>0.44600000000000001</v>
      </c>
      <c r="D22" s="1">
        <v>0.4168</v>
      </c>
      <c r="E22" s="1">
        <v>11</v>
      </c>
      <c r="F22" s="1" t="s">
        <v>15</v>
      </c>
      <c r="G22" s="1">
        <f>LOOKUP(E22,'[1]Paddock treatments'!$A$2:$A$41,'[1]Paddock treatments'!$C$2:$C$41)</f>
        <v>1</v>
      </c>
      <c r="H22" s="1">
        <f>LOOKUP(E22,'[1]Paddock treatments'!$A$2:$A$41,'[1]Paddock treatments'!$B$2:$B$41)</f>
        <v>100</v>
      </c>
      <c r="I22" s="1">
        <v>0.39050000000000001</v>
      </c>
      <c r="J22" s="1">
        <v>0.40629999999999999</v>
      </c>
      <c r="K22" s="1">
        <v>0.42309999999999998</v>
      </c>
      <c r="L22" s="1">
        <v>0.39019999999999999</v>
      </c>
      <c r="M22" s="1">
        <v>0.40970000000000001</v>
      </c>
      <c r="N22" s="1">
        <v>0.35060000000000002</v>
      </c>
      <c r="O22" s="1">
        <v>0.44850000000000001</v>
      </c>
      <c r="P22" s="1">
        <v>0.26400000000000001</v>
      </c>
    </row>
    <row r="23" spans="1:17" x14ac:dyDescent="0.4">
      <c r="A23" s="1">
        <v>11</v>
      </c>
      <c r="B23" s="1">
        <v>0.36990000000000001</v>
      </c>
      <c r="C23" s="1">
        <v>0.40699999999999997</v>
      </c>
      <c r="D23" s="1">
        <v>0.39500000000000002</v>
      </c>
      <c r="E23" s="1">
        <v>11</v>
      </c>
      <c r="F23" s="1" t="s">
        <v>16</v>
      </c>
      <c r="G23" s="1">
        <f>LOOKUP(E23,'[1]Paddock treatments'!$A$2:$A$41,'[1]Paddock treatments'!$C$2:$C$41)</f>
        <v>1</v>
      </c>
      <c r="H23" s="1">
        <f>LOOKUP(E23,'[1]Paddock treatments'!$A$2:$A$41,'[1]Paddock treatments'!$B$2:$B$41)</f>
        <v>100</v>
      </c>
      <c r="I23" s="1">
        <v>0.39489999999999997</v>
      </c>
      <c r="J23" s="1">
        <v>0.39900000000000002</v>
      </c>
      <c r="K23" s="1">
        <v>0.437</v>
      </c>
      <c r="L23" s="1">
        <v>0.39150000000000001</v>
      </c>
      <c r="M23" s="1">
        <v>0.372</v>
      </c>
      <c r="N23" s="1">
        <v>0.39989999999999998</v>
      </c>
      <c r="O23" s="1">
        <v>0.39190000000000003</v>
      </c>
      <c r="P23" s="1">
        <v>0.28899999999999998</v>
      </c>
    </row>
    <row r="24" spans="1:17" x14ac:dyDescent="0.4">
      <c r="A24" s="1">
        <v>12</v>
      </c>
      <c r="B24" s="1">
        <v>0.39639999999999997</v>
      </c>
      <c r="C24" s="1">
        <v>0.40379999999999999</v>
      </c>
      <c r="D24" s="1">
        <v>0.41189999999999999</v>
      </c>
      <c r="E24" s="1">
        <v>12</v>
      </c>
      <c r="F24" s="1" t="s">
        <v>15</v>
      </c>
      <c r="G24" s="1">
        <f>LOOKUP(E24,'[1]Paddock treatments'!$A$2:$A$41,'[1]Paddock treatments'!$C$2:$C$41)</f>
        <v>2</v>
      </c>
      <c r="H24" s="1">
        <f>LOOKUP(E24,'[1]Paddock treatments'!$A$2:$A$41,'[1]Paddock treatments'!$B$2:$B$41)</f>
        <v>100</v>
      </c>
      <c r="I24" s="1">
        <v>0.37119999999999997</v>
      </c>
      <c r="J24" s="1">
        <v>0.30719999999999997</v>
      </c>
      <c r="K24" s="1">
        <v>0.41720000000000002</v>
      </c>
      <c r="L24" s="1">
        <v>0.3926</v>
      </c>
      <c r="M24" s="1">
        <v>0.3397</v>
      </c>
      <c r="N24" s="1">
        <v>0.31759999999999999</v>
      </c>
      <c r="O24" s="1">
        <v>0.37990000000000002</v>
      </c>
      <c r="P24" s="1">
        <v>0.314</v>
      </c>
    </row>
    <row r="25" spans="1:17" x14ac:dyDescent="0.4">
      <c r="A25" s="1">
        <v>12</v>
      </c>
      <c r="B25" s="1">
        <v>0.44950000000000001</v>
      </c>
      <c r="C25" s="1">
        <v>0.42159999999999997</v>
      </c>
      <c r="D25" s="1">
        <v>0.40300000000000002</v>
      </c>
      <c r="E25" s="1">
        <v>12</v>
      </c>
      <c r="F25" s="1" t="s">
        <v>16</v>
      </c>
      <c r="G25" s="1">
        <f>LOOKUP(E25,'[1]Paddock treatments'!$A$2:$A$41,'[1]Paddock treatments'!$C$2:$C$41)</f>
        <v>2</v>
      </c>
      <c r="H25" s="1">
        <f>LOOKUP(E25,'[1]Paddock treatments'!$A$2:$A$41,'[1]Paddock treatments'!$B$2:$B$41)</f>
        <v>100</v>
      </c>
      <c r="I25" s="1">
        <v>0.3458</v>
      </c>
      <c r="J25" s="1">
        <v>0.33169999999999999</v>
      </c>
      <c r="K25" s="1">
        <v>0.37480000000000002</v>
      </c>
      <c r="L25" s="1">
        <v>0.37509999999999999</v>
      </c>
      <c r="M25" s="1">
        <v>0.36380000000000001</v>
      </c>
      <c r="N25" s="1">
        <v>0.29570000000000002</v>
      </c>
      <c r="O25" s="1">
        <v>0.2009</v>
      </c>
      <c r="P25" s="1">
        <v>0.34499999999999997</v>
      </c>
    </row>
    <row r="26" spans="1:17" x14ac:dyDescent="0.4">
      <c r="A26" s="1">
        <v>13</v>
      </c>
      <c r="B26" s="1">
        <v>0.27</v>
      </c>
      <c r="C26" s="1">
        <v>0.39950000000000002</v>
      </c>
      <c r="D26" s="1">
        <v>0.40870000000000001</v>
      </c>
      <c r="E26" s="1">
        <v>13</v>
      </c>
      <c r="F26" s="1" t="s">
        <v>15</v>
      </c>
      <c r="G26" s="1">
        <f>LOOKUP(E26,'[1]Paddock treatments'!$A$2:$A$41,'[1]Paddock treatments'!$C$2:$C$41)</f>
        <v>1.8</v>
      </c>
      <c r="H26" s="1">
        <f>LOOKUP(E26,'[1]Paddock treatments'!$A$2:$A$41,'[1]Paddock treatments'!$B$2:$B$41)</f>
        <v>100</v>
      </c>
      <c r="I26" s="1">
        <v>0.33650000000000002</v>
      </c>
      <c r="J26" s="1">
        <v>0.35010000000000002</v>
      </c>
      <c r="K26" s="1">
        <v>0.3851</v>
      </c>
      <c r="L26" s="1">
        <v>0.34129999999999999</v>
      </c>
      <c r="M26" s="1">
        <v>0.36580000000000001</v>
      </c>
      <c r="N26" s="1">
        <v>0.26279999999999998</v>
      </c>
      <c r="O26" s="1">
        <v>0.3367</v>
      </c>
      <c r="P26" s="1">
        <v>0.3</v>
      </c>
      <c r="Q26" s="8"/>
    </row>
    <row r="27" spans="1:17" x14ac:dyDescent="0.4">
      <c r="A27" s="1">
        <v>13</v>
      </c>
      <c r="B27" s="1">
        <v>0.34789999999999999</v>
      </c>
      <c r="C27" s="1">
        <v>0.35199999999999998</v>
      </c>
      <c r="D27" s="1">
        <v>0.39219999999999999</v>
      </c>
      <c r="E27" s="1">
        <v>13</v>
      </c>
      <c r="F27" s="1" t="s">
        <v>16</v>
      </c>
      <c r="G27" s="1">
        <f>LOOKUP(E27,'[1]Paddock treatments'!$A$2:$A$41,'[1]Paddock treatments'!$C$2:$C$41)</f>
        <v>1.8</v>
      </c>
      <c r="H27" s="1">
        <f>LOOKUP(E27,'[1]Paddock treatments'!$A$2:$A$41,'[1]Paddock treatments'!$B$2:$B$41)</f>
        <v>100</v>
      </c>
      <c r="I27" s="1">
        <v>0.34100000000000003</v>
      </c>
      <c r="J27" s="1">
        <v>0.34570000000000001</v>
      </c>
      <c r="K27" s="1">
        <v>0.37780000000000002</v>
      </c>
      <c r="L27" s="1">
        <v>0.33019999999999999</v>
      </c>
      <c r="M27" s="1">
        <v>0.3034</v>
      </c>
      <c r="N27" s="1">
        <v>0.30659999999999998</v>
      </c>
      <c r="O27" s="1">
        <v>0.48570000000000002</v>
      </c>
      <c r="P27" s="1">
        <v>0.41699999999999998</v>
      </c>
      <c r="Q27" s="8"/>
    </row>
    <row r="28" spans="1:17" x14ac:dyDescent="0.4">
      <c r="A28" s="1">
        <v>13</v>
      </c>
      <c r="B28" s="1">
        <v>0.27</v>
      </c>
      <c r="C28" s="1">
        <v>0.39950000000000002</v>
      </c>
      <c r="D28" s="1">
        <v>0.40870000000000001</v>
      </c>
      <c r="E28" s="1">
        <v>14</v>
      </c>
      <c r="F28" s="1" t="s">
        <v>15</v>
      </c>
      <c r="G28" s="1">
        <f>LOOKUP(E28,'[1]Paddock treatments'!$A$2:$A$41,'[1]Paddock treatments'!$C$2:$C$41)</f>
        <v>2.2000000000000002</v>
      </c>
      <c r="H28" s="1">
        <f>LOOKUP(E28,'[1]Paddock treatments'!$A$2:$A$41,'[1]Paddock treatments'!$B$2:$B$41)</f>
        <v>100</v>
      </c>
      <c r="I28" s="1">
        <v>0.37930000000000003</v>
      </c>
      <c r="J28" s="1">
        <v>0.38250000000000001</v>
      </c>
      <c r="K28" s="1">
        <v>0.44400000000000001</v>
      </c>
      <c r="L28" s="1">
        <v>0.38140000000000002</v>
      </c>
      <c r="M28" s="1">
        <v>0.4073</v>
      </c>
      <c r="N28" s="1">
        <v>0.33960000000000001</v>
      </c>
      <c r="O28" s="1">
        <v>0.34399999999999997</v>
      </c>
      <c r="P28" s="1">
        <v>0.27800000000000002</v>
      </c>
    </row>
    <row r="29" spans="1:17" x14ac:dyDescent="0.4">
      <c r="A29" s="1">
        <v>13</v>
      </c>
      <c r="B29" s="1">
        <v>0.34789999999999999</v>
      </c>
      <c r="C29" s="1">
        <v>0.35199999999999998</v>
      </c>
      <c r="D29" s="1">
        <v>0.39219999999999999</v>
      </c>
      <c r="E29" s="1">
        <v>14</v>
      </c>
      <c r="F29" s="1" t="s">
        <v>16</v>
      </c>
      <c r="G29" s="1">
        <f>LOOKUP(E29,'[1]Paddock treatments'!$A$2:$A$41,'[1]Paddock treatments'!$C$2:$C$41)</f>
        <v>2.2000000000000002</v>
      </c>
      <c r="H29" s="1">
        <f>LOOKUP(E29,'[1]Paddock treatments'!$A$2:$A$41,'[1]Paddock treatments'!$B$2:$B$41)</f>
        <v>100</v>
      </c>
      <c r="I29" s="1">
        <v>0.37959999999999999</v>
      </c>
      <c r="J29" s="1">
        <v>0.40229999999999999</v>
      </c>
      <c r="K29" s="1">
        <v>0.43259999999999998</v>
      </c>
      <c r="L29" s="1">
        <v>0.44030000000000002</v>
      </c>
      <c r="M29" s="1">
        <v>0.41220000000000001</v>
      </c>
      <c r="N29" s="1">
        <v>0.46029999999999999</v>
      </c>
      <c r="O29" s="1">
        <v>0.43980000000000002</v>
      </c>
      <c r="P29" s="1">
        <v>0.28699999999999998</v>
      </c>
    </row>
    <row r="30" spans="1:17" x14ac:dyDescent="0.4">
      <c r="A30" s="1">
        <v>14</v>
      </c>
      <c r="B30" s="1">
        <v>0.27850000000000003</v>
      </c>
      <c r="C30" s="1">
        <v>0.28889999999999999</v>
      </c>
      <c r="D30" s="1">
        <v>0.31269999999999998</v>
      </c>
      <c r="E30" s="1">
        <v>15</v>
      </c>
      <c r="F30" s="1" t="s">
        <v>15</v>
      </c>
      <c r="G30" s="1">
        <f>LOOKUP(E30,'[1]Paddock treatments'!$A$2:$A$41,'[1]Paddock treatments'!$C$2:$C$41)</f>
        <v>2.2000000000000002</v>
      </c>
      <c r="H30" s="1">
        <f>LOOKUP(E30,'[1]Paddock treatments'!$A$2:$A$41,'[1]Paddock treatments'!$B$2:$B$41)</f>
        <v>100</v>
      </c>
      <c r="I30" s="1">
        <v>0.32350000000000001</v>
      </c>
      <c r="J30" s="1">
        <v>0.30270000000000002</v>
      </c>
      <c r="K30" s="1">
        <v>0.33650000000000002</v>
      </c>
      <c r="L30" s="1">
        <v>0.29620000000000002</v>
      </c>
      <c r="M30" s="1">
        <v>0.29239999999999999</v>
      </c>
      <c r="N30" s="1">
        <v>0.23530000000000001</v>
      </c>
      <c r="O30" s="1">
        <v>0.29339999999999999</v>
      </c>
      <c r="P30" s="1">
        <v>0.16900000000000001</v>
      </c>
    </row>
    <row r="31" spans="1:17" x14ac:dyDescent="0.4">
      <c r="A31" s="1">
        <v>14</v>
      </c>
      <c r="B31" s="1">
        <v>0.2475</v>
      </c>
      <c r="C31" s="1">
        <v>0.29670000000000002</v>
      </c>
      <c r="D31" s="1">
        <v>0.32219999999999999</v>
      </c>
      <c r="E31" s="1">
        <v>15</v>
      </c>
      <c r="F31" s="1" t="s">
        <v>16</v>
      </c>
      <c r="G31" s="1">
        <f>LOOKUP(E31,'[1]Paddock treatments'!$A$2:$A$41,'[1]Paddock treatments'!$C$2:$C$41)</f>
        <v>2.2000000000000002</v>
      </c>
      <c r="H31" s="1">
        <f>LOOKUP(E31,'[1]Paddock treatments'!$A$2:$A$41,'[1]Paddock treatments'!$B$2:$B$41)</f>
        <v>100</v>
      </c>
      <c r="I31" s="1">
        <v>0.30880000000000002</v>
      </c>
      <c r="J31" s="1">
        <v>0.30740000000000001</v>
      </c>
      <c r="K31" s="1">
        <v>0.32090000000000002</v>
      </c>
      <c r="L31" s="1">
        <v>0.29260000000000003</v>
      </c>
      <c r="M31" s="1">
        <v>0.26319999999999999</v>
      </c>
      <c r="N31" s="1">
        <v>0.25180000000000002</v>
      </c>
      <c r="O31" s="1">
        <v>0.3054</v>
      </c>
      <c r="P31" s="1">
        <v>0.20899999999999999</v>
      </c>
    </row>
    <row r="32" spans="1:17" x14ac:dyDescent="0.4">
      <c r="A32" s="1">
        <v>15</v>
      </c>
      <c r="B32" s="1">
        <v>0.24490000000000001</v>
      </c>
      <c r="C32" s="1">
        <v>0.28989999999999999</v>
      </c>
      <c r="D32" s="1">
        <v>0.30769999999999997</v>
      </c>
      <c r="E32" s="1">
        <v>16</v>
      </c>
      <c r="F32" s="1" t="s">
        <v>15</v>
      </c>
      <c r="G32" s="1">
        <f>LOOKUP(E32,'[1]Paddock treatments'!$A$2:$A$41,'[1]Paddock treatments'!$C$2:$C$41)</f>
        <v>2</v>
      </c>
      <c r="H32" s="1">
        <f>LOOKUP(E32,'[1]Paddock treatments'!$A$2:$A$41,'[1]Paddock treatments'!$B$2:$B$41)</f>
        <v>100</v>
      </c>
      <c r="I32" s="1">
        <v>0.28960000000000002</v>
      </c>
      <c r="J32" s="1">
        <v>0.28749999999999998</v>
      </c>
      <c r="K32" s="1">
        <v>0.34010000000000001</v>
      </c>
      <c r="L32" s="1">
        <v>0.29039999999999999</v>
      </c>
      <c r="M32" s="1">
        <v>0.26640000000000003</v>
      </c>
      <c r="N32" s="1">
        <v>0.2792</v>
      </c>
      <c r="O32" s="1">
        <v>0.37590000000000001</v>
      </c>
      <c r="P32" s="1">
        <v>0.22</v>
      </c>
    </row>
    <row r="33" spans="1:17" x14ac:dyDescent="0.4">
      <c r="A33" s="1">
        <v>15</v>
      </c>
      <c r="B33" s="1">
        <v>0.2326</v>
      </c>
      <c r="C33" s="1">
        <v>0.31530000000000002</v>
      </c>
      <c r="D33" s="1">
        <v>0.3049</v>
      </c>
      <c r="E33" s="1">
        <v>16</v>
      </c>
      <c r="F33" s="1" t="s">
        <v>16</v>
      </c>
      <c r="G33" s="1">
        <f>LOOKUP(E33,'[1]Paddock treatments'!$A$2:$A$41,'[1]Paddock treatments'!$C$2:$C$41)</f>
        <v>2</v>
      </c>
      <c r="H33" s="1">
        <f>LOOKUP(E33,'[1]Paddock treatments'!$A$2:$A$41,'[1]Paddock treatments'!$B$2:$B$41)</f>
        <v>100</v>
      </c>
      <c r="I33" s="1">
        <v>0.31409999999999999</v>
      </c>
      <c r="J33" s="1">
        <v>0.3382</v>
      </c>
      <c r="K33" s="1">
        <v>0.31740000000000002</v>
      </c>
      <c r="L33" s="1">
        <v>0.29020000000000001</v>
      </c>
      <c r="M33" s="1">
        <v>0.25309999999999999</v>
      </c>
      <c r="N33" s="1">
        <v>0.24629999999999999</v>
      </c>
      <c r="O33" s="1">
        <v>0.36599999999999999</v>
      </c>
      <c r="P33" s="1">
        <v>0.23400000000000001</v>
      </c>
    </row>
    <row r="34" spans="1:17" x14ac:dyDescent="0.4">
      <c r="A34" s="1">
        <v>16</v>
      </c>
      <c r="B34" s="1">
        <v>0.33850000000000002</v>
      </c>
      <c r="C34" s="1">
        <v>0.34110000000000001</v>
      </c>
      <c r="D34" s="1">
        <v>0.34279999999999999</v>
      </c>
      <c r="E34" s="1">
        <v>17</v>
      </c>
      <c r="F34" s="1" t="s">
        <v>15</v>
      </c>
      <c r="G34" s="1">
        <f>LOOKUP(E34,'[1]Paddock treatments'!$A$2:$A$41,'[1]Paddock treatments'!$C$2:$C$41)</f>
        <v>1.4</v>
      </c>
      <c r="H34" s="1">
        <f>LOOKUP(E34,'[1]Paddock treatments'!$A$2:$A$41,'[1]Paddock treatments'!$B$2:$B$41)</f>
        <v>0</v>
      </c>
      <c r="I34" s="1">
        <v>0.35010000000000002</v>
      </c>
      <c r="J34" s="1">
        <v>0.30859999999999999</v>
      </c>
      <c r="K34" s="1">
        <v>0.3266</v>
      </c>
      <c r="L34" s="1">
        <v>0.30149999999999999</v>
      </c>
      <c r="M34" s="1">
        <v>0.33550000000000002</v>
      </c>
      <c r="N34" s="1">
        <v>0.26279999999999998</v>
      </c>
      <c r="O34" s="1">
        <v>0.3453</v>
      </c>
      <c r="P34" s="1">
        <v>0.21099999999999999</v>
      </c>
    </row>
    <row r="35" spans="1:17" x14ac:dyDescent="0.4">
      <c r="A35" s="1">
        <v>16</v>
      </c>
      <c r="B35" s="1">
        <v>0.28789999999999999</v>
      </c>
      <c r="C35" s="1">
        <v>0.35699999999999998</v>
      </c>
      <c r="D35" s="1">
        <v>0.32990000000000003</v>
      </c>
      <c r="E35" s="1">
        <v>17</v>
      </c>
      <c r="F35" s="1" t="s">
        <v>16</v>
      </c>
      <c r="G35" s="1">
        <f>LOOKUP(E35,'[1]Paddock treatments'!$A$2:$A$41,'[1]Paddock treatments'!$C$2:$C$41)</f>
        <v>1.4</v>
      </c>
      <c r="H35" s="1">
        <f>LOOKUP(E35,'[1]Paddock treatments'!$A$2:$A$41,'[1]Paddock treatments'!$B$2:$B$41)</f>
        <v>0</v>
      </c>
      <c r="I35" s="1">
        <v>0.35249999999999998</v>
      </c>
      <c r="J35" s="1">
        <v>0.31059999999999999</v>
      </c>
      <c r="K35" s="1">
        <v>0.30940000000000001</v>
      </c>
      <c r="L35" s="1">
        <v>0.32690000000000002</v>
      </c>
      <c r="M35" s="1">
        <v>0.33550000000000002</v>
      </c>
      <c r="N35" s="1">
        <v>0.2737</v>
      </c>
      <c r="O35" s="1">
        <v>0.36730000000000002</v>
      </c>
      <c r="P35" s="1">
        <v>0.26</v>
      </c>
    </row>
    <row r="36" spans="1:17" x14ac:dyDescent="0.4">
      <c r="A36" s="1">
        <v>17</v>
      </c>
      <c r="B36" s="1">
        <v>0.30220000000000002</v>
      </c>
      <c r="C36" s="1">
        <v>0.37230000000000002</v>
      </c>
      <c r="D36" s="1">
        <v>0.43020000000000003</v>
      </c>
      <c r="E36" s="1">
        <v>18</v>
      </c>
      <c r="F36" s="1" t="s">
        <v>15</v>
      </c>
      <c r="G36" s="1">
        <f>LOOKUP(E36,'[1]Paddock treatments'!$A$2:$A$41,'[1]Paddock treatments'!$C$2:$C$41)</f>
        <v>1.4</v>
      </c>
      <c r="H36" s="1">
        <f>LOOKUP(E36,'[1]Paddock treatments'!$A$2:$A$41,'[1]Paddock treatments'!$B$2:$B$41)</f>
        <v>100</v>
      </c>
      <c r="I36" s="1">
        <v>0.3493</v>
      </c>
      <c r="J36" s="1">
        <v>0.33739999999999998</v>
      </c>
      <c r="K36" s="1">
        <v>0.38379999999999997</v>
      </c>
      <c r="L36" s="1">
        <v>0.3785</v>
      </c>
      <c r="M36" s="1">
        <v>0.36359999999999998</v>
      </c>
      <c r="N36" s="1">
        <v>0.29020000000000001</v>
      </c>
      <c r="O36" s="1">
        <v>0.39589999999999997</v>
      </c>
      <c r="P36" s="1">
        <v>0.309</v>
      </c>
    </row>
    <row r="37" spans="1:17" x14ac:dyDescent="0.4">
      <c r="A37" s="1">
        <v>17</v>
      </c>
      <c r="B37" s="1">
        <v>0.31819999999999998</v>
      </c>
      <c r="C37" s="1">
        <v>0.41270000000000001</v>
      </c>
      <c r="D37" s="1">
        <v>0.38690000000000002</v>
      </c>
      <c r="E37" s="1">
        <v>18</v>
      </c>
      <c r="F37" s="1" t="s">
        <v>16</v>
      </c>
      <c r="G37" s="1">
        <f>LOOKUP(E37,'[1]Paddock treatments'!$A$2:$A$41,'[1]Paddock treatments'!$C$2:$C$41)</f>
        <v>1.4</v>
      </c>
      <c r="H37" s="1">
        <f>LOOKUP(E37,'[1]Paddock treatments'!$A$2:$A$41,'[1]Paddock treatments'!$B$2:$B$41)</f>
        <v>100</v>
      </c>
      <c r="I37" s="1">
        <v>0.37480000000000002</v>
      </c>
      <c r="J37" s="1">
        <v>0.3256</v>
      </c>
      <c r="K37" s="1">
        <v>0.37580000000000002</v>
      </c>
      <c r="L37" s="1">
        <v>0.374</v>
      </c>
      <c r="M37" s="1">
        <v>0.32890000000000003</v>
      </c>
      <c r="N37" s="1">
        <v>0.3281</v>
      </c>
      <c r="O37" s="1">
        <v>0.38729999999999998</v>
      </c>
      <c r="P37" s="1">
        <v>0.29799999999999999</v>
      </c>
    </row>
    <row r="38" spans="1:17" x14ac:dyDescent="0.4">
      <c r="A38" s="1">
        <v>18</v>
      </c>
      <c r="B38" s="1">
        <v>0.29480000000000001</v>
      </c>
      <c r="C38" s="1">
        <v>0.39850000000000002</v>
      </c>
      <c r="D38" s="1">
        <v>0.4168</v>
      </c>
      <c r="E38" s="1">
        <v>19</v>
      </c>
      <c r="F38" s="1" t="s">
        <v>15</v>
      </c>
      <c r="G38" s="1">
        <f>LOOKUP(E38,'[1]Paddock treatments'!$A$2:$A$41,'[1]Paddock treatments'!$C$2:$C$41)</f>
        <v>1.8</v>
      </c>
      <c r="H38" s="1">
        <f>LOOKUP(E38,'[1]Paddock treatments'!$A$2:$A$41,'[1]Paddock treatments'!$B$2:$B$41)</f>
        <v>100</v>
      </c>
      <c r="I38" s="1">
        <v>0.41470000000000001</v>
      </c>
      <c r="J38" s="1">
        <v>0.34129999999999999</v>
      </c>
      <c r="K38" s="1">
        <v>0.39689999999999998</v>
      </c>
      <c r="L38" s="1">
        <v>0.38719999999999999</v>
      </c>
      <c r="M38" s="1">
        <v>0.32290000000000002</v>
      </c>
      <c r="N38" s="1">
        <v>0.39389999999999997</v>
      </c>
      <c r="O38" s="1">
        <v>0.40720000000000001</v>
      </c>
      <c r="P38" s="1">
        <v>0.30599999999999999</v>
      </c>
      <c r="Q38" s="8"/>
    </row>
    <row r="39" spans="1:17" x14ac:dyDescent="0.4">
      <c r="A39" s="1">
        <v>18</v>
      </c>
      <c r="B39" s="1">
        <v>0.34129999999999999</v>
      </c>
      <c r="C39" s="1">
        <v>0.35520000000000002</v>
      </c>
      <c r="D39" s="1">
        <v>0.40799999999999997</v>
      </c>
      <c r="E39" s="1">
        <v>19</v>
      </c>
      <c r="F39" s="1" t="s">
        <v>16</v>
      </c>
      <c r="G39" s="1">
        <f>LOOKUP(E39,'[1]Paddock treatments'!$A$2:$A$41,'[1]Paddock treatments'!$C$2:$C$41)</f>
        <v>1.8</v>
      </c>
      <c r="H39" s="1">
        <f>LOOKUP(E39,'[1]Paddock treatments'!$A$2:$A$41,'[1]Paddock treatments'!$B$2:$B$41)</f>
        <v>100</v>
      </c>
      <c r="I39" s="1">
        <v>0.38750000000000001</v>
      </c>
      <c r="J39" s="1">
        <v>0.39479999999999998</v>
      </c>
      <c r="K39" s="1">
        <v>0.42320000000000002</v>
      </c>
      <c r="L39" s="1">
        <v>0.35970000000000002</v>
      </c>
      <c r="M39" s="1">
        <v>0.3327</v>
      </c>
      <c r="N39" s="1">
        <v>0.26769999999999999</v>
      </c>
      <c r="O39" s="1">
        <v>0.40789999999999998</v>
      </c>
      <c r="P39" s="1">
        <v>0.34699999999999998</v>
      </c>
      <c r="Q39" s="8"/>
    </row>
    <row r="40" spans="1:17" x14ac:dyDescent="0.4">
      <c r="A40" s="1">
        <v>18</v>
      </c>
      <c r="B40" s="1">
        <v>0.29480000000000001</v>
      </c>
      <c r="C40" s="1">
        <v>0.39850000000000002</v>
      </c>
      <c r="D40" s="1">
        <v>0.4168</v>
      </c>
      <c r="E40" s="1">
        <v>20</v>
      </c>
      <c r="F40" s="1" t="s">
        <v>15</v>
      </c>
      <c r="G40" s="1">
        <f>LOOKUP(E40,'[1]Paddock treatments'!$A$2:$A$41,'[1]Paddock treatments'!$C$2:$C$41)</f>
        <v>2.2000000000000002</v>
      </c>
      <c r="H40" s="1">
        <f>LOOKUP(E40,'[1]Paddock treatments'!$A$2:$A$41,'[1]Paddock treatments'!$B$2:$B$41)</f>
        <v>100</v>
      </c>
      <c r="I40" s="1">
        <v>0.37519999999999998</v>
      </c>
      <c r="J40" s="1">
        <v>0.34399999999999997</v>
      </c>
      <c r="K40" s="1">
        <v>0.3523</v>
      </c>
      <c r="L40" s="1">
        <v>0.30840000000000001</v>
      </c>
      <c r="M40" s="1">
        <v>0.35310000000000002</v>
      </c>
      <c r="N40" s="1">
        <v>0.31709999999999999</v>
      </c>
      <c r="O40" s="1">
        <v>0.43780000000000002</v>
      </c>
      <c r="P40" s="1">
        <v>0.28299999999999997</v>
      </c>
    </row>
    <row r="41" spans="1:17" x14ac:dyDescent="0.4">
      <c r="A41" s="1">
        <v>18</v>
      </c>
      <c r="B41" s="1">
        <v>0.34129999999999999</v>
      </c>
      <c r="C41" s="1">
        <v>0.35520000000000002</v>
      </c>
      <c r="D41" s="1">
        <v>0.40799999999999997</v>
      </c>
      <c r="E41" s="1">
        <v>20</v>
      </c>
      <c r="F41" s="1" t="s">
        <v>16</v>
      </c>
      <c r="G41" s="1">
        <f>LOOKUP(E41,'[1]Paddock treatments'!$A$2:$A$41,'[1]Paddock treatments'!$C$2:$C$41)</f>
        <v>2.2000000000000002</v>
      </c>
      <c r="H41" s="1">
        <f>LOOKUP(E41,'[1]Paddock treatments'!$A$2:$A$41,'[1]Paddock treatments'!$B$2:$B$41)</f>
        <v>100</v>
      </c>
      <c r="I41" s="1">
        <v>0.38269999999999998</v>
      </c>
      <c r="J41" s="1">
        <v>0.37240000000000001</v>
      </c>
      <c r="K41" s="1">
        <v>0.36720000000000003</v>
      </c>
      <c r="L41" s="1">
        <v>0.36530000000000001</v>
      </c>
      <c r="M41" s="1">
        <v>0.3503</v>
      </c>
      <c r="N41" s="1">
        <v>0.3226</v>
      </c>
      <c r="O41" s="1">
        <v>0.3846</v>
      </c>
      <c r="P41" s="1">
        <v>0.217</v>
      </c>
    </row>
    <row r="42" spans="1:17" x14ac:dyDescent="0.4">
      <c r="A42" s="1">
        <v>19</v>
      </c>
      <c r="B42" s="1">
        <v>0.28920000000000001</v>
      </c>
      <c r="C42" s="1">
        <v>0.32090000000000002</v>
      </c>
      <c r="D42" s="1">
        <v>0.32750000000000001</v>
      </c>
      <c r="E42" s="1">
        <v>21</v>
      </c>
      <c r="F42" s="1" t="s">
        <v>15</v>
      </c>
      <c r="G42" s="1">
        <f>LOOKUP(E42,'[1]Paddock treatments'!$A$2:$A$41,'[1]Paddock treatments'!$C$2:$C$41)</f>
        <v>2</v>
      </c>
      <c r="H42" s="1">
        <f>LOOKUP(E42,'[1]Paddock treatments'!$A$2:$A$41,'[1]Paddock treatments'!$B$2:$B$41)</f>
        <v>0</v>
      </c>
      <c r="I42" s="1">
        <v>0.27539999999999998</v>
      </c>
      <c r="J42" s="1">
        <v>0.2782</v>
      </c>
      <c r="K42" s="1">
        <v>0.33150000000000002</v>
      </c>
      <c r="L42" s="1">
        <v>0.32750000000000001</v>
      </c>
      <c r="M42" s="1">
        <v>0.2873</v>
      </c>
      <c r="N42" s="1">
        <v>0.28420000000000001</v>
      </c>
      <c r="O42" s="1">
        <v>0.29609999999999997</v>
      </c>
      <c r="P42" s="1">
        <v>0.19</v>
      </c>
    </row>
    <row r="43" spans="1:17" x14ac:dyDescent="0.4">
      <c r="A43" s="1">
        <v>19</v>
      </c>
      <c r="B43" s="1">
        <v>0.34139999999999998</v>
      </c>
      <c r="C43" s="1">
        <v>0.35039999999999999</v>
      </c>
      <c r="D43" s="1">
        <v>0.33729999999999999</v>
      </c>
      <c r="E43" s="1">
        <v>21</v>
      </c>
      <c r="F43" s="1" t="s">
        <v>16</v>
      </c>
      <c r="G43" s="1">
        <f>LOOKUP(E43,'[1]Paddock treatments'!$A$2:$A$41,'[1]Paddock treatments'!$C$2:$C$41)</f>
        <v>2</v>
      </c>
      <c r="H43" s="1">
        <f>LOOKUP(E43,'[1]Paddock treatments'!$A$2:$A$41,'[1]Paddock treatments'!$B$2:$B$41)</f>
        <v>0</v>
      </c>
      <c r="I43" s="1">
        <v>0.32319999999999999</v>
      </c>
      <c r="J43" s="1">
        <v>0.30059999999999998</v>
      </c>
      <c r="K43" s="1">
        <v>0.30769999999999997</v>
      </c>
      <c r="L43" s="1">
        <v>0.3206</v>
      </c>
      <c r="M43" s="1">
        <v>0.24579999999999999</v>
      </c>
      <c r="N43" s="1">
        <v>0.26769999999999999</v>
      </c>
      <c r="O43" s="1">
        <v>0.34470000000000001</v>
      </c>
      <c r="P43" s="1">
        <v>0.19</v>
      </c>
    </row>
    <row r="44" spans="1:17" x14ac:dyDescent="0.4">
      <c r="A44" s="1">
        <v>20</v>
      </c>
      <c r="B44" s="1">
        <v>0.29289999999999999</v>
      </c>
      <c r="C44" s="1">
        <v>0.38240000000000002</v>
      </c>
      <c r="D44" s="1">
        <v>0.38159999999999999</v>
      </c>
      <c r="E44" s="1">
        <v>22</v>
      </c>
      <c r="F44" s="1" t="s">
        <v>15</v>
      </c>
      <c r="G44" s="1">
        <f>LOOKUP(E44,'[1]Paddock treatments'!$A$2:$A$41,'[1]Paddock treatments'!$C$2:$C$41)</f>
        <v>1.4</v>
      </c>
      <c r="H44" s="1">
        <f>LOOKUP(E44,'[1]Paddock treatments'!$A$2:$A$41,'[1]Paddock treatments'!$B$2:$B$41)</f>
        <v>0</v>
      </c>
      <c r="I44" s="1">
        <v>0.309</v>
      </c>
      <c r="J44" s="1">
        <v>0.31280000000000002</v>
      </c>
      <c r="K44" s="1">
        <v>0.35020000000000001</v>
      </c>
      <c r="L44" s="1">
        <v>0.30030000000000001</v>
      </c>
      <c r="M44" s="1">
        <v>0.27029999999999998</v>
      </c>
      <c r="N44" s="1">
        <v>0.29509999999999997</v>
      </c>
      <c r="O44" s="1">
        <v>0.40849999999999997</v>
      </c>
      <c r="P44" s="1">
        <v>0.22600000000000001</v>
      </c>
    </row>
    <row r="45" spans="1:17" x14ac:dyDescent="0.4">
      <c r="A45" s="1">
        <v>20</v>
      </c>
      <c r="B45" s="1">
        <v>0.36809999999999998</v>
      </c>
      <c r="C45" s="1">
        <v>0.32950000000000002</v>
      </c>
      <c r="D45" s="1">
        <v>0.3387</v>
      </c>
      <c r="E45" s="1">
        <v>22</v>
      </c>
      <c r="F45" s="1" t="s">
        <v>16</v>
      </c>
      <c r="G45" s="1">
        <f>LOOKUP(E45,'[1]Paddock treatments'!$A$2:$A$41,'[1]Paddock treatments'!$C$2:$C$41)</f>
        <v>1.4</v>
      </c>
      <c r="H45" s="1">
        <f>LOOKUP(E45,'[1]Paddock treatments'!$A$2:$A$41,'[1]Paddock treatments'!$B$2:$B$41)</f>
        <v>0</v>
      </c>
      <c r="I45" s="1">
        <v>0.31940000000000002</v>
      </c>
      <c r="J45" s="1">
        <v>0.33439999999999998</v>
      </c>
      <c r="K45" s="1">
        <v>0.3785</v>
      </c>
      <c r="L45" s="1">
        <v>0.29580000000000001</v>
      </c>
      <c r="M45" s="1">
        <v>0.2928</v>
      </c>
      <c r="N45" s="1">
        <v>0.2787</v>
      </c>
      <c r="O45" s="1">
        <v>0.3347</v>
      </c>
      <c r="P45" s="1">
        <v>0.218</v>
      </c>
    </row>
    <row r="46" spans="1:17" x14ac:dyDescent="0.4">
      <c r="A46" s="1">
        <v>21</v>
      </c>
      <c r="B46" s="1">
        <v>0.34010000000000001</v>
      </c>
      <c r="C46" s="1">
        <v>0.37090000000000001</v>
      </c>
      <c r="D46" s="1">
        <v>0.39150000000000001</v>
      </c>
      <c r="E46" s="1">
        <v>23</v>
      </c>
      <c r="F46" s="1" t="s">
        <v>15</v>
      </c>
      <c r="G46" s="1">
        <f>LOOKUP(E46,'[1]Paddock treatments'!$A$2:$A$41,'[1]Paddock treatments'!$C$2:$C$41)</f>
        <v>2</v>
      </c>
      <c r="H46" s="1">
        <f>LOOKUP(E46,'[1]Paddock treatments'!$A$2:$A$41,'[1]Paddock treatments'!$B$2:$B$41)</f>
        <v>0</v>
      </c>
      <c r="I46" s="1">
        <v>0.38390000000000002</v>
      </c>
      <c r="J46" s="1">
        <v>0.31940000000000002</v>
      </c>
      <c r="K46" s="1">
        <v>0.3881</v>
      </c>
      <c r="L46" s="1">
        <v>0.35659999999999997</v>
      </c>
      <c r="M46" s="1">
        <v>0.35</v>
      </c>
      <c r="N46" s="1">
        <v>0.30059999999999998</v>
      </c>
      <c r="O46" s="1">
        <v>0.36199999999999999</v>
      </c>
      <c r="P46" s="1">
        <v>0.246</v>
      </c>
    </row>
    <row r="47" spans="1:17" x14ac:dyDescent="0.4">
      <c r="A47" s="1">
        <v>21</v>
      </c>
      <c r="B47" s="1">
        <v>0.3412</v>
      </c>
      <c r="C47" s="1">
        <v>0.35730000000000001</v>
      </c>
      <c r="D47" s="1">
        <v>0.39900000000000002</v>
      </c>
      <c r="E47" s="1">
        <v>23</v>
      </c>
      <c r="F47" s="1" t="s">
        <v>16</v>
      </c>
      <c r="G47" s="1">
        <f>LOOKUP(E47,'[1]Paddock treatments'!$A$2:$A$41,'[1]Paddock treatments'!$C$2:$C$41)</f>
        <v>2</v>
      </c>
      <c r="H47" s="1">
        <f>LOOKUP(E47,'[1]Paddock treatments'!$A$2:$A$41,'[1]Paddock treatments'!$B$2:$B$41)</f>
        <v>0</v>
      </c>
      <c r="I47" s="1">
        <v>0.36159999999999998</v>
      </c>
      <c r="J47" s="1">
        <v>0.35749999999999998</v>
      </c>
      <c r="K47" s="1">
        <v>0.3614</v>
      </c>
      <c r="L47" s="1">
        <v>0.38490000000000002</v>
      </c>
      <c r="M47" s="1">
        <v>0.25919999999999999</v>
      </c>
      <c r="N47" s="1">
        <v>0.28960000000000002</v>
      </c>
      <c r="O47" s="1">
        <v>0.43120000000000003</v>
      </c>
      <c r="P47" s="1">
        <v>0.30299999999999999</v>
      </c>
    </row>
    <row r="48" spans="1:17" x14ac:dyDescent="0.4">
      <c r="A48" s="1">
        <v>22</v>
      </c>
      <c r="B48" s="1">
        <v>0.38190000000000002</v>
      </c>
      <c r="C48" s="1">
        <v>0.3947</v>
      </c>
      <c r="D48" s="1">
        <v>0.3931</v>
      </c>
      <c r="E48" s="1">
        <v>24</v>
      </c>
      <c r="F48" s="1" t="s">
        <v>15</v>
      </c>
      <c r="G48" s="1">
        <f>LOOKUP(E48,'[1]Paddock treatments'!$A$2:$A$41,'[1]Paddock treatments'!$C$2:$C$41)</f>
        <v>1</v>
      </c>
      <c r="H48" s="1">
        <f>LOOKUP(E48,'[1]Paddock treatments'!$A$2:$A$41,'[1]Paddock treatments'!$B$2:$B$41)</f>
        <v>0</v>
      </c>
      <c r="I48" s="1">
        <v>0.43120000000000003</v>
      </c>
      <c r="J48" s="1">
        <v>0.3377</v>
      </c>
      <c r="K48" s="1">
        <v>0.437</v>
      </c>
      <c r="L48" s="1">
        <v>0.39140000000000003</v>
      </c>
      <c r="M48" s="1">
        <v>0.32290000000000002</v>
      </c>
      <c r="N48" s="1">
        <v>0.35</v>
      </c>
      <c r="O48" s="1">
        <v>0.47310000000000002</v>
      </c>
      <c r="P48" s="1">
        <v>0.27300000000000002</v>
      </c>
    </row>
    <row r="49" spans="1:17" x14ac:dyDescent="0.4">
      <c r="A49" s="1">
        <v>22</v>
      </c>
      <c r="B49" s="1">
        <v>0.37119999999999997</v>
      </c>
      <c r="C49" s="1">
        <v>0.41970000000000002</v>
      </c>
      <c r="D49" s="1">
        <v>0.39989999999999998</v>
      </c>
      <c r="E49" s="1">
        <v>24</v>
      </c>
      <c r="F49" s="1" t="s">
        <v>16</v>
      </c>
      <c r="G49" s="1">
        <f>LOOKUP(E49,'[1]Paddock treatments'!$A$2:$A$41,'[1]Paddock treatments'!$C$2:$C$41)</f>
        <v>1</v>
      </c>
      <c r="H49" s="1">
        <f>LOOKUP(E49,'[1]Paddock treatments'!$A$2:$A$41,'[1]Paddock treatments'!$B$2:$B$41)</f>
        <v>0</v>
      </c>
      <c r="I49" s="1">
        <v>0.33689999999999998</v>
      </c>
      <c r="J49" s="1">
        <v>0.36049999999999999</v>
      </c>
      <c r="K49" s="1">
        <v>0.40379999999999999</v>
      </c>
      <c r="L49" s="1">
        <v>0.38590000000000002</v>
      </c>
      <c r="M49" s="1">
        <v>0.3614</v>
      </c>
      <c r="N49" s="1">
        <v>0.33900000000000002</v>
      </c>
      <c r="O49" s="1">
        <v>0.42649999999999999</v>
      </c>
      <c r="P49" s="1">
        <v>0.28599999999999998</v>
      </c>
    </row>
    <row r="50" spans="1:17" x14ac:dyDescent="0.4">
      <c r="A50" s="1">
        <v>23</v>
      </c>
      <c r="B50" s="1">
        <v>0.2485</v>
      </c>
      <c r="C50" s="1">
        <v>0.307</v>
      </c>
      <c r="D50" s="1">
        <v>0.30859999999999999</v>
      </c>
      <c r="E50" s="1">
        <v>25</v>
      </c>
      <c r="F50" s="1" t="s">
        <v>15</v>
      </c>
      <c r="G50" s="1">
        <f>LOOKUP(E50,'[1]Paddock treatments'!$A$2:$A$41,'[1]Paddock treatments'!$C$2:$C$41)</f>
        <v>2</v>
      </c>
      <c r="H50" s="1">
        <f>LOOKUP(E50,'[1]Paddock treatments'!$A$2:$A$41,'[1]Paddock treatments'!$B$2:$B$41)</f>
        <v>0</v>
      </c>
      <c r="I50" s="1">
        <v>0.2782</v>
      </c>
      <c r="J50" s="1">
        <v>0.2913</v>
      </c>
      <c r="K50" s="1">
        <v>0.31469999999999998</v>
      </c>
      <c r="L50" s="1">
        <v>0.28270000000000001</v>
      </c>
      <c r="M50" s="1">
        <v>0.2366</v>
      </c>
      <c r="N50" s="1">
        <v>0.2732</v>
      </c>
      <c r="O50" s="1">
        <v>0.31609999999999999</v>
      </c>
      <c r="P50" s="1">
        <v>0.20300000000000001</v>
      </c>
    </row>
    <row r="51" spans="1:17" x14ac:dyDescent="0.4">
      <c r="A51" s="1">
        <v>23</v>
      </c>
      <c r="B51" s="1">
        <v>0.2999</v>
      </c>
      <c r="C51" s="1">
        <v>0.30109999999999998</v>
      </c>
      <c r="D51" s="1">
        <v>0.31969999999999998</v>
      </c>
      <c r="E51" s="1">
        <v>25</v>
      </c>
      <c r="F51" s="1" t="s">
        <v>16</v>
      </c>
      <c r="G51" s="1">
        <f>LOOKUP(E51,'[1]Paddock treatments'!$A$2:$A$41,'[1]Paddock treatments'!$C$2:$C$41)</f>
        <v>2</v>
      </c>
      <c r="H51" s="1">
        <f>LOOKUP(E51,'[1]Paddock treatments'!$A$2:$A$41,'[1]Paddock treatments'!$B$2:$B$41)</f>
        <v>0</v>
      </c>
      <c r="I51" s="1">
        <v>0.27189999999999998</v>
      </c>
      <c r="J51" s="1">
        <v>0.32050000000000001</v>
      </c>
      <c r="K51" s="1">
        <v>0.29320000000000002</v>
      </c>
      <c r="L51" s="1">
        <v>0.27</v>
      </c>
      <c r="M51" s="1">
        <v>0.26240000000000002</v>
      </c>
      <c r="N51" s="1">
        <v>0.26769999999999999</v>
      </c>
      <c r="O51" s="1">
        <v>0.31940000000000002</v>
      </c>
      <c r="P51" s="1">
        <v>0.218</v>
      </c>
    </row>
    <row r="52" spans="1:17" x14ac:dyDescent="0.4">
      <c r="A52" s="1">
        <v>24</v>
      </c>
      <c r="B52" s="1">
        <v>0.252</v>
      </c>
      <c r="C52" s="1">
        <v>0.32529999999999998</v>
      </c>
      <c r="D52" s="1">
        <v>0.31669999999999998</v>
      </c>
      <c r="E52" s="1">
        <v>26</v>
      </c>
      <c r="F52" s="1" t="s">
        <v>15</v>
      </c>
      <c r="G52" s="1">
        <f>LOOKUP(E52,'[1]Paddock treatments'!$A$2:$A$41,'[1]Paddock treatments'!$C$2:$C$41)</f>
        <v>2</v>
      </c>
      <c r="H52" s="1">
        <f>LOOKUP(E52,'[1]Paddock treatments'!$A$2:$A$41,'[1]Paddock treatments'!$B$2:$B$41)</f>
        <v>100</v>
      </c>
      <c r="I52" s="1">
        <v>0.30320000000000003</v>
      </c>
      <c r="J52" s="1">
        <v>0.29549999999999998</v>
      </c>
      <c r="K52" s="1">
        <v>0.312</v>
      </c>
      <c r="L52" s="1">
        <v>0.33489999999999998</v>
      </c>
      <c r="M52" s="1">
        <v>0.30780000000000002</v>
      </c>
      <c r="N52" s="1">
        <v>0.3226</v>
      </c>
      <c r="O52" s="1">
        <v>0.3553</v>
      </c>
      <c r="P52" s="1">
        <v>0.24299999999999999</v>
      </c>
    </row>
    <row r="53" spans="1:17" x14ac:dyDescent="0.4">
      <c r="A53" s="1">
        <v>24</v>
      </c>
      <c r="B53" s="1">
        <v>0.26869999999999999</v>
      </c>
      <c r="C53" s="1">
        <v>0.31850000000000001</v>
      </c>
      <c r="D53" s="1">
        <v>0.33079999999999998</v>
      </c>
      <c r="E53" s="1">
        <v>26</v>
      </c>
      <c r="F53" s="1" t="s">
        <v>16</v>
      </c>
      <c r="G53" s="1">
        <f>LOOKUP(E53,'[1]Paddock treatments'!$A$2:$A$41,'[1]Paddock treatments'!$C$2:$C$41)</f>
        <v>2</v>
      </c>
      <c r="H53" s="1">
        <f>LOOKUP(E53,'[1]Paddock treatments'!$A$2:$A$41,'[1]Paddock treatments'!$B$2:$B$41)</f>
        <v>100</v>
      </c>
      <c r="I53" s="1">
        <v>0.30280000000000001</v>
      </c>
      <c r="J53" s="1">
        <v>0.3271</v>
      </c>
      <c r="K53" s="1">
        <v>0.3589</v>
      </c>
      <c r="L53" s="1">
        <v>0.33429999999999999</v>
      </c>
      <c r="M53" s="1">
        <v>0.29670000000000002</v>
      </c>
      <c r="N53" s="1">
        <v>0.31709999999999999</v>
      </c>
      <c r="O53" s="1">
        <v>0.40189999999999998</v>
      </c>
      <c r="P53" s="1">
        <v>0.218</v>
      </c>
    </row>
    <row r="54" spans="1:17" x14ac:dyDescent="0.4">
      <c r="A54" s="1">
        <v>25</v>
      </c>
      <c r="B54" s="1">
        <v>0.2863</v>
      </c>
      <c r="C54" s="1">
        <v>0.3332</v>
      </c>
      <c r="D54" s="1">
        <v>0.3846</v>
      </c>
      <c r="E54" s="1">
        <v>27</v>
      </c>
      <c r="F54" s="1" t="s">
        <v>15</v>
      </c>
      <c r="G54" s="1">
        <f>LOOKUP(E54,'[1]Paddock treatments'!$A$2:$A$41,'[1]Paddock treatments'!$C$2:$C$41)</f>
        <v>1</v>
      </c>
      <c r="H54" s="1">
        <f>LOOKUP(E54,'[1]Paddock treatments'!$A$2:$A$41,'[1]Paddock treatments'!$B$2:$B$41)</f>
        <v>100</v>
      </c>
      <c r="I54" s="1">
        <v>0.3231</v>
      </c>
      <c r="J54" s="1">
        <v>0.33310000000000001</v>
      </c>
      <c r="K54" s="1">
        <v>0.38219999999999998</v>
      </c>
      <c r="L54" s="1">
        <v>0.38440000000000002</v>
      </c>
      <c r="M54" s="1">
        <v>0.29759999999999998</v>
      </c>
      <c r="N54" s="1">
        <v>0.36649999999999999</v>
      </c>
      <c r="O54" s="1">
        <v>0.36130000000000001</v>
      </c>
      <c r="P54" s="1">
        <v>0.26300000000000001</v>
      </c>
    </row>
    <row r="55" spans="1:17" x14ac:dyDescent="0.4">
      <c r="A55" s="1">
        <v>25</v>
      </c>
      <c r="B55" s="1">
        <v>0.29189999999999999</v>
      </c>
      <c r="C55" s="1">
        <v>0.32829999999999998</v>
      </c>
      <c r="D55" s="1">
        <v>0.33610000000000001</v>
      </c>
      <c r="E55" s="1">
        <v>27</v>
      </c>
      <c r="F55" s="1" t="s">
        <v>16</v>
      </c>
      <c r="G55" s="1">
        <f>LOOKUP(E55,'[1]Paddock treatments'!$A$2:$A$41,'[1]Paddock treatments'!$C$2:$C$41)</f>
        <v>1</v>
      </c>
      <c r="H55" s="1">
        <f>LOOKUP(E55,'[1]Paddock treatments'!$A$2:$A$41,'[1]Paddock treatments'!$B$2:$B$41)</f>
        <v>100</v>
      </c>
      <c r="I55" s="1">
        <v>0.33069999999999999</v>
      </c>
      <c r="J55" s="1">
        <v>0.32940000000000003</v>
      </c>
      <c r="K55" s="1">
        <v>0.34329999999999999</v>
      </c>
      <c r="L55" s="1">
        <v>0.34150000000000003</v>
      </c>
      <c r="M55" s="1">
        <v>0.3241</v>
      </c>
      <c r="N55" s="1">
        <v>0.27860000000000001</v>
      </c>
      <c r="O55" s="1">
        <v>0.52300000000000002</v>
      </c>
      <c r="P55" s="1">
        <v>0.32300000000000001</v>
      </c>
    </row>
    <row r="56" spans="1:17" x14ac:dyDescent="0.4">
      <c r="A56" s="1">
        <v>26</v>
      </c>
      <c r="B56" s="1">
        <v>0.3034</v>
      </c>
      <c r="C56" s="1">
        <v>0.37980000000000003</v>
      </c>
      <c r="D56" s="1">
        <v>0.36170000000000002</v>
      </c>
      <c r="E56" s="1">
        <v>28</v>
      </c>
      <c r="F56" s="1" t="s">
        <v>15</v>
      </c>
      <c r="G56" s="1">
        <f>LOOKUP(E56,'[1]Paddock treatments'!$A$2:$A$41,'[1]Paddock treatments'!$C$2:$C$41)</f>
        <v>1.8</v>
      </c>
      <c r="H56" s="1">
        <f>LOOKUP(E56,'[1]Paddock treatments'!$A$2:$A$41,'[1]Paddock treatments'!$B$2:$B$41)</f>
        <v>0</v>
      </c>
      <c r="I56" s="1">
        <v>0.33079999999999998</v>
      </c>
      <c r="J56" s="1">
        <v>0.34739999999999999</v>
      </c>
      <c r="K56" s="1">
        <v>0.34739999999999999</v>
      </c>
      <c r="L56" s="1">
        <v>0.32890000000000003</v>
      </c>
      <c r="M56" s="1">
        <v>0.31519999999999998</v>
      </c>
      <c r="N56" s="1">
        <v>0.30059999999999998</v>
      </c>
      <c r="O56" s="1">
        <v>0.3387</v>
      </c>
      <c r="P56" s="1">
        <v>0.224</v>
      </c>
      <c r="Q56" s="8"/>
    </row>
    <row r="57" spans="1:17" x14ac:dyDescent="0.4">
      <c r="A57" s="1">
        <v>26</v>
      </c>
      <c r="B57" s="1">
        <v>0.32050000000000001</v>
      </c>
      <c r="C57" s="1">
        <v>0.35320000000000001</v>
      </c>
      <c r="D57" s="1">
        <v>0.34489999999999998</v>
      </c>
      <c r="E57" s="1">
        <v>28</v>
      </c>
      <c r="F57" s="1" t="s">
        <v>16</v>
      </c>
      <c r="G57" s="1">
        <f>LOOKUP(E57,'[1]Paddock treatments'!$A$2:$A$41,'[1]Paddock treatments'!$C$2:$C$41)</f>
        <v>1.8</v>
      </c>
      <c r="H57" s="1">
        <f>LOOKUP(E57,'[1]Paddock treatments'!$A$2:$A$41,'[1]Paddock treatments'!$B$2:$B$41)</f>
        <v>0</v>
      </c>
      <c r="I57" s="1">
        <v>0.32290000000000002</v>
      </c>
      <c r="J57" s="1">
        <v>0.34470000000000001</v>
      </c>
      <c r="K57" s="1">
        <v>0.34470000000000001</v>
      </c>
      <c r="L57" s="1">
        <v>0.31709999999999999</v>
      </c>
      <c r="M57" s="1">
        <v>0.29559999999999997</v>
      </c>
      <c r="N57" s="1">
        <v>0.28970000000000001</v>
      </c>
      <c r="O57" s="1">
        <v>0.36930000000000002</v>
      </c>
      <c r="P57" s="1">
        <v>0.23200000000000001</v>
      </c>
      <c r="Q57" s="8"/>
    </row>
    <row r="58" spans="1:17" x14ac:dyDescent="0.4">
      <c r="A58" s="1">
        <v>26</v>
      </c>
      <c r="B58" s="1">
        <v>0.3034</v>
      </c>
      <c r="C58" s="1">
        <v>0.37980000000000003</v>
      </c>
      <c r="D58" s="1">
        <v>0.36170000000000002</v>
      </c>
      <c r="E58" s="1">
        <v>29</v>
      </c>
      <c r="F58" s="1" t="s">
        <v>15</v>
      </c>
      <c r="G58" s="1">
        <f>LOOKUP(E58,'[1]Paddock treatments'!$A$2:$A$41,'[1]Paddock treatments'!$C$2:$C$41)</f>
        <v>2.2000000000000002</v>
      </c>
      <c r="H58" s="1">
        <f>LOOKUP(E58,'[1]Paddock treatments'!$A$2:$A$41,'[1]Paddock treatments'!$B$2:$B$41)</f>
        <v>0</v>
      </c>
      <c r="I58" s="1">
        <v>0.35580000000000001</v>
      </c>
      <c r="J58" s="1">
        <v>0.32769999999999999</v>
      </c>
      <c r="K58" s="1">
        <v>0.33260000000000001</v>
      </c>
      <c r="L58" s="1">
        <v>0.36299999999999999</v>
      </c>
      <c r="M58" s="1">
        <v>0.3085</v>
      </c>
      <c r="N58" s="1">
        <v>0.28970000000000001</v>
      </c>
      <c r="O58" s="1">
        <v>0.35859999999999997</v>
      </c>
      <c r="P58" s="1">
        <v>0.24399999999999999</v>
      </c>
    </row>
    <row r="59" spans="1:17" x14ac:dyDescent="0.4">
      <c r="A59" s="1">
        <v>26</v>
      </c>
      <c r="B59" s="1">
        <v>0.32050000000000001</v>
      </c>
      <c r="C59" s="1">
        <v>0.35320000000000001</v>
      </c>
      <c r="D59" s="1">
        <v>0.34489999999999998</v>
      </c>
      <c r="E59" s="1">
        <v>29</v>
      </c>
      <c r="F59" s="1" t="s">
        <v>16</v>
      </c>
      <c r="G59" s="1">
        <f>LOOKUP(E59,'[1]Paddock treatments'!$A$2:$A$41,'[1]Paddock treatments'!$C$2:$C$41)</f>
        <v>2.2000000000000002</v>
      </c>
      <c r="H59" s="1">
        <f>LOOKUP(E59,'[1]Paddock treatments'!$A$2:$A$41,'[1]Paddock treatments'!$B$2:$B$41)</f>
        <v>0</v>
      </c>
      <c r="I59" s="1">
        <v>0.31130000000000002</v>
      </c>
      <c r="J59" s="1">
        <v>0.35720000000000002</v>
      </c>
      <c r="K59" s="1">
        <v>0.35010000000000002</v>
      </c>
      <c r="L59" s="1">
        <v>0.33889999999999998</v>
      </c>
      <c r="M59" s="1">
        <v>0.28589999999999999</v>
      </c>
      <c r="N59" s="1">
        <v>0.30059999999999998</v>
      </c>
      <c r="O59" s="1">
        <v>0.38059999999999999</v>
      </c>
      <c r="P59" s="1">
        <v>0.24199999999999999</v>
      </c>
    </row>
    <row r="60" spans="1:17" x14ac:dyDescent="0.4">
      <c r="A60" s="1">
        <v>27</v>
      </c>
      <c r="B60" s="1">
        <v>0.34610000000000002</v>
      </c>
      <c r="C60" s="1">
        <v>0.33989999999999998</v>
      </c>
      <c r="D60" s="1">
        <v>0.36909999999999998</v>
      </c>
      <c r="E60" s="1">
        <v>30</v>
      </c>
      <c r="F60" s="1" t="s">
        <v>15</v>
      </c>
      <c r="G60" s="1">
        <f>LOOKUP(E60,'[1]Paddock treatments'!$A$2:$A$41,'[1]Paddock treatments'!$C$2:$C$41)</f>
        <v>2.2000000000000002</v>
      </c>
      <c r="H60" s="1">
        <f>LOOKUP(E60,'[1]Paddock treatments'!$A$2:$A$41,'[1]Paddock treatments'!$B$2:$B$41)</f>
        <v>100</v>
      </c>
      <c r="I60" s="1">
        <v>0.32890000000000003</v>
      </c>
      <c r="J60" s="1">
        <v>0.30070000000000002</v>
      </c>
      <c r="K60" s="1">
        <v>0.26279999999999998</v>
      </c>
      <c r="L60" s="1">
        <v>0.34060000000000001</v>
      </c>
      <c r="M60" s="1">
        <v>0.32740000000000002</v>
      </c>
      <c r="N60" s="1">
        <v>0.3281</v>
      </c>
      <c r="O60" s="1">
        <v>0.35460000000000003</v>
      </c>
      <c r="P60" s="1">
        <v>0.26400000000000001</v>
      </c>
    </row>
    <row r="61" spans="1:17" x14ac:dyDescent="0.4">
      <c r="A61" s="1">
        <v>27</v>
      </c>
      <c r="B61" s="1">
        <v>0.32129999999999997</v>
      </c>
      <c r="C61" s="1">
        <v>0.35199999999999998</v>
      </c>
      <c r="D61" s="1">
        <v>0.37109999999999999</v>
      </c>
      <c r="E61" s="1">
        <v>30</v>
      </c>
      <c r="F61" s="1" t="s">
        <v>16</v>
      </c>
      <c r="G61" s="1">
        <f>LOOKUP(E61,'[1]Paddock treatments'!$A$2:$A$41,'[1]Paddock treatments'!$C$2:$C$41)</f>
        <v>2.2000000000000002</v>
      </c>
      <c r="H61" s="1">
        <f>LOOKUP(E61,'[1]Paddock treatments'!$A$2:$A$41,'[1]Paddock treatments'!$B$2:$B$41)</f>
        <v>100</v>
      </c>
      <c r="I61" s="1">
        <v>0.3493</v>
      </c>
      <c r="J61" s="1">
        <v>0.32550000000000001</v>
      </c>
      <c r="K61" s="1">
        <v>0.26929999999999998</v>
      </c>
      <c r="L61" s="1">
        <v>0.3357</v>
      </c>
      <c r="M61" s="1">
        <v>0.29909999999999998</v>
      </c>
      <c r="N61" s="1">
        <v>0.30609999999999998</v>
      </c>
      <c r="O61" s="1">
        <v>0.3886</v>
      </c>
      <c r="P61" s="1">
        <v>0.308</v>
      </c>
    </row>
    <row r="62" spans="1:17" x14ac:dyDescent="0.4">
      <c r="A62" s="1">
        <v>28</v>
      </c>
      <c r="B62" s="1">
        <v>0.28339999999999999</v>
      </c>
      <c r="C62" s="1">
        <v>0.3634</v>
      </c>
      <c r="D62" s="1">
        <v>0.33040000000000003</v>
      </c>
      <c r="E62" s="1">
        <v>31</v>
      </c>
      <c r="F62" s="1" t="s">
        <v>15</v>
      </c>
      <c r="G62" s="1">
        <f>LOOKUP(E62,'[1]Paddock treatments'!$A$2:$A$41,'[1]Paddock treatments'!$C$2:$C$41)</f>
        <v>1.8</v>
      </c>
      <c r="H62" s="1">
        <f>LOOKUP(E62,'[1]Paddock treatments'!$A$2:$A$41,'[1]Paddock treatments'!$B$2:$B$41)</f>
        <v>100</v>
      </c>
      <c r="I62" s="1">
        <v>0.32469999999999999</v>
      </c>
      <c r="J62" s="1">
        <v>0.3165</v>
      </c>
      <c r="K62" s="1">
        <v>0.33789999999999998</v>
      </c>
      <c r="L62" s="1">
        <v>0.35709999999999997</v>
      </c>
      <c r="M62" s="1">
        <v>0.30790000000000001</v>
      </c>
      <c r="N62" s="1">
        <v>0.37190000000000001</v>
      </c>
      <c r="O62" s="1">
        <v>0.40649999999999997</v>
      </c>
      <c r="P62" s="1">
        <v>0.28999999999999998</v>
      </c>
    </row>
    <row r="63" spans="1:17" x14ac:dyDescent="0.4">
      <c r="A63" s="1">
        <v>28</v>
      </c>
      <c r="B63" s="1">
        <v>0.2651</v>
      </c>
      <c r="C63" s="1">
        <v>0.34560000000000002</v>
      </c>
      <c r="D63" s="1">
        <v>0.35649999999999998</v>
      </c>
      <c r="E63" s="1">
        <v>31</v>
      </c>
      <c r="F63" s="1" t="s">
        <v>16</v>
      </c>
      <c r="G63" s="1">
        <f>LOOKUP(E63,'[1]Paddock treatments'!$A$2:$A$41,'[1]Paddock treatments'!$C$2:$C$41)</f>
        <v>1.8</v>
      </c>
      <c r="H63" s="1">
        <f>LOOKUP(E63,'[1]Paddock treatments'!$A$2:$A$41,'[1]Paddock treatments'!$B$2:$B$41)</f>
        <v>100</v>
      </c>
      <c r="I63" s="1">
        <v>0.35089999999999999</v>
      </c>
      <c r="J63" s="1">
        <v>0.34839999999999999</v>
      </c>
      <c r="K63" s="1">
        <v>0.3422</v>
      </c>
      <c r="L63" s="1">
        <v>0.33839999999999998</v>
      </c>
      <c r="M63" s="1">
        <v>0.34870000000000001</v>
      </c>
      <c r="N63" s="1">
        <v>0.33900000000000002</v>
      </c>
      <c r="O63" s="1">
        <v>0.37790000000000001</v>
      </c>
      <c r="P63" s="1">
        <v>0.28000000000000003</v>
      </c>
    </row>
    <row r="64" spans="1:17" x14ac:dyDescent="0.4">
      <c r="A64" s="1">
        <v>29</v>
      </c>
      <c r="B64" s="1">
        <v>0.37890000000000001</v>
      </c>
      <c r="C64" s="1">
        <v>0.40129999999999999</v>
      </c>
      <c r="D64" s="1">
        <v>0.38290000000000002</v>
      </c>
      <c r="E64" s="1">
        <v>32</v>
      </c>
      <c r="F64" s="1" t="s">
        <v>15</v>
      </c>
      <c r="G64" s="1">
        <f>LOOKUP(E64,'[1]Paddock treatments'!$A$2:$A$41,'[1]Paddock treatments'!$C$2:$C$41)</f>
        <v>2.2000000000000002</v>
      </c>
      <c r="H64" s="1">
        <f>LOOKUP(E64,'[1]Paddock treatments'!$A$2:$A$41,'[1]Paddock treatments'!$B$2:$B$41)</f>
        <v>0</v>
      </c>
      <c r="I64" s="1">
        <v>0.40100000000000002</v>
      </c>
      <c r="J64" s="1">
        <v>0.41370000000000001</v>
      </c>
      <c r="K64" s="1">
        <v>0.36830000000000002</v>
      </c>
      <c r="L64" s="1">
        <v>0.36659999999999998</v>
      </c>
      <c r="M64" s="1">
        <v>0.35549999999999998</v>
      </c>
      <c r="N64" s="1">
        <v>0.33900000000000002</v>
      </c>
      <c r="O64" s="1">
        <v>0.3926</v>
      </c>
      <c r="P64" s="1">
        <v>0.28000000000000003</v>
      </c>
      <c r="Q64" s="8"/>
    </row>
    <row r="65" spans="1:17" x14ac:dyDescent="0.4">
      <c r="A65" s="1">
        <v>29</v>
      </c>
      <c r="B65" s="1">
        <v>0.31790000000000002</v>
      </c>
      <c r="C65" s="1">
        <v>0.39169999999999999</v>
      </c>
      <c r="D65" s="1">
        <v>0.37190000000000001</v>
      </c>
      <c r="E65" s="1">
        <v>32</v>
      </c>
      <c r="F65" s="1" t="s">
        <v>16</v>
      </c>
      <c r="G65" s="1">
        <f>LOOKUP(E65,'[1]Paddock treatments'!$A$2:$A$41,'[1]Paddock treatments'!$C$2:$C$41)</f>
        <v>2.2000000000000002</v>
      </c>
      <c r="H65" s="1">
        <f>LOOKUP(E65,'[1]Paddock treatments'!$A$2:$A$41,'[1]Paddock treatments'!$B$2:$B$41)</f>
        <v>0</v>
      </c>
      <c r="I65" s="1">
        <v>0.38080000000000003</v>
      </c>
      <c r="J65" s="1">
        <v>0.35970000000000002</v>
      </c>
      <c r="K65" s="1">
        <v>0.34560000000000002</v>
      </c>
      <c r="L65" s="1">
        <v>0.34749999999999998</v>
      </c>
      <c r="M65" s="1">
        <v>0.39129999999999998</v>
      </c>
      <c r="N65" s="1">
        <v>0.35549999999999998</v>
      </c>
      <c r="O65" s="1">
        <v>0.39989999999999998</v>
      </c>
      <c r="P65" s="1">
        <v>0.26800000000000002</v>
      </c>
      <c r="Q65" s="8"/>
    </row>
    <row r="66" spans="1:17" x14ac:dyDescent="0.4">
      <c r="A66" s="1">
        <v>29</v>
      </c>
      <c r="B66" s="1">
        <v>0.37890000000000001</v>
      </c>
      <c r="C66" s="1">
        <v>0.40129999999999999</v>
      </c>
      <c r="D66" s="1">
        <v>0.38290000000000002</v>
      </c>
      <c r="E66" s="1">
        <v>33</v>
      </c>
      <c r="F66" s="1" t="s">
        <v>15</v>
      </c>
      <c r="G66" s="1">
        <f>LOOKUP(E66,'[1]Paddock treatments'!$A$2:$A$41,'[1]Paddock treatments'!$C$2:$C$41)</f>
        <v>1.8</v>
      </c>
      <c r="H66" s="1">
        <f>LOOKUP(E66,'[1]Paddock treatments'!$A$2:$A$41,'[1]Paddock treatments'!$B$2:$B$41)</f>
        <v>0</v>
      </c>
      <c r="I66" s="1">
        <v>0.39560000000000001</v>
      </c>
      <c r="J66" s="1">
        <v>0.37169999999999997</v>
      </c>
      <c r="K66" s="1">
        <v>0.34620000000000001</v>
      </c>
      <c r="L66" s="1">
        <v>0.36659999999999998</v>
      </c>
      <c r="M66" s="1">
        <v>0.32950000000000002</v>
      </c>
      <c r="N66" s="1">
        <v>0.3281</v>
      </c>
      <c r="O66" s="1">
        <v>0.39860000000000001</v>
      </c>
      <c r="P66" s="1">
        <v>0.24299999999999999</v>
      </c>
    </row>
    <row r="67" spans="1:17" x14ac:dyDescent="0.4">
      <c r="A67" s="1">
        <v>29</v>
      </c>
      <c r="B67" s="1">
        <v>0.31790000000000002</v>
      </c>
      <c r="C67" s="1">
        <v>0.39169999999999999</v>
      </c>
      <c r="D67" s="1">
        <v>0.37190000000000001</v>
      </c>
      <c r="E67" s="1">
        <v>33</v>
      </c>
      <c r="F67" s="1" t="s">
        <v>16</v>
      </c>
      <c r="G67" s="1">
        <f>LOOKUP(E67,'[1]Paddock treatments'!$A$2:$A$41,'[1]Paddock treatments'!$C$2:$C$41)</f>
        <v>1.8</v>
      </c>
      <c r="H67" s="1">
        <f>LOOKUP(E67,'[1]Paddock treatments'!$A$2:$A$41,'[1]Paddock treatments'!$B$2:$B$41)</f>
        <v>0</v>
      </c>
      <c r="I67" s="1">
        <v>0.40839999999999999</v>
      </c>
      <c r="J67" s="1">
        <v>0.34179999999999999</v>
      </c>
      <c r="K67" s="1">
        <v>0.35170000000000001</v>
      </c>
      <c r="L67" s="1">
        <v>0.37959999999999999</v>
      </c>
      <c r="M67" s="1">
        <v>0.38</v>
      </c>
      <c r="N67" s="1">
        <v>0.35</v>
      </c>
      <c r="O67" s="1">
        <v>0.35730000000000001</v>
      </c>
      <c r="P67" s="1">
        <v>0.28000000000000003</v>
      </c>
    </row>
    <row r="68" spans="1:17" x14ac:dyDescent="0.4">
      <c r="A68" s="1">
        <v>30</v>
      </c>
      <c r="B68" s="1">
        <v>0.31669999999999998</v>
      </c>
      <c r="C68" s="1">
        <v>0.4168</v>
      </c>
      <c r="D68" s="1">
        <v>0.43730000000000002</v>
      </c>
      <c r="E68" s="1">
        <v>34</v>
      </c>
      <c r="F68" s="1" t="s">
        <v>15</v>
      </c>
      <c r="G68" s="1">
        <f>LOOKUP(E68,'[1]Paddock treatments'!$A$2:$A$41,'[1]Paddock treatments'!$C$2:$C$41)</f>
        <v>1.4</v>
      </c>
      <c r="H68" s="1">
        <f>LOOKUP(E68,'[1]Paddock treatments'!$A$2:$A$41,'[1]Paddock treatments'!$B$2:$B$41)</f>
        <v>100</v>
      </c>
      <c r="I68" s="1">
        <v>0.40389999999999998</v>
      </c>
      <c r="J68" s="1">
        <v>0.36420000000000002</v>
      </c>
      <c r="K68" s="1">
        <v>0.4123</v>
      </c>
      <c r="L68" s="1">
        <v>0.44419999999999998</v>
      </c>
      <c r="M68" s="1">
        <v>0.42909999999999998</v>
      </c>
      <c r="N68" s="1">
        <v>0.50360000000000005</v>
      </c>
      <c r="O68" s="1">
        <v>0.47310000000000002</v>
      </c>
      <c r="P68" s="1">
        <v>0.311</v>
      </c>
    </row>
    <row r="69" spans="1:17" x14ac:dyDescent="0.4">
      <c r="A69" s="1">
        <v>30</v>
      </c>
      <c r="B69" s="1">
        <v>0.43909999999999999</v>
      </c>
      <c r="C69" s="1">
        <v>0.3871</v>
      </c>
      <c r="D69" s="1">
        <v>0.40550000000000003</v>
      </c>
      <c r="E69" s="1">
        <v>34</v>
      </c>
      <c r="F69" s="1" t="s">
        <v>16</v>
      </c>
      <c r="G69" s="1">
        <f>LOOKUP(E69,'[1]Paddock treatments'!$A$2:$A$41,'[1]Paddock treatments'!$C$2:$C$41)</f>
        <v>1.4</v>
      </c>
      <c r="H69" s="1">
        <f>LOOKUP(E69,'[1]Paddock treatments'!$A$2:$A$41,'[1]Paddock treatments'!$B$2:$B$41)</f>
        <v>100</v>
      </c>
      <c r="I69" s="1">
        <v>0.3982</v>
      </c>
      <c r="J69" s="1">
        <v>0.40649999999999997</v>
      </c>
      <c r="K69" s="1">
        <v>0.41110000000000002</v>
      </c>
      <c r="L69" s="1">
        <v>0.43759999999999999</v>
      </c>
      <c r="M69" s="1">
        <v>0.39129999999999998</v>
      </c>
      <c r="N69" s="1">
        <v>0.44869999999999999</v>
      </c>
      <c r="O69" s="1">
        <v>0.46579999999999999</v>
      </c>
      <c r="P69" s="1">
        <v>0.29699999999999999</v>
      </c>
    </row>
    <row r="70" spans="1:17" x14ac:dyDescent="0.4">
      <c r="A70" s="1">
        <v>31</v>
      </c>
      <c r="B70" s="1">
        <v>0.29199999999999998</v>
      </c>
      <c r="C70" s="1">
        <v>0.34200000000000003</v>
      </c>
      <c r="D70" s="1">
        <v>0.33310000000000001</v>
      </c>
      <c r="E70" s="1">
        <v>35</v>
      </c>
      <c r="F70" s="1" t="s">
        <v>15</v>
      </c>
      <c r="G70" s="1">
        <f>LOOKUP(E70,'[1]Paddock treatments'!$A$2:$A$41,'[1]Paddock treatments'!$C$2:$C$41)</f>
        <v>1</v>
      </c>
      <c r="H70" s="1">
        <f>LOOKUP(E70,'[1]Paddock treatments'!$A$2:$A$41,'[1]Paddock treatments'!$B$2:$B$41)</f>
        <v>100</v>
      </c>
      <c r="I70" s="1">
        <v>0.33260000000000001</v>
      </c>
      <c r="J70" s="1">
        <v>0.36399999999999999</v>
      </c>
      <c r="K70" s="1">
        <v>0.34949999999999998</v>
      </c>
      <c r="L70" s="1">
        <v>0.34429999999999999</v>
      </c>
      <c r="M70" s="1">
        <v>0.31830000000000003</v>
      </c>
      <c r="N70" s="1">
        <v>0.37740000000000001</v>
      </c>
      <c r="O70" s="1">
        <v>0.37590000000000001</v>
      </c>
      <c r="P70" s="1">
        <v>0.23200000000000001</v>
      </c>
    </row>
    <row r="71" spans="1:17" x14ac:dyDescent="0.4">
      <c r="A71" s="1">
        <v>31</v>
      </c>
      <c r="B71" s="1">
        <v>0.33989999999999998</v>
      </c>
      <c r="C71" s="1">
        <v>0.33379999999999999</v>
      </c>
      <c r="D71" s="1">
        <v>0.35060000000000002</v>
      </c>
      <c r="E71" s="1">
        <v>35</v>
      </c>
      <c r="F71" s="1" t="s">
        <v>16</v>
      </c>
      <c r="G71" s="1">
        <f>LOOKUP(E71,'[1]Paddock treatments'!$A$2:$A$41,'[1]Paddock treatments'!$C$2:$C$41)</f>
        <v>1</v>
      </c>
      <c r="H71" s="1">
        <f>LOOKUP(E71,'[1]Paddock treatments'!$A$2:$A$41,'[1]Paddock treatments'!$B$2:$B$41)</f>
        <v>100</v>
      </c>
      <c r="I71" s="1">
        <v>0.30620000000000003</v>
      </c>
      <c r="J71" s="1">
        <v>0.31869999999999998</v>
      </c>
      <c r="K71" s="1">
        <v>0.29509999999999997</v>
      </c>
      <c r="L71" s="1">
        <v>0.31359999999999999</v>
      </c>
      <c r="M71" s="1">
        <v>0.33789999999999998</v>
      </c>
      <c r="N71" s="1">
        <v>0.34449999999999997</v>
      </c>
      <c r="O71" s="1">
        <v>0.39989999999999998</v>
      </c>
      <c r="P71" s="1">
        <v>0.27</v>
      </c>
    </row>
    <row r="72" spans="1:17" x14ac:dyDescent="0.4">
      <c r="A72" s="1">
        <v>32</v>
      </c>
      <c r="B72" s="1">
        <v>0.36699999999999999</v>
      </c>
      <c r="C72" s="1">
        <v>0.32569999999999999</v>
      </c>
      <c r="D72" s="1">
        <v>0.35959999999999998</v>
      </c>
      <c r="E72" s="1">
        <v>36</v>
      </c>
      <c r="F72" s="1" t="s">
        <v>15</v>
      </c>
      <c r="G72" s="1">
        <f>LOOKUP(E72,'[1]Paddock treatments'!$A$2:$A$41,'[1]Paddock treatments'!$C$2:$C$41)</f>
        <v>2</v>
      </c>
      <c r="H72" s="1">
        <f>LOOKUP(E72,'[1]Paddock treatments'!$A$2:$A$41,'[1]Paddock treatments'!$B$2:$B$41)</f>
        <v>0</v>
      </c>
      <c r="I72" s="1">
        <v>0.33610000000000001</v>
      </c>
      <c r="J72" s="1">
        <v>0.28720000000000001</v>
      </c>
      <c r="K72" s="1">
        <v>0.3327</v>
      </c>
      <c r="L72" s="1">
        <v>0.3049</v>
      </c>
      <c r="M72" s="1">
        <v>0.29930000000000001</v>
      </c>
      <c r="N72" s="1">
        <v>0.2792</v>
      </c>
      <c r="O72" s="1">
        <v>0.30740000000000001</v>
      </c>
      <c r="P72" s="1">
        <v>0.248</v>
      </c>
    </row>
    <row r="73" spans="1:17" x14ac:dyDescent="0.4">
      <c r="A73" s="1">
        <v>32</v>
      </c>
      <c r="B73" s="1">
        <v>0.26939999999999997</v>
      </c>
      <c r="C73" s="1">
        <v>0.33079999999999998</v>
      </c>
      <c r="D73" s="1">
        <v>0.37690000000000001</v>
      </c>
      <c r="E73" s="1">
        <v>36</v>
      </c>
      <c r="F73" s="1" t="s">
        <v>16</v>
      </c>
      <c r="G73" s="1">
        <f>LOOKUP(E73,'[1]Paddock treatments'!$A$2:$A$41,'[1]Paddock treatments'!$C$2:$C$41)</f>
        <v>2</v>
      </c>
      <c r="H73" s="1">
        <f>LOOKUP(E73,'[1]Paddock treatments'!$A$2:$A$41,'[1]Paddock treatments'!$B$2:$B$41)</f>
        <v>0</v>
      </c>
      <c r="I73" s="1">
        <v>0.33410000000000001</v>
      </c>
      <c r="J73" s="1">
        <v>0.31359999999999999</v>
      </c>
      <c r="K73" s="1">
        <v>0.34670000000000001</v>
      </c>
      <c r="L73" s="1">
        <v>0.31929999999999997</v>
      </c>
      <c r="M73" s="1">
        <v>0.28120000000000001</v>
      </c>
      <c r="N73" s="1">
        <v>0.30120000000000002</v>
      </c>
      <c r="O73" s="1">
        <v>0.25419999999999998</v>
      </c>
      <c r="P73" s="1">
        <v>0.222</v>
      </c>
    </row>
    <row r="74" spans="1:17" x14ac:dyDescent="0.4">
      <c r="A74" s="1">
        <v>33</v>
      </c>
      <c r="B74" s="1">
        <v>0.33079999999999998</v>
      </c>
      <c r="C74" s="1">
        <v>0.31790000000000002</v>
      </c>
      <c r="D74" s="1">
        <v>0.34849999999999998</v>
      </c>
      <c r="E74" s="1">
        <v>37</v>
      </c>
      <c r="F74" s="1" t="s">
        <v>15</v>
      </c>
      <c r="G74" s="1">
        <f>LOOKUP(E74,'[1]Paddock treatments'!$A$2:$A$41,'[1]Paddock treatments'!$C$2:$C$41)</f>
        <v>1</v>
      </c>
      <c r="H74" s="1">
        <f>LOOKUP(E74,'[1]Paddock treatments'!$A$2:$A$41,'[1]Paddock treatments'!$B$2:$B$41)</f>
        <v>0</v>
      </c>
      <c r="I74" s="1">
        <v>0.32569999999999999</v>
      </c>
      <c r="J74" s="1">
        <v>0.32269999999999999</v>
      </c>
      <c r="K74" s="1">
        <v>0.34350000000000003</v>
      </c>
      <c r="L74" s="1">
        <v>0.34260000000000002</v>
      </c>
      <c r="M74" s="1">
        <v>0.30590000000000001</v>
      </c>
      <c r="N74" s="1">
        <v>0.29570000000000002</v>
      </c>
      <c r="O74" s="1">
        <v>0.33929999999999999</v>
      </c>
      <c r="P74" s="1">
        <v>0.28599999999999998</v>
      </c>
    </row>
    <row r="75" spans="1:17" x14ac:dyDescent="0.4">
      <c r="A75" s="1">
        <v>33</v>
      </c>
      <c r="B75" s="1">
        <v>0.33410000000000001</v>
      </c>
      <c r="C75" s="1">
        <v>0.29580000000000001</v>
      </c>
      <c r="D75" s="1">
        <v>0.34110000000000001</v>
      </c>
      <c r="E75" s="1">
        <v>37</v>
      </c>
      <c r="F75" s="1" t="s">
        <v>16</v>
      </c>
      <c r="G75" s="1">
        <f>LOOKUP(E75,'[1]Paddock treatments'!$A$2:$A$41,'[1]Paddock treatments'!$C$2:$C$41)</f>
        <v>1</v>
      </c>
      <c r="H75" s="1">
        <f>LOOKUP(E75,'[1]Paddock treatments'!$A$2:$A$41,'[1]Paddock treatments'!$B$2:$B$41)</f>
        <v>0</v>
      </c>
      <c r="I75" s="1">
        <v>0.33860000000000001</v>
      </c>
      <c r="J75" s="1">
        <v>0.33029999999999998</v>
      </c>
      <c r="K75" s="1">
        <v>0.36309999999999998</v>
      </c>
      <c r="L75" s="1">
        <v>0.29110000000000003</v>
      </c>
      <c r="M75" s="1">
        <v>0.30420000000000003</v>
      </c>
      <c r="N75" s="1">
        <v>0.2792</v>
      </c>
      <c r="O75" s="1">
        <v>0.31869999999999998</v>
      </c>
      <c r="P75" s="1">
        <v>0.23100000000000001</v>
      </c>
    </row>
    <row r="76" spans="1:17" x14ac:dyDescent="0.4">
      <c r="A76" s="1">
        <v>34</v>
      </c>
      <c r="B76" s="1">
        <v>0.32279999999999998</v>
      </c>
      <c r="C76" s="1">
        <v>0.31769999999999998</v>
      </c>
      <c r="D76" s="1">
        <v>0.29959999999999998</v>
      </c>
      <c r="E76" s="1">
        <v>38</v>
      </c>
      <c r="F76" s="1" t="s">
        <v>15</v>
      </c>
      <c r="G76" s="1">
        <f>LOOKUP(E76,'[1]Paddock treatments'!$A$2:$A$41,'[1]Paddock treatments'!$C$2:$C$41)</f>
        <v>1.4</v>
      </c>
      <c r="H76" s="1">
        <f>LOOKUP(E76,'[1]Paddock treatments'!$A$2:$A$41,'[1]Paddock treatments'!$B$2:$B$41)</f>
        <v>0</v>
      </c>
      <c r="I76" s="1">
        <v>0.31759999999999999</v>
      </c>
      <c r="J76" s="1">
        <v>0.29470000000000002</v>
      </c>
      <c r="K76" s="1">
        <v>0.33810000000000001</v>
      </c>
      <c r="L76" s="1">
        <v>0.31630000000000003</v>
      </c>
      <c r="M76" s="1">
        <v>0.28699999999999998</v>
      </c>
      <c r="N76" s="1">
        <v>0.2792</v>
      </c>
      <c r="O76" s="1">
        <v>0.36859999999999998</v>
      </c>
      <c r="P76" s="1">
        <v>0.17899999999999999</v>
      </c>
    </row>
    <row r="77" spans="1:17" x14ac:dyDescent="0.4">
      <c r="A77" s="1">
        <v>34</v>
      </c>
      <c r="B77" s="1">
        <v>0.25729999999999997</v>
      </c>
      <c r="C77" s="1">
        <v>0.33329999999999999</v>
      </c>
      <c r="D77" s="1">
        <v>0.35049999999999998</v>
      </c>
      <c r="E77" s="1">
        <v>38</v>
      </c>
      <c r="F77" s="1" t="s">
        <v>16</v>
      </c>
      <c r="G77" s="1">
        <f>LOOKUP(E77,'[1]Paddock treatments'!$A$2:$A$41,'[1]Paddock treatments'!$C$2:$C$41)</f>
        <v>1.4</v>
      </c>
      <c r="H77" s="1">
        <f>LOOKUP(E77,'[1]Paddock treatments'!$A$2:$A$41,'[1]Paddock treatments'!$B$2:$B$41)</f>
        <v>0</v>
      </c>
      <c r="I77" s="1">
        <v>0.32</v>
      </c>
      <c r="J77" s="1">
        <v>0.29189999999999999</v>
      </c>
      <c r="K77" s="1">
        <v>0.35699999999999998</v>
      </c>
      <c r="L77" s="1">
        <v>0.32240000000000002</v>
      </c>
      <c r="M77" s="1">
        <v>0.27860000000000001</v>
      </c>
      <c r="N77" s="1">
        <v>0.2792</v>
      </c>
      <c r="O77" s="1">
        <v>0.31269999999999998</v>
      </c>
      <c r="P77" s="1">
        <v>0.21099999999999999</v>
      </c>
    </row>
    <row r="78" spans="1:17" x14ac:dyDescent="0.4">
      <c r="A78" s="1">
        <v>35</v>
      </c>
      <c r="B78" s="1">
        <v>0.2707</v>
      </c>
      <c r="C78" s="1">
        <v>0.2843</v>
      </c>
      <c r="D78" s="1">
        <v>0.29270000000000002</v>
      </c>
      <c r="E78" s="1">
        <v>39</v>
      </c>
      <c r="F78" s="1" t="s">
        <v>15</v>
      </c>
      <c r="G78" s="1">
        <f>LOOKUP(E78,'[1]Paddock treatments'!$A$2:$A$41,'[1]Paddock treatments'!$C$2:$C$41)</f>
        <v>1.4</v>
      </c>
      <c r="H78" s="1">
        <f>LOOKUP(E78,'[1]Paddock treatments'!$A$2:$A$41,'[1]Paddock treatments'!$B$2:$B$41)</f>
        <v>0</v>
      </c>
      <c r="I78" s="1">
        <v>0.2555</v>
      </c>
      <c r="J78" s="1">
        <v>0.2767</v>
      </c>
      <c r="K78" s="1">
        <v>0.25430000000000003</v>
      </c>
      <c r="L78" s="1">
        <v>0.29499999999999998</v>
      </c>
      <c r="M78" s="1">
        <v>0.23530000000000001</v>
      </c>
      <c r="N78" s="1">
        <v>0.24629999999999999</v>
      </c>
      <c r="O78" s="1">
        <v>0.31869999999999998</v>
      </c>
      <c r="P78" s="1">
        <v>0.248</v>
      </c>
    </row>
    <row r="79" spans="1:17" x14ac:dyDescent="0.4">
      <c r="A79" s="1">
        <v>35</v>
      </c>
      <c r="B79" s="1">
        <v>0.2737</v>
      </c>
      <c r="C79" s="1">
        <v>0.28499999999999998</v>
      </c>
      <c r="D79" s="1">
        <v>0.28439999999999999</v>
      </c>
      <c r="E79" s="1">
        <v>39</v>
      </c>
      <c r="F79" s="1" t="s">
        <v>16</v>
      </c>
      <c r="G79" s="1">
        <f>LOOKUP(E79,'[1]Paddock treatments'!$A$2:$A$41,'[1]Paddock treatments'!$C$2:$C$41)</f>
        <v>1.4</v>
      </c>
      <c r="H79" s="1">
        <f>LOOKUP(E79,'[1]Paddock treatments'!$A$2:$A$41,'[1]Paddock treatments'!$B$2:$B$41)</f>
        <v>0</v>
      </c>
      <c r="I79" s="1">
        <v>0.29149999999999998</v>
      </c>
      <c r="J79" s="1">
        <v>0.28029999999999999</v>
      </c>
      <c r="K79" s="1">
        <v>0.28660000000000002</v>
      </c>
      <c r="L79" s="1">
        <v>0.2485</v>
      </c>
      <c r="M79" s="1">
        <v>0.29859999999999998</v>
      </c>
      <c r="N79" s="1">
        <v>0.24629999999999999</v>
      </c>
      <c r="O79" s="1">
        <v>0.30740000000000001</v>
      </c>
      <c r="P79" s="1">
        <v>0.23799999999999999</v>
      </c>
    </row>
    <row r="80" spans="1:17" x14ac:dyDescent="0.4">
      <c r="A80" s="1">
        <v>36</v>
      </c>
      <c r="B80" s="1">
        <v>0.29149999999999998</v>
      </c>
      <c r="C80" s="1">
        <v>0.34089999999999998</v>
      </c>
      <c r="D80" s="1">
        <v>0.36749999999999999</v>
      </c>
      <c r="E80" s="1">
        <v>40</v>
      </c>
      <c r="F80" s="1" t="s">
        <v>15</v>
      </c>
      <c r="G80" s="1">
        <f>LOOKUP(E80,'[1]Paddock treatments'!$A$2:$A$41,'[1]Paddock treatments'!$C$2:$C$41)</f>
        <v>1.8</v>
      </c>
      <c r="H80" s="1">
        <f>LOOKUP(E80,'[1]Paddock treatments'!$A$2:$A$41,'[1]Paddock treatments'!$B$2:$B$41)</f>
        <v>100</v>
      </c>
      <c r="I80" s="1">
        <v>0.33860000000000001</v>
      </c>
      <c r="J80" s="1">
        <v>0.35110000000000002</v>
      </c>
      <c r="K80" s="1">
        <v>0.32600000000000001</v>
      </c>
      <c r="L80" s="1">
        <v>0.34789999999999999</v>
      </c>
      <c r="M80" s="1">
        <v>0.3614</v>
      </c>
      <c r="N80" s="1">
        <v>0.34510000000000002</v>
      </c>
      <c r="O80" s="1">
        <v>0.33539999999999998</v>
      </c>
      <c r="P80" s="1">
        <v>0.28799999999999998</v>
      </c>
    </row>
    <row r="81" spans="1:16" x14ac:dyDescent="0.4">
      <c r="A81" s="1">
        <v>36</v>
      </c>
      <c r="B81" s="1">
        <v>0.28289999999999998</v>
      </c>
      <c r="C81" s="1">
        <v>0.32650000000000001</v>
      </c>
      <c r="D81" s="1">
        <v>0.3377</v>
      </c>
      <c r="E81" s="1">
        <v>40</v>
      </c>
      <c r="F81" s="1" t="s">
        <v>16</v>
      </c>
      <c r="G81" s="1">
        <f>LOOKUP(E81,'[1]Paddock treatments'!$A$2:$A$41,'[1]Paddock treatments'!$C$2:$C$41)</f>
        <v>1.8</v>
      </c>
      <c r="H81" s="1">
        <f>LOOKUP(E81,'[1]Paddock treatments'!$A$2:$A$41,'[1]Paddock treatments'!$B$2:$B$41)</f>
        <v>100</v>
      </c>
      <c r="I81" s="1">
        <v>0.33200000000000002</v>
      </c>
      <c r="J81" s="1">
        <v>0.33679999999999999</v>
      </c>
      <c r="K81" s="1">
        <v>0.33160000000000001</v>
      </c>
      <c r="L81" s="1">
        <v>0.35880000000000001</v>
      </c>
      <c r="M81" s="1">
        <v>0.31409999999999999</v>
      </c>
      <c r="N81" s="1">
        <v>0.38900000000000001</v>
      </c>
      <c r="O81" s="1">
        <v>0.3473</v>
      </c>
      <c r="P81" s="1">
        <v>0.318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2657-1224-4465-8F89-DA46B36F9F6E}">
  <dimension ref="A1:M881"/>
  <sheetViews>
    <sheetView topLeftCell="C7" workbookViewId="0">
      <selection activeCell="K5" sqref="K5"/>
    </sheetView>
  </sheetViews>
  <sheetFormatPr defaultRowHeight="14.6" x14ac:dyDescent="0.4"/>
  <cols>
    <col min="1" max="1" width="19.4609375" bestFit="1" customWidth="1"/>
    <col min="2" max="2" width="15.765625" bestFit="1" customWidth="1"/>
    <col min="3" max="3" width="9.3828125" bestFit="1" customWidth="1"/>
    <col min="4" max="4" width="10.3046875" bestFit="1" customWidth="1"/>
    <col min="5" max="5" width="4.3828125" bestFit="1" customWidth="1"/>
    <col min="6" max="6" width="6.84375" bestFit="1" customWidth="1"/>
    <col min="7" max="7" width="11.61328125" bestFit="1" customWidth="1"/>
    <col min="10" max="10" width="14.69140625" style="1" bestFit="1" customWidth="1"/>
    <col min="11" max="11" width="18.53515625" style="1" bestFit="1" customWidth="1"/>
    <col min="12" max="13" width="4.3828125" style="1" bestFit="1" customWidth="1"/>
    <col min="14" max="14" width="4.3828125" bestFit="1" customWidth="1"/>
    <col min="15" max="15" width="10.4609375" bestFit="1" customWidth="1"/>
    <col min="16" max="16" width="7.84375" bestFit="1" customWidth="1"/>
    <col min="17" max="17" width="4.3828125" bestFit="1" customWidth="1"/>
    <col min="18" max="18" width="6.3046875" bestFit="1" customWidth="1"/>
    <col min="19" max="19" width="10.4609375" bestFit="1" customWidth="1"/>
    <col min="20" max="20" width="7.84375" bestFit="1" customWidth="1"/>
    <col min="21" max="21" width="10.4609375" bestFit="1" customWidth="1"/>
    <col min="22" max="22" width="6.4609375" bestFit="1" customWidth="1"/>
    <col min="23" max="23" width="5.69140625" bestFit="1" customWidth="1"/>
    <col min="24" max="24" width="5.3828125" bestFit="1" customWidth="1"/>
    <col min="25" max="25" width="7.84375" bestFit="1" customWidth="1"/>
    <col min="26" max="26" width="10.4609375" bestFit="1" customWidth="1"/>
    <col min="27" max="28" width="5.3828125" bestFit="1" customWidth="1"/>
    <col min="29" max="29" width="6.3046875" bestFit="1" customWidth="1"/>
    <col min="30" max="30" width="5.69140625" bestFit="1" customWidth="1"/>
    <col min="31" max="31" width="5.3828125" bestFit="1" customWidth="1"/>
    <col min="32" max="32" width="7.84375" bestFit="1" customWidth="1"/>
    <col min="33" max="33" width="5.69140625" bestFit="1" customWidth="1"/>
    <col min="34" max="34" width="5.3828125" bestFit="1" customWidth="1"/>
    <col min="35" max="35" width="7.84375" bestFit="1" customWidth="1"/>
    <col min="36" max="36" width="6.4609375" bestFit="1" customWidth="1"/>
    <col min="37" max="37" width="5.3828125" bestFit="1" customWidth="1"/>
    <col min="38" max="38" width="6.4609375" bestFit="1" customWidth="1"/>
    <col min="39" max="39" width="5.69140625" bestFit="1" customWidth="1"/>
    <col min="40" max="40" width="5.3828125" bestFit="1" customWidth="1"/>
    <col min="41" max="41" width="7.84375" bestFit="1" customWidth="1"/>
    <col min="42" max="42" width="6.4609375" bestFit="1" customWidth="1"/>
    <col min="43" max="43" width="10.4609375" bestFit="1" customWidth="1"/>
  </cols>
  <sheetData>
    <row r="1" spans="1:13" x14ac:dyDescent="0.4">
      <c r="A1" t="s">
        <v>20</v>
      </c>
      <c r="B1" t="s">
        <v>19</v>
      </c>
      <c r="C1" t="s">
        <v>14</v>
      </c>
      <c r="D1" t="s">
        <v>12</v>
      </c>
      <c r="E1" t="s">
        <v>13</v>
      </c>
      <c r="F1" t="s">
        <v>39</v>
      </c>
      <c r="G1" t="s">
        <v>40</v>
      </c>
    </row>
    <row r="2" spans="1:13" x14ac:dyDescent="0.4">
      <c r="A2">
        <v>1</v>
      </c>
      <c r="B2">
        <v>1</v>
      </c>
      <c r="C2" t="s">
        <v>15</v>
      </c>
      <c r="D2">
        <v>2.2000000000000002</v>
      </c>
      <c r="E2">
        <v>0</v>
      </c>
      <c r="F2" t="s">
        <v>28</v>
      </c>
      <c r="G2">
        <v>0.33850000000000002</v>
      </c>
    </row>
    <row r="3" spans="1:13" x14ac:dyDescent="0.4">
      <c r="A3">
        <v>1</v>
      </c>
      <c r="B3">
        <v>1</v>
      </c>
      <c r="C3" t="s">
        <v>15</v>
      </c>
      <c r="D3">
        <v>2.2000000000000002</v>
      </c>
      <c r="E3">
        <v>0</v>
      </c>
      <c r="F3" t="s">
        <v>29</v>
      </c>
      <c r="G3">
        <v>0.36530000000000001</v>
      </c>
      <c r="J3" s="10" t="s">
        <v>41</v>
      </c>
      <c r="K3" s="1" t="s">
        <v>43</v>
      </c>
      <c r="L3"/>
      <c r="M3"/>
    </row>
    <row r="4" spans="1:13" x14ac:dyDescent="0.4">
      <c r="A4">
        <v>1</v>
      </c>
      <c r="B4">
        <v>1</v>
      </c>
      <c r="C4" t="s">
        <v>15</v>
      </c>
      <c r="D4">
        <v>2.2000000000000002</v>
      </c>
      <c r="E4">
        <v>0</v>
      </c>
      <c r="F4" t="s">
        <v>30</v>
      </c>
      <c r="G4">
        <v>0.3654</v>
      </c>
      <c r="J4" s="1">
        <v>0</v>
      </c>
      <c r="K4" s="11">
        <v>0.32949477272727251</v>
      </c>
      <c r="L4"/>
      <c r="M4"/>
    </row>
    <row r="5" spans="1:13" x14ac:dyDescent="0.4">
      <c r="A5">
        <v>1</v>
      </c>
      <c r="B5">
        <v>1</v>
      </c>
      <c r="C5" t="s">
        <v>15</v>
      </c>
      <c r="D5">
        <v>2.2000000000000002</v>
      </c>
      <c r="E5">
        <v>0</v>
      </c>
      <c r="F5" t="s">
        <v>31</v>
      </c>
      <c r="G5">
        <v>0.34379999999999999</v>
      </c>
      <c r="J5" s="1">
        <v>1</v>
      </c>
      <c r="K5" s="11">
        <v>0.34806250000000011</v>
      </c>
      <c r="L5"/>
      <c r="M5"/>
    </row>
    <row r="6" spans="1:13" x14ac:dyDescent="0.4">
      <c r="A6">
        <v>1</v>
      </c>
      <c r="B6">
        <v>1</v>
      </c>
      <c r="C6" t="s">
        <v>15</v>
      </c>
      <c r="D6">
        <v>2.2000000000000002</v>
      </c>
      <c r="E6">
        <v>0</v>
      </c>
      <c r="F6" t="s">
        <v>32</v>
      </c>
      <c r="G6">
        <v>0.32450000000000001</v>
      </c>
      <c r="J6" s="1">
        <v>1.4</v>
      </c>
      <c r="K6" s="11">
        <v>0.30277840909090914</v>
      </c>
      <c r="L6"/>
      <c r="M6"/>
    </row>
    <row r="7" spans="1:13" x14ac:dyDescent="0.4">
      <c r="A7">
        <v>1</v>
      </c>
      <c r="B7">
        <v>1</v>
      </c>
      <c r="C7" t="s">
        <v>15</v>
      </c>
      <c r="D7">
        <v>2.2000000000000002</v>
      </c>
      <c r="E7">
        <v>0</v>
      </c>
      <c r="F7" t="s">
        <v>33</v>
      </c>
      <c r="G7">
        <v>0.34360000000000002</v>
      </c>
      <c r="J7" s="1">
        <v>1.8</v>
      </c>
      <c r="K7" s="11">
        <v>0.35328977272727263</v>
      </c>
      <c r="L7"/>
      <c r="M7"/>
    </row>
    <row r="8" spans="1:13" x14ac:dyDescent="0.4">
      <c r="A8">
        <v>1</v>
      </c>
      <c r="B8">
        <v>1</v>
      </c>
      <c r="C8" t="s">
        <v>15</v>
      </c>
      <c r="D8">
        <v>2.2000000000000002</v>
      </c>
      <c r="E8">
        <v>0</v>
      </c>
      <c r="F8" t="s">
        <v>34</v>
      </c>
      <c r="G8">
        <v>0.29599999999999999</v>
      </c>
      <c r="J8" s="1">
        <v>2</v>
      </c>
      <c r="K8" s="11">
        <v>0.30900454545454542</v>
      </c>
      <c r="L8"/>
      <c r="M8"/>
    </row>
    <row r="9" spans="1:13" x14ac:dyDescent="0.4">
      <c r="A9">
        <v>1</v>
      </c>
      <c r="B9">
        <v>1</v>
      </c>
      <c r="C9" t="s">
        <v>15</v>
      </c>
      <c r="D9">
        <v>2.2000000000000002</v>
      </c>
      <c r="E9">
        <v>0</v>
      </c>
      <c r="F9" t="s">
        <v>35</v>
      </c>
      <c r="G9">
        <v>0.31359999999999999</v>
      </c>
      <c r="J9" s="1">
        <v>2.2000000000000002</v>
      </c>
      <c r="K9" s="11">
        <v>0.33433863636363637</v>
      </c>
      <c r="L9"/>
      <c r="M9"/>
    </row>
    <row r="10" spans="1:13" x14ac:dyDescent="0.4">
      <c r="A10">
        <v>1</v>
      </c>
      <c r="B10">
        <v>1</v>
      </c>
      <c r="C10" t="s">
        <v>15</v>
      </c>
      <c r="D10">
        <v>2.2000000000000002</v>
      </c>
      <c r="E10">
        <v>0</v>
      </c>
      <c r="F10" t="s">
        <v>36</v>
      </c>
      <c r="G10">
        <v>0.30120000000000002</v>
      </c>
      <c r="J10" s="1">
        <v>100</v>
      </c>
      <c r="K10" s="11">
        <v>0.34799113636363638</v>
      </c>
      <c r="L10"/>
      <c r="M10"/>
    </row>
    <row r="11" spans="1:13" x14ac:dyDescent="0.4">
      <c r="A11">
        <v>1</v>
      </c>
      <c r="B11">
        <v>1</v>
      </c>
      <c r="C11" t="s">
        <v>15</v>
      </c>
      <c r="D11">
        <v>2.2000000000000002</v>
      </c>
      <c r="E11">
        <v>0</v>
      </c>
      <c r="F11" t="s">
        <v>37</v>
      </c>
      <c r="G11">
        <v>0.34799999999999998</v>
      </c>
      <c r="J11" s="1">
        <v>1</v>
      </c>
      <c r="K11" s="11">
        <v>0.3495795454545455</v>
      </c>
      <c r="L11"/>
      <c r="M11"/>
    </row>
    <row r="12" spans="1:13" x14ac:dyDescent="0.4">
      <c r="A12">
        <v>1</v>
      </c>
      <c r="B12">
        <v>1</v>
      </c>
      <c r="C12" t="s">
        <v>15</v>
      </c>
      <c r="D12">
        <v>2.2000000000000002</v>
      </c>
      <c r="E12">
        <v>0</v>
      </c>
      <c r="F12" t="s">
        <v>38</v>
      </c>
      <c r="G12">
        <v>0.14799999999999999</v>
      </c>
      <c r="J12" s="1">
        <v>1.4</v>
      </c>
      <c r="K12" s="11">
        <v>0.37181363636363629</v>
      </c>
      <c r="L12"/>
      <c r="M12"/>
    </row>
    <row r="13" spans="1:13" x14ac:dyDescent="0.4">
      <c r="A13">
        <v>1</v>
      </c>
      <c r="B13">
        <v>1</v>
      </c>
      <c r="C13" t="s">
        <v>16</v>
      </c>
      <c r="D13">
        <v>2.2000000000000002</v>
      </c>
      <c r="E13">
        <v>0</v>
      </c>
      <c r="F13" t="s">
        <v>28</v>
      </c>
      <c r="G13">
        <v>0.30809999999999998</v>
      </c>
      <c r="J13" s="1">
        <v>1.8</v>
      </c>
      <c r="K13" s="11">
        <v>0.34786022727272731</v>
      </c>
      <c r="L13"/>
      <c r="M13"/>
    </row>
    <row r="14" spans="1:13" x14ac:dyDescent="0.4">
      <c r="A14">
        <v>1</v>
      </c>
      <c r="B14">
        <v>1</v>
      </c>
      <c r="C14" t="s">
        <v>16</v>
      </c>
      <c r="D14">
        <v>2.2000000000000002</v>
      </c>
      <c r="E14">
        <v>0</v>
      </c>
      <c r="F14" t="s">
        <v>29</v>
      </c>
      <c r="G14">
        <v>0.3669</v>
      </c>
      <c r="J14" s="1">
        <v>2</v>
      </c>
      <c r="K14" s="11">
        <v>0.33466931818181833</v>
      </c>
      <c r="L14"/>
      <c r="M14"/>
    </row>
    <row r="15" spans="1:13" x14ac:dyDescent="0.4">
      <c r="A15">
        <v>1</v>
      </c>
      <c r="B15">
        <v>1</v>
      </c>
      <c r="C15" t="s">
        <v>16</v>
      </c>
      <c r="D15">
        <v>2.2000000000000002</v>
      </c>
      <c r="E15">
        <v>0</v>
      </c>
      <c r="F15" t="s">
        <v>30</v>
      </c>
      <c r="G15">
        <v>0.37240000000000001</v>
      </c>
      <c r="J15" s="1">
        <v>2.2000000000000002</v>
      </c>
      <c r="K15" s="11">
        <v>0.33603295454545457</v>
      </c>
      <c r="L15"/>
      <c r="M15"/>
    </row>
    <row r="16" spans="1:13" x14ac:dyDescent="0.4">
      <c r="A16">
        <v>1</v>
      </c>
      <c r="B16">
        <v>1</v>
      </c>
      <c r="C16" t="s">
        <v>16</v>
      </c>
      <c r="D16">
        <v>2.2000000000000002</v>
      </c>
      <c r="E16">
        <v>0</v>
      </c>
      <c r="F16" t="s">
        <v>31</v>
      </c>
      <c r="G16">
        <v>0.3196</v>
      </c>
      <c r="J16" s="1" t="s">
        <v>42</v>
      </c>
      <c r="K16" s="11">
        <v>0.33874295454545494</v>
      </c>
      <c r="L16"/>
      <c r="M16"/>
    </row>
    <row r="17" spans="1:13" x14ac:dyDescent="0.4">
      <c r="A17">
        <v>1</v>
      </c>
      <c r="B17">
        <v>1</v>
      </c>
      <c r="C17" t="s">
        <v>16</v>
      </c>
      <c r="D17">
        <v>2.2000000000000002</v>
      </c>
      <c r="E17">
        <v>0</v>
      </c>
      <c r="F17" t="s">
        <v>32</v>
      </c>
      <c r="G17">
        <v>0.34810000000000002</v>
      </c>
      <c r="J17"/>
      <c r="K17"/>
      <c r="L17"/>
      <c r="M17"/>
    </row>
    <row r="18" spans="1:13" x14ac:dyDescent="0.4">
      <c r="A18">
        <v>1</v>
      </c>
      <c r="B18">
        <v>1</v>
      </c>
      <c r="C18" t="s">
        <v>16</v>
      </c>
      <c r="D18">
        <v>2.2000000000000002</v>
      </c>
      <c r="E18">
        <v>0</v>
      </c>
      <c r="F18" t="s">
        <v>33</v>
      </c>
      <c r="G18">
        <v>0.33229999999999998</v>
      </c>
      <c r="J18"/>
      <c r="K18"/>
      <c r="L18"/>
      <c r="M18"/>
    </row>
    <row r="19" spans="1:13" x14ac:dyDescent="0.4">
      <c r="A19">
        <v>1</v>
      </c>
      <c r="B19">
        <v>1</v>
      </c>
      <c r="C19" t="s">
        <v>16</v>
      </c>
      <c r="D19">
        <v>2.2000000000000002</v>
      </c>
      <c r="E19">
        <v>0</v>
      </c>
      <c r="F19" t="s">
        <v>34</v>
      </c>
      <c r="G19">
        <v>0.30249999999999999</v>
      </c>
      <c r="J19"/>
      <c r="K19"/>
      <c r="L19"/>
      <c r="M19"/>
    </row>
    <row r="20" spans="1:13" x14ac:dyDescent="0.4">
      <c r="A20">
        <v>1</v>
      </c>
      <c r="B20">
        <v>1</v>
      </c>
      <c r="C20" t="s">
        <v>16</v>
      </c>
      <c r="D20">
        <v>2.2000000000000002</v>
      </c>
      <c r="E20">
        <v>0</v>
      </c>
      <c r="F20" t="s">
        <v>35</v>
      </c>
      <c r="G20">
        <v>0.31359999999999999</v>
      </c>
      <c r="J20"/>
      <c r="K20"/>
      <c r="L20"/>
      <c r="M20"/>
    </row>
    <row r="21" spans="1:13" x14ac:dyDescent="0.4">
      <c r="A21">
        <v>1</v>
      </c>
      <c r="B21">
        <v>1</v>
      </c>
      <c r="C21" t="s">
        <v>16</v>
      </c>
      <c r="D21">
        <v>2.2000000000000002</v>
      </c>
      <c r="E21">
        <v>0</v>
      </c>
      <c r="F21" t="s">
        <v>36</v>
      </c>
      <c r="G21">
        <v>0.30120000000000002</v>
      </c>
      <c r="J21"/>
      <c r="K21"/>
      <c r="L21"/>
      <c r="M21"/>
    </row>
    <row r="22" spans="1:13" x14ac:dyDescent="0.4">
      <c r="A22">
        <v>1</v>
      </c>
      <c r="B22">
        <v>1</v>
      </c>
      <c r="C22" t="s">
        <v>16</v>
      </c>
      <c r="D22">
        <v>2.2000000000000002</v>
      </c>
      <c r="E22">
        <v>0</v>
      </c>
      <c r="F22" t="s">
        <v>37</v>
      </c>
      <c r="G22">
        <v>0.38529999999999998</v>
      </c>
      <c r="J22"/>
      <c r="K22"/>
      <c r="L22"/>
      <c r="M22"/>
    </row>
    <row r="23" spans="1:13" x14ac:dyDescent="0.4">
      <c r="A23">
        <v>1</v>
      </c>
      <c r="B23">
        <v>1</v>
      </c>
      <c r="C23" t="s">
        <v>16</v>
      </c>
      <c r="D23">
        <v>2.2000000000000002</v>
      </c>
      <c r="E23">
        <v>0</v>
      </c>
      <c r="F23" t="s">
        <v>38</v>
      </c>
      <c r="G23">
        <v>0.224</v>
      </c>
      <c r="J23"/>
      <c r="K23"/>
      <c r="L23"/>
      <c r="M23"/>
    </row>
    <row r="24" spans="1:13" x14ac:dyDescent="0.4">
      <c r="A24">
        <v>2</v>
      </c>
      <c r="B24">
        <v>2</v>
      </c>
      <c r="C24" t="s">
        <v>15</v>
      </c>
      <c r="D24">
        <v>1.4</v>
      </c>
      <c r="E24">
        <v>100</v>
      </c>
      <c r="F24" t="s">
        <v>28</v>
      </c>
      <c r="G24">
        <v>0.28029999999999999</v>
      </c>
      <c r="J24"/>
      <c r="K24"/>
      <c r="L24"/>
      <c r="M24"/>
    </row>
    <row r="25" spans="1:13" x14ac:dyDescent="0.4">
      <c r="A25">
        <v>2</v>
      </c>
      <c r="B25">
        <v>2</v>
      </c>
      <c r="C25" t="s">
        <v>15</v>
      </c>
      <c r="D25">
        <v>1.4</v>
      </c>
      <c r="E25">
        <v>100</v>
      </c>
      <c r="F25" t="s">
        <v>29</v>
      </c>
      <c r="G25">
        <v>0.37559999999999999</v>
      </c>
      <c r="J25"/>
      <c r="K25"/>
      <c r="L25"/>
      <c r="M25"/>
    </row>
    <row r="26" spans="1:13" x14ac:dyDescent="0.4">
      <c r="A26">
        <v>2</v>
      </c>
      <c r="B26">
        <v>2</v>
      </c>
      <c r="C26" t="s">
        <v>15</v>
      </c>
      <c r="D26">
        <v>1.4</v>
      </c>
      <c r="E26">
        <v>100</v>
      </c>
      <c r="F26" t="s">
        <v>30</v>
      </c>
      <c r="G26">
        <v>0.40839999999999999</v>
      </c>
      <c r="J26"/>
      <c r="K26"/>
      <c r="L26"/>
      <c r="M26"/>
    </row>
    <row r="27" spans="1:13" x14ac:dyDescent="0.4">
      <c r="A27">
        <v>2</v>
      </c>
      <c r="B27">
        <v>2</v>
      </c>
      <c r="C27" t="s">
        <v>15</v>
      </c>
      <c r="D27">
        <v>1.4</v>
      </c>
      <c r="E27">
        <v>100</v>
      </c>
      <c r="F27" t="s">
        <v>31</v>
      </c>
      <c r="G27">
        <v>0.35260000000000002</v>
      </c>
      <c r="J27"/>
      <c r="K27"/>
      <c r="L27"/>
      <c r="M27"/>
    </row>
    <row r="28" spans="1:13" x14ac:dyDescent="0.4">
      <c r="A28">
        <v>2</v>
      </c>
      <c r="B28">
        <v>2</v>
      </c>
      <c r="C28" t="s">
        <v>15</v>
      </c>
      <c r="D28">
        <v>1.4</v>
      </c>
      <c r="E28">
        <v>100</v>
      </c>
      <c r="F28" t="s">
        <v>32</v>
      </c>
      <c r="G28">
        <v>0.31950000000000001</v>
      </c>
      <c r="J28"/>
      <c r="K28"/>
      <c r="L28"/>
      <c r="M28"/>
    </row>
    <row r="29" spans="1:13" x14ac:dyDescent="0.4">
      <c r="A29">
        <v>2</v>
      </c>
      <c r="B29">
        <v>2</v>
      </c>
      <c r="C29" t="s">
        <v>15</v>
      </c>
      <c r="D29">
        <v>1.4</v>
      </c>
      <c r="E29">
        <v>100</v>
      </c>
      <c r="F29" t="s">
        <v>33</v>
      </c>
      <c r="G29">
        <v>0.35649999999999998</v>
      </c>
      <c r="J29"/>
      <c r="K29"/>
      <c r="L29"/>
      <c r="M29"/>
    </row>
    <row r="30" spans="1:13" x14ac:dyDescent="0.4">
      <c r="A30">
        <v>2</v>
      </c>
      <c r="B30">
        <v>2</v>
      </c>
      <c r="C30" t="s">
        <v>15</v>
      </c>
      <c r="D30">
        <v>1.4</v>
      </c>
      <c r="E30">
        <v>100</v>
      </c>
      <c r="F30" t="s">
        <v>34</v>
      </c>
      <c r="G30">
        <v>0.311</v>
      </c>
      <c r="J30"/>
      <c r="K30"/>
      <c r="L30"/>
      <c r="M30"/>
    </row>
    <row r="31" spans="1:13" x14ac:dyDescent="0.4">
      <c r="A31">
        <v>2</v>
      </c>
      <c r="B31">
        <v>2</v>
      </c>
      <c r="C31" t="s">
        <v>15</v>
      </c>
      <c r="D31">
        <v>1.4</v>
      </c>
      <c r="E31">
        <v>100</v>
      </c>
      <c r="F31" t="s">
        <v>35</v>
      </c>
      <c r="G31">
        <v>0.31540000000000001</v>
      </c>
      <c r="J31"/>
      <c r="K31"/>
      <c r="L31"/>
      <c r="M31"/>
    </row>
    <row r="32" spans="1:13" x14ac:dyDescent="0.4">
      <c r="A32">
        <v>2</v>
      </c>
      <c r="B32">
        <v>2</v>
      </c>
      <c r="C32" t="s">
        <v>15</v>
      </c>
      <c r="D32">
        <v>1.4</v>
      </c>
      <c r="E32">
        <v>100</v>
      </c>
      <c r="F32" t="s">
        <v>36</v>
      </c>
      <c r="G32">
        <v>0.39989999999999998</v>
      </c>
      <c r="J32"/>
      <c r="K32"/>
      <c r="L32"/>
      <c r="M32"/>
    </row>
    <row r="33" spans="1:13" x14ac:dyDescent="0.4">
      <c r="A33">
        <v>2</v>
      </c>
      <c r="B33">
        <v>2</v>
      </c>
      <c r="C33" t="s">
        <v>15</v>
      </c>
      <c r="D33">
        <v>1.4</v>
      </c>
      <c r="E33">
        <v>100</v>
      </c>
      <c r="F33" t="s">
        <v>37</v>
      </c>
      <c r="G33">
        <v>0.3992</v>
      </c>
      <c r="J33"/>
      <c r="K33"/>
      <c r="L33"/>
      <c r="M33"/>
    </row>
    <row r="34" spans="1:13" x14ac:dyDescent="0.4">
      <c r="A34">
        <v>2</v>
      </c>
      <c r="B34">
        <v>2</v>
      </c>
      <c r="C34" t="s">
        <v>15</v>
      </c>
      <c r="D34">
        <v>1.4</v>
      </c>
      <c r="E34">
        <v>100</v>
      </c>
      <c r="F34" t="s">
        <v>38</v>
      </c>
      <c r="G34">
        <v>0.251</v>
      </c>
      <c r="J34"/>
      <c r="K34"/>
      <c r="L34"/>
      <c r="M34"/>
    </row>
    <row r="35" spans="1:13" x14ac:dyDescent="0.4">
      <c r="A35">
        <v>2</v>
      </c>
      <c r="B35">
        <v>2</v>
      </c>
      <c r="C35" t="s">
        <v>16</v>
      </c>
      <c r="D35">
        <v>1.4</v>
      </c>
      <c r="E35">
        <v>100</v>
      </c>
      <c r="F35" t="s">
        <v>28</v>
      </c>
      <c r="G35">
        <v>0.29630000000000001</v>
      </c>
      <c r="J35"/>
      <c r="K35"/>
      <c r="L35"/>
      <c r="M35"/>
    </row>
    <row r="36" spans="1:13" x14ac:dyDescent="0.4">
      <c r="A36">
        <v>2</v>
      </c>
      <c r="B36">
        <v>2</v>
      </c>
      <c r="C36" t="s">
        <v>16</v>
      </c>
      <c r="D36">
        <v>1.4</v>
      </c>
      <c r="E36">
        <v>100</v>
      </c>
      <c r="F36" t="s">
        <v>29</v>
      </c>
      <c r="G36">
        <v>0.39389999999999997</v>
      </c>
      <c r="J36"/>
      <c r="K36"/>
      <c r="L36"/>
      <c r="M36"/>
    </row>
    <row r="37" spans="1:13" x14ac:dyDescent="0.4">
      <c r="A37">
        <v>2</v>
      </c>
      <c r="B37">
        <v>2</v>
      </c>
      <c r="C37" t="s">
        <v>16</v>
      </c>
      <c r="D37">
        <v>1.4</v>
      </c>
      <c r="E37">
        <v>100</v>
      </c>
      <c r="F37" t="s">
        <v>30</v>
      </c>
      <c r="G37">
        <v>0.36470000000000002</v>
      </c>
      <c r="J37"/>
      <c r="K37"/>
      <c r="L37"/>
      <c r="M37"/>
    </row>
    <row r="38" spans="1:13" x14ac:dyDescent="0.4">
      <c r="A38">
        <v>2</v>
      </c>
      <c r="B38">
        <v>2</v>
      </c>
      <c r="C38" t="s">
        <v>16</v>
      </c>
      <c r="D38">
        <v>1.4</v>
      </c>
      <c r="E38">
        <v>100</v>
      </c>
      <c r="F38" t="s">
        <v>31</v>
      </c>
      <c r="G38">
        <v>0.36930000000000002</v>
      </c>
      <c r="J38"/>
      <c r="K38"/>
      <c r="L38"/>
      <c r="M38"/>
    </row>
    <row r="39" spans="1:13" x14ac:dyDescent="0.4">
      <c r="A39">
        <v>2</v>
      </c>
      <c r="B39">
        <v>2</v>
      </c>
      <c r="C39" t="s">
        <v>16</v>
      </c>
      <c r="D39">
        <v>1.4</v>
      </c>
      <c r="E39">
        <v>100</v>
      </c>
      <c r="F39" t="s">
        <v>32</v>
      </c>
      <c r="G39">
        <v>0.34239999999999998</v>
      </c>
      <c r="J39"/>
      <c r="K39"/>
      <c r="L39"/>
      <c r="M39"/>
    </row>
    <row r="40" spans="1:13" x14ac:dyDescent="0.4">
      <c r="A40">
        <v>2</v>
      </c>
      <c r="B40">
        <v>2</v>
      </c>
      <c r="C40" t="s">
        <v>16</v>
      </c>
      <c r="D40">
        <v>1.4</v>
      </c>
      <c r="E40">
        <v>100</v>
      </c>
      <c r="F40" t="s">
        <v>33</v>
      </c>
      <c r="G40">
        <v>0.36840000000000001</v>
      </c>
      <c r="J40"/>
      <c r="K40"/>
      <c r="L40"/>
      <c r="M40"/>
    </row>
    <row r="41" spans="1:13" x14ac:dyDescent="0.4">
      <c r="A41">
        <v>2</v>
      </c>
      <c r="B41">
        <v>2</v>
      </c>
      <c r="C41" t="s">
        <v>16</v>
      </c>
      <c r="D41">
        <v>1.4</v>
      </c>
      <c r="E41">
        <v>100</v>
      </c>
      <c r="F41" t="s">
        <v>34</v>
      </c>
      <c r="G41">
        <v>0.36530000000000001</v>
      </c>
      <c r="J41"/>
      <c r="K41"/>
      <c r="L41"/>
      <c r="M41"/>
    </row>
    <row r="42" spans="1:13" x14ac:dyDescent="0.4">
      <c r="A42">
        <v>2</v>
      </c>
      <c r="B42">
        <v>2</v>
      </c>
      <c r="C42" t="s">
        <v>16</v>
      </c>
      <c r="D42">
        <v>1.4</v>
      </c>
      <c r="E42">
        <v>100</v>
      </c>
      <c r="F42" t="s">
        <v>35</v>
      </c>
      <c r="G42">
        <v>0.31330000000000002</v>
      </c>
      <c r="J42"/>
      <c r="K42"/>
      <c r="L42"/>
      <c r="M42"/>
    </row>
    <row r="43" spans="1:13" x14ac:dyDescent="0.4">
      <c r="A43">
        <v>2</v>
      </c>
      <c r="B43">
        <v>2</v>
      </c>
      <c r="C43" t="s">
        <v>16</v>
      </c>
      <c r="D43">
        <v>1.4</v>
      </c>
      <c r="E43">
        <v>100</v>
      </c>
      <c r="F43" t="s">
        <v>36</v>
      </c>
      <c r="G43">
        <v>0.36149999999999999</v>
      </c>
      <c r="J43"/>
      <c r="K43"/>
      <c r="L43"/>
      <c r="M43"/>
    </row>
    <row r="44" spans="1:13" x14ac:dyDescent="0.4">
      <c r="A44">
        <v>2</v>
      </c>
      <c r="B44">
        <v>2</v>
      </c>
      <c r="C44" t="s">
        <v>16</v>
      </c>
      <c r="D44">
        <v>1.4</v>
      </c>
      <c r="E44">
        <v>100</v>
      </c>
      <c r="F44" t="s">
        <v>37</v>
      </c>
      <c r="G44">
        <v>0.41720000000000002</v>
      </c>
      <c r="J44"/>
      <c r="K44"/>
      <c r="L44"/>
      <c r="M44"/>
    </row>
    <row r="45" spans="1:13" x14ac:dyDescent="0.4">
      <c r="A45">
        <v>2</v>
      </c>
      <c r="B45">
        <v>2</v>
      </c>
      <c r="C45" t="s">
        <v>16</v>
      </c>
      <c r="D45">
        <v>1.4</v>
      </c>
      <c r="E45">
        <v>100</v>
      </c>
      <c r="F45" t="s">
        <v>38</v>
      </c>
      <c r="G45">
        <v>0.314</v>
      </c>
      <c r="J45"/>
      <c r="K45"/>
      <c r="L45"/>
      <c r="M45"/>
    </row>
    <row r="46" spans="1:13" x14ac:dyDescent="0.4">
      <c r="A46">
        <v>3</v>
      </c>
      <c r="B46">
        <v>3</v>
      </c>
      <c r="C46" t="s">
        <v>15</v>
      </c>
      <c r="D46">
        <v>1.4</v>
      </c>
      <c r="E46">
        <v>100</v>
      </c>
      <c r="F46" t="s">
        <v>28</v>
      </c>
      <c r="G46">
        <v>0.34449999999999997</v>
      </c>
      <c r="J46"/>
      <c r="K46"/>
      <c r="L46"/>
      <c r="M46"/>
    </row>
    <row r="47" spans="1:13" x14ac:dyDescent="0.4">
      <c r="A47">
        <v>3</v>
      </c>
      <c r="B47">
        <v>3</v>
      </c>
      <c r="C47" t="s">
        <v>15</v>
      </c>
      <c r="D47">
        <v>1.4</v>
      </c>
      <c r="E47">
        <v>100</v>
      </c>
      <c r="F47" t="s">
        <v>29</v>
      </c>
      <c r="G47">
        <v>0.3735</v>
      </c>
      <c r="J47"/>
      <c r="K47"/>
      <c r="L47"/>
      <c r="M47"/>
    </row>
    <row r="48" spans="1:13" x14ac:dyDescent="0.4">
      <c r="A48">
        <v>3</v>
      </c>
      <c r="B48">
        <v>3</v>
      </c>
      <c r="C48" t="s">
        <v>15</v>
      </c>
      <c r="D48">
        <v>1.4</v>
      </c>
      <c r="E48">
        <v>100</v>
      </c>
      <c r="F48" t="s">
        <v>30</v>
      </c>
      <c r="G48">
        <v>0.4128</v>
      </c>
      <c r="J48"/>
      <c r="K48"/>
      <c r="L48"/>
      <c r="M48"/>
    </row>
    <row r="49" spans="1:13" x14ac:dyDescent="0.4">
      <c r="A49">
        <v>3</v>
      </c>
      <c r="B49">
        <v>3</v>
      </c>
      <c r="C49" t="s">
        <v>15</v>
      </c>
      <c r="D49">
        <v>1.4</v>
      </c>
      <c r="E49">
        <v>100</v>
      </c>
      <c r="F49" t="s">
        <v>31</v>
      </c>
      <c r="G49">
        <v>0.38640000000000002</v>
      </c>
      <c r="J49"/>
      <c r="K49"/>
      <c r="L49"/>
      <c r="M49"/>
    </row>
    <row r="50" spans="1:13" x14ac:dyDescent="0.4">
      <c r="A50">
        <v>3</v>
      </c>
      <c r="B50">
        <v>3</v>
      </c>
      <c r="C50" t="s">
        <v>15</v>
      </c>
      <c r="D50">
        <v>1.4</v>
      </c>
      <c r="E50">
        <v>100</v>
      </c>
      <c r="F50" t="s">
        <v>32</v>
      </c>
      <c r="G50">
        <v>0.39779999999999999</v>
      </c>
      <c r="J50"/>
      <c r="K50"/>
      <c r="L50"/>
      <c r="M50"/>
    </row>
    <row r="51" spans="1:13" x14ac:dyDescent="0.4">
      <c r="A51">
        <v>3</v>
      </c>
      <c r="B51">
        <v>3</v>
      </c>
      <c r="C51" t="s">
        <v>15</v>
      </c>
      <c r="D51">
        <v>1.4</v>
      </c>
      <c r="E51">
        <v>100</v>
      </c>
      <c r="F51" t="s">
        <v>33</v>
      </c>
      <c r="G51">
        <v>0.44419999999999998</v>
      </c>
      <c r="J51"/>
      <c r="K51"/>
      <c r="L51"/>
      <c r="M51"/>
    </row>
    <row r="52" spans="1:13" x14ac:dyDescent="0.4">
      <c r="A52">
        <v>3</v>
      </c>
      <c r="B52">
        <v>3</v>
      </c>
      <c r="C52" t="s">
        <v>15</v>
      </c>
      <c r="D52">
        <v>1.4</v>
      </c>
      <c r="E52">
        <v>100</v>
      </c>
      <c r="F52" t="s">
        <v>34</v>
      </c>
      <c r="G52">
        <v>0.38290000000000002</v>
      </c>
      <c r="J52"/>
      <c r="K52"/>
      <c r="L52"/>
      <c r="M52"/>
    </row>
    <row r="53" spans="1:13" x14ac:dyDescent="0.4">
      <c r="A53">
        <v>3</v>
      </c>
      <c r="B53">
        <v>3</v>
      </c>
      <c r="C53" t="s">
        <v>15</v>
      </c>
      <c r="D53">
        <v>1.4</v>
      </c>
      <c r="E53">
        <v>100</v>
      </c>
      <c r="F53" t="s">
        <v>35</v>
      </c>
      <c r="G53">
        <v>0.3599</v>
      </c>
      <c r="J53"/>
      <c r="K53"/>
      <c r="L53"/>
      <c r="M53"/>
    </row>
    <row r="54" spans="1:13" x14ac:dyDescent="0.4">
      <c r="A54">
        <v>3</v>
      </c>
      <c r="B54">
        <v>3</v>
      </c>
      <c r="C54" t="s">
        <v>15</v>
      </c>
      <c r="D54">
        <v>1.4</v>
      </c>
      <c r="E54">
        <v>100</v>
      </c>
      <c r="F54" t="s">
        <v>36</v>
      </c>
      <c r="G54">
        <v>0.34510000000000002</v>
      </c>
      <c r="J54"/>
      <c r="K54"/>
      <c r="L54"/>
      <c r="M54"/>
    </row>
    <row r="55" spans="1:13" x14ac:dyDescent="0.4">
      <c r="A55">
        <v>3</v>
      </c>
      <c r="B55">
        <v>3</v>
      </c>
      <c r="C55" t="s">
        <v>15</v>
      </c>
      <c r="D55">
        <v>1.4</v>
      </c>
      <c r="E55">
        <v>100</v>
      </c>
      <c r="F55" t="s">
        <v>37</v>
      </c>
      <c r="G55">
        <v>0.42380000000000001</v>
      </c>
      <c r="J55"/>
      <c r="K55"/>
      <c r="L55"/>
      <c r="M55"/>
    </row>
    <row r="56" spans="1:13" x14ac:dyDescent="0.4">
      <c r="A56">
        <v>3</v>
      </c>
      <c r="B56">
        <v>3</v>
      </c>
      <c r="C56" t="s">
        <v>15</v>
      </c>
      <c r="D56">
        <v>1.4</v>
      </c>
      <c r="E56">
        <v>100</v>
      </c>
      <c r="F56" t="s">
        <v>38</v>
      </c>
      <c r="G56">
        <v>0.308</v>
      </c>
      <c r="J56"/>
      <c r="K56"/>
      <c r="L56"/>
      <c r="M56"/>
    </row>
    <row r="57" spans="1:13" x14ac:dyDescent="0.4">
      <c r="A57">
        <v>3</v>
      </c>
      <c r="B57">
        <v>3</v>
      </c>
      <c r="C57" t="s">
        <v>16</v>
      </c>
      <c r="D57">
        <v>1.4</v>
      </c>
      <c r="E57">
        <v>100</v>
      </c>
      <c r="F57" t="s">
        <v>28</v>
      </c>
      <c r="G57">
        <v>0.4042</v>
      </c>
      <c r="J57"/>
      <c r="K57"/>
      <c r="L57"/>
      <c r="M57"/>
    </row>
    <row r="58" spans="1:13" x14ac:dyDescent="0.4">
      <c r="A58">
        <v>3</v>
      </c>
      <c r="B58">
        <v>3</v>
      </c>
      <c r="C58" t="s">
        <v>16</v>
      </c>
      <c r="D58">
        <v>1.4</v>
      </c>
      <c r="E58">
        <v>100</v>
      </c>
      <c r="F58" t="s">
        <v>29</v>
      </c>
      <c r="G58">
        <v>0.36559999999999998</v>
      </c>
      <c r="J58"/>
      <c r="K58"/>
      <c r="L58"/>
      <c r="M58"/>
    </row>
    <row r="59" spans="1:13" x14ac:dyDescent="0.4">
      <c r="A59">
        <v>3</v>
      </c>
      <c r="B59">
        <v>3</v>
      </c>
      <c r="C59" t="s">
        <v>16</v>
      </c>
      <c r="D59">
        <v>1.4</v>
      </c>
      <c r="E59">
        <v>100</v>
      </c>
      <c r="F59" t="s">
        <v>30</v>
      </c>
      <c r="G59">
        <v>0.38369999999999999</v>
      </c>
      <c r="J59"/>
      <c r="K59"/>
      <c r="L59"/>
      <c r="M59"/>
    </row>
    <row r="60" spans="1:13" x14ac:dyDescent="0.4">
      <c r="A60">
        <v>3</v>
      </c>
      <c r="B60">
        <v>3</v>
      </c>
      <c r="C60" t="s">
        <v>16</v>
      </c>
      <c r="D60">
        <v>1.4</v>
      </c>
      <c r="E60">
        <v>100</v>
      </c>
      <c r="F60" t="s">
        <v>31</v>
      </c>
      <c r="G60">
        <v>0.40949999999999998</v>
      </c>
      <c r="J60"/>
      <c r="K60"/>
      <c r="L60"/>
      <c r="M60"/>
    </row>
    <row r="61" spans="1:13" x14ac:dyDescent="0.4">
      <c r="A61">
        <v>3</v>
      </c>
      <c r="B61">
        <v>3</v>
      </c>
      <c r="C61" t="s">
        <v>16</v>
      </c>
      <c r="D61">
        <v>1.4</v>
      </c>
      <c r="E61">
        <v>100</v>
      </c>
      <c r="F61" t="s">
        <v>32</v>
      </c>
      <c r="G61">
        <v>0.3785</v>
      </c>
      <c r="J61"/>
      <c r="K61"/>
      <c r="L61"/>
      <c r="M61"/>
    </row>
    <row r="62" spans="1:13" x14ac:dyDescent="0.4">
      <c r="A62">
        <v>3</v>
      </c>
      <c r="B62">
        <v>3</v>
      </c>
      <c r="C62" t="s">
        <v>16</v>
      </c>
      <c r="D62">
        <v>1.4</v>
      </c>
      <c r="E62">
        <v>100</v>
      </c>
      <c r="F62" t="s">
        <v>33</v>
      </c>
      <c r="G62">
        <v>0.3911</v>
      </c>
      <c r="J62"/>
      <c r="K62"/>
      <c r="L62"/>
      <c r="M62"/>
    </row>
    <row r="63" spans="1:13" x14ac:dyDescent="0.4">
      <c r="A63">
        <v>3</v>
      </c>
      <c r="B63">
        <v>3</v>
      </c>
      <c r="C63" t="s">
        <v>16</v>
      </c>
      <c r="D63">
        <v>1.4</v>
      </c>
      <c r="E63">
        <v>100</v>
      </c>
      <c r="F63" t="s">
        <v>34</v>
      </c>
      <c r="G63">
        <v>0.36799999999999999</v>
      </c>
      <c r="J63"/>
      <c r="K63"/>
      <c r="L63"/>
      <c r="M63"/>
    </row>
    <row r="64" spans="1:13" x14ac:dyDescent="0.4">
      <c r="A64">
        <v>3</v>
      </c>
      <c r="B64">
        <v>3</v>
      </c>
      <c r="C64" t="s">
        <v>16</v>
      </c>
      <c r="D64">
        <v>1.4</v>
      </c>
      <c r="E64">
        <v>100</v>
      </c>
      <c r="F64" t="s">
        <v>35</v>
      </c>
      <c r="G64">
        <v>0.35010000000000002</v>
      </c>
      <c r="J64"/>
      <c r="K64"/>
      <c r="L64"/>
      <c r="M64"/>
    </row>
    <row r="65" spans="1:13" x14ac:dyDescent="0.4">
      <c r="A65">
        <v>3</v>
      </c>
      <c r="B65">
        <v>3</v>
      </c>
      <c r="C65" t="s">
        <v>16</v>
      </c>
      <c r="D65">
        <v>1.4</v>
      </c>
      <c r="E65">
        <v>100</v>
      </c>
      <c r="F65" t="s">
        <v>36</v>
      </c>
      <c r="G65">
        <v>0.33960000000000001</v>
      </c>
      <c r="J65"/>
      <c r="K65"/>
      <c r="L65"/>
      <c r="M65"/>
    </row>
    <row r="66" spans="1:13" x14ac:dyDescent="0.4">
      <c r="A66">
        <v>3</v>
      </c>
      <c r="B66">
        <v>3</v>
      </c>
      <c r="C66" t="s">
        <v>16</v>
      </c>
      <c r="D66">
        <v>1.4</v>
      </c>
      <c r="E66">
        <v>100</v>
      </c>
      <c r="F66" t="s">
        <v>37</v>
      </c>
      <c r="G66">
        <v>0.37190000000000001</v>
      </c>
      <c r="J66"/>
      <c r="K66"/>
      <c r="L66"/>
      <c r="M66"/>
    </row>
    <row r="67" spans="1:13" x14ac:dyDescent="0.4">
      <c r="A67">
        <v>3</v>
      </c>
      <c r="B67">
        <v>3</v>
      </c>
      <c r="C67" t="s">
        <v>16</v>
      </c>
      <c r="D67">
        <v>1.4</v>
      </c>
      <c r="E67">
        <v>100</v>
      </c>
      <c r="F67" t="s">
        <v>38</v>
      </c>
      <c r="G67">
        <v>0.28000000000000003</v>
      </c>
      <c r="J67"/>
      <c r="K67"/>
      <c r="L67"/>
      <c r="M67"/>
    </row>
    <row r="68" spans="1:13" x14ac:dyDescent="0.4">
      <c r="A68">
        <v>4</v>
      </c>
      <c r="B68">
        <v>4</v>
      </c>
      <c r="C68" t="s">
        <v>15</v>
      </c>
      <c r="D68">
        <v>1</v>
      </c>
      <c r="E68">
        <v>0</v>
      </c>
      <c r="F68" t="s">
        <v>28</v>
      </c>
      <c r="G68">
        <v>0.39739999999999998</v>
      </c>
      <c r="J68"/>
      <c r="K68"/>
      <c r="L68"/>
      <c r="M68"/>
    </row>
    <row r="69" spans="1:13" x14ac:dyDescent="0.4">
      <c r="A69">
        <v>4</v>
      </c>
      <c r="B69">
        <v>4</v>
      </c>
      <c r="C69" t="s">
        <v>15</v>
      </c>
      <c r="D69">
        <v>1</v>
      </c>
      <c r="E69">
        <v>0</v>
      </c>
      <c r="F69" t="s">
        <v>29</v>
      </c>
      <c r="G69">
        <v>0.3775</v>
      </c>
      <c r="J69"/>
      <c r="K69"/>
      <c r="L69"/>
      <c r="M69"/>
    </row>
    <row r="70" spans="1:13" x14ac:dyDescent="0.4">
      <c r="A70">
        <v>4</v>
      </c>
      <c r="B70">
        <v>4</v>
      </c>
      <c r="C70" t="s">
        <v>15</v>
      </c>
      <c r="D70">
        <v>1</v>
      </c>
      <c r="E70">
        <v>0</v>
      </c>
      <c r="F70" t="s">
        <v>30</v>
      </c>
      <c r="G70">
        <v>0.42020000000000002</v>
      </c>
      <c r="J70"/>
      <c r="K70"/>
      <c r="L70"/>
      <c r="M70"/>
    </row>
    <row r="71" spans="1:13" x14ac:dyDescent="0.4">
      <c r="A71">
        <v>4</v>
      </c>
      <c r="B71">
        <v>4</v>
      </c>
      <c r="C71" t="s">
        <v>15</v>
      </c>
      <c r="D71">
        <v>1</v>
      </c>
      <c r="E71">
        <v>0</v>
      </c>
      <c r="F71" t="s">
        <v>31</v>
      </c>
      <c r="G71">
        <v>0.34300000000000003</v>
      </c>
      <c r="J71"/>
      <c r="K71"/>
      <c r="L71"/>
      <c r="M71"/>
    </row>
    <row r="72" spans="1:13" x14ac:dyDescent="0.4">
      <c r="A72">
        <v>4</v>
      </c>
      <c r="B72">
        <v>4</v>
      </c>
      <c r="C72" t="s">
        <v>15</v>
      </c>
      <c r="D72">
        <v>1</v>
      </c>
      <c r="E72">
        <v>0</v>
      </c>
      <c r="F72" t="s">
        <v>32</v>
      </c>
      <c r="G72">
        <v>0.34460000000000002</v>
      </c>
      <c r="J72"/>
      <c r="K72"/>
      <c r="L72"/>
      <c r="M72"/>
    </row>
    <row r="73" spans="1:13" x14ac:dyDescent="0.4">
      <c r="A73">
        <v>4</v>
      </c>
      <c r="B73">
        <v>4</v>
      </c>
      <c r="C73" t="s">
        <v>15</v>
      </c>
      <c r="D73">
        <v>1</v>
      </c>
      <c r="E73">
        <v>0</v>
      </c>
      <c r="F73" t="s">
        <v>33</v>
      </c>
      <c r="G73">
        <v>0.37230000000000002</v>
      </c>
      <c r="J73"/>
      <c r="K73"/>
      <c r="L73"/>
      <c r="M73"/>
    </row>
    <row r="74" spans="1:13" x14ac:dyDescent="0.4">
      <c r="A74">
        <v>4</v>
      </c>
      <c r="B74">
        <v>4</v>
      </c>
      <c r="C74" t="s">
        <v>15</v>
      </c>
      <c r="D74">
        <v>1</v>
      </c>
      <c r="E74">
        <v>0</v>
      </c>
      <c r="F74" t="s">
        <v>34</v>
      </c>
      <c r="G74">
        <v>0.33460000000000001</v>
      </c>
      <c r="J74"/>
      <c r="K74"/>
      <c r="L74"/>
      <c r="M74"/>
    </row>
    <row r="75" spans="1:13" x14ac:dyDescent="0.4">
      <c r="A75">
        <v>4</v>
      </c>
      <c r="B75">
        <v>4</v>
      </c>
      <c r="C75" t="s">
        <v>15</v>
      </c>
      <c r="D75">
        <v>1</v>
      </c>
      <c r="E75">
        <v>0</v>
      </c>
      <c r="F75" t="s">
        <v>35</v>
      </c>
      <c r="G75">
        <v>0.35099999999999998</v>
      </c>
      <c r="J75"/>
      <c r="K75"/>
      <c r="L75"/>
      <c r="M75"/>
    </row>
    <row r="76" spans="1:13" x14ac:dyDescent="0.4">
      <c r="A76">
        <v>4</v>
      </c>
      <c r="B76">
        <v>4</v>
      </c>
      <c r="C76" t="s">
        <v>15</v>
      </c>
      <c r="D76">
        <v>1</v>
      </c>
      <c r="E76">
        <v>0</v>
      </c>
      <c r="F76" t="s">
        <v>36</v>
      </c>
      <c r="G76">
        <v>0.31219999999999998</v>
      </c>
      <c r="J76"/>
      <c r="K76"/>
      <c r="L76"/>
      <c r="M76"/>
    </row>
    <row r="77" spans="1:13" x14ac:dyDescent="0.4">
      <c r="A77">
        <v>4</v>
      </c>
      <c r="B77">
        <v>4</v>
      </c>
      <c r="C77" t="s">
        <v>15</v>
      </c>
      <c r="D77">
        <v>1</v>
      </c>
      <c r="E77">
        <v>0</v>
      </c>
      <c r="F77" t="s">
        <v>37</v>
      </c>
      <c r="G77">
        <v>0.36199999999999999</v>
      </c>
      <c r="J77"/>
      <c r="K77"/>
      <c r="L77"/>
      <c r="M77"/>
    </row>
    <row r="78" spans="1:13" x14ac:dyDescent="0.4">
      <c r="A78">
        <v>4</v>
      </c>
      <c r="B78">
        <v>4</v>
      </c>
      <c r="C78" t="s">
        <v>15</v>
      </c>
      <c r="D78">
        <v>1</v>
      </c>
      <c r="E78">
        <v>0</v>
      </c>
      <c r="F78" t="s">
        <v>38</v>
      </c>
      <c r="G78">
        <v>0.3</v>
      </c>
      <c r="J78"/>
      <c r="K78"/>
      <c r="L78"/>
      <c r="M78"/>
    </row>
    <row r="79" spans="1:13" x14ac:dyDescent="0.4">
      <c r="A79">
        <v>4</v>
      </c>
      <c r="B79">
        <v>4</v>
      </c>
      <c r="C79" t="s">
        <v>16</v>
      </c>
      <c r="D79">
        <v>1</v>
      </c>
      <c r="E79">
        <v>0</v>
      </c>
      <c r="F79" t="s">
        <v>28</v>
      </c>
      <c r="G79">
        <v>0.29499999999999998</v>
      </c>
      <c r="J79"/>
      <c r="K79"/>
      <c r="L79"/>
      <c r="M79"/>
    </row>
    <row r="80" spans="1:13" x14ac:dyDescent="0.4">
      <c r="A80">
        <v>4</v>
      </c>
      <c r="B80">
        <v>4</v>
      </c>
      <c r="C80" t="s">
        <v>16</v>
      </c>
      <c r="D80">
        <v>1</v>
      </c>
      <c r="E80">
        <v>0</v>
      </c>
      <c r="F80" t="s">
        <v>29</v>
      </c>
      <c r="G80">
        <v>0.3891</v>
      </c>
      <c r="J80"/>
      <c r="K80"/>
      <c r="L80"/>
      <c r="M80"/>
    </row>
    <row r="81" spans="1:13" x14ac:dyDescent="0.4">
      <c r="A81">
        <v>4</v>
      </c>
      <c r="B81">
        <v>4</v>
      </c>
      <c r="C81" t="s">
        <v>16</v>
      </c>
      <c r="D81">
        <v>1</v>
      </c>
      <c r="E81">
        <v>0</v>
      </c>
      <c r="F81" t="s">
        <v>30</v>
      </c>
      <c r="G81">
        <v>0.39800000000000002</v>
      </c>
      <c r="J81"/>
      <c r="K81"/>
      <c r="L81"/>
      <c r="M81"/>
    </row>
    <row r="82" spans="1:13" x14ac:dyDescent="0.4">
      <c r="A82">
        <v>4</v>
      </c>
      <c r="B82">
        <v>4</v>
      </c>
      <c r="C82" t="s">
        <v>16</v>
      </c>
      <c r="D82">
        <v>1</v>
      </c>
      <c r="E82">
        <v>0</v>
      </c>
      <c r="F82" t="s">
        <v>31</v>
      </c>
      <c r="G82">
        <v>0.37409999999999999</v>
      </c>
      <c r="J82"/>
      <c r="K82"/>
      <c r="L82"/>
      <c r="M82"/>
    </row>
    <row r="83" spans="1:13" x14ac:dyDescent="0.4">
      <c r="A83">
        <v>4</v>
      </c>
      <c r="B83">
        <v>4</v>
      </c>
      <c r="C83" t="s">
        <v>16</v>
      </c>
      <c r="D83">
        <v>1</v>
      </c>
      <c r="E83">
        <v>0</v>
      </c>
      <c r="F83" t="s">
        <v>32</v>
      </c>
      <c r="G83">
        <v>0.3417</v>
      </c>
      <c r="J83"/>
      <c r="K83"/>
      <c r="L83"/>
      <c r="M83"/>
    </row>
    <row r="84" spans="1:13" x14ac:dyDescent="0.4">
      <c r="A84">
        <v>4</v>
      </c>
      <c r="B84">
        <v>4</v>
      </c>
      <c r="C84" t="s">
        <v>16</v>
      </c>
      <c r="D84">
        <v>1</v>
      </c>
      <c r="E84">
        <v>0</v>
      </c>
      <c r="F84" t="s">
        <v>33</v>
      </c>
      <c r="G84">
        <v>0.39660000000000001</v>
      </c>
      <c r="J84"/>
      <c r="K84"/>
      <c r="L84"/>
      <c r="M84"/>
    </row>
    <row r="85" spans="1:13" x14ac:dyDescent="0.4">
      <c r="A85">
        <v>4</v>
      </c>
      <c r="B85">
        <v>4</v>
      </c>
      <c r="C85" t="s">
        <v>16</v>
      </c>
      <c r="D85">
        <v>1</v>
      </c>
      <c r="E85">
        <v>0</v>
      </c>
      <c r="F85" t="s">
        <v>34</v>
      </c>
      <c r="G85">
        <v>0.32390000000000002</v>
      </c>
      <c r="J85"/>
      <c r="K85"/>
      <c r="L85"/>
      <c r="M85"/>
    </row>
    <row r="86" spans="1:13" x14ac:dyDescent="0.4">
      <c r="A86">
        <v>4</v>
      </c>
      <c r="B86">
        <v>4</v>
      </c>
      <c r="C86" t="s">
        <v>16</v>
      </c>
      <c r="D86">
        <v>1</v>
      </c>
      <c r="E86">
        <v>0</v>
      </c>
      <c r="F86" t="s">
        <v>35</v>
      </c>
      <c r="G86">
        <v>0.31950000000000001</v>
      </c>
      <c r="J86"/>
      <c r="K86"/>
      <c r="L86"/>
      <c r="M86"/>
    </row>
    <row r="87" spans="1:13" x14ac:dyDescent="0.4">
      <c r="A87">
        <v>4</v>
      </c>
      <c r="B87">
        <v>4</v>
      </c>
      <c r="C87" t="s">
        <v>16</v>
      </c>
      <c r="D87">
        <v>1</v>
      </c>
      <c r="E87">
        <v>0</v>
      </c>
      <c r="F87" t="s">
        <v>36</v>
      </c>
      <c r="G87">
        <v>0.3286</v>
      </c>
      <c r="J87"/>
      <c r="K87"/>
      <c r="L87"/>
      <c r="M87"/>
    </row>
    <row r="88" spans="1:13" x14ac:dyDescent="0.4">
      <c r="A88">
        <v>4</v>
      </c>
      <c r="B88">
        <v>4</v>
      </c>
      <c r="C88" t="s">
        <v>16</v>
      </c>
      <c r="D88">
        <v>1</v>
      </c>
      <c r="E88">
        <v>0</v>
      </c>
      <c r="F88" t="s">
        <v>37</v>
      </c>
      <c r="G88">
        <v>0.4052</v>
      </c>
      <c r="J88"/>
      <c r="K88"/>
      <c r="L88"/>
      <c r="M88"/>
    </row>
    <row r="89" spans="1:13" x14ac:dyDescent="0.4">
      <c r="A89">
        <v>4</v>
      </c>
      <c r="B89">
        <v>4</v>
      </c>
      <c r="C89" t="s">
        <v>16</v>
      </c>
      <c r="D89">
        <v>1</v>
      </c>
      <c r="E89">
        <v>0</v>
      </c>
      <c r="F89" t="s">
        <v>38</v>
      </c>
      <c r="G89">
        <v>0.24299999999999999</v>
      </c>
      <c r="J89"/>
      <c r="K89"/>
      <c r="L89"/>
      <c r="M89"/>
    </row>
    <row r="90" spans="1:13" x14ac:dyDescent="0.4">
      <c r="A90">
        <v>5</v>
      </c>
      <c r="B90">
        <v>5</v>
      </c>
      <c r="C90" t="s">
        <v>15</v>
      </c>
      <c r="D90">
        <v>2</v>
      </c>
      <c r="E90">
        <v>100</v>
      </c>
      <c r="F90" t="s">
        <v>28</v>
      </c>
      <c r="G90">
        <v>0.3674</v>
      </c>
      <c r="J90"/>
      <c r="K90"/>
      <c r="L90"/>
      <c r="M90"/>
    </row>
    <row r="91" spans="1:13" x14ac:dyDescent="0.4">
      <c r="A91">
        <v>5</v>
      </c>
      <c r="B91">
        <v>5</v>
      </c>
      <c r="C91" t="s">
        <v>15</v>
      </c>
      <c r="D91">
        <v>2</v>
      </c>
      <c r="E91">
        <v>100</v>
      </c>
      <c r="F91" t="s">
        <v>29</v>
      </c>
      <c r="G91">
        <v>0.3866</v>
      </c>
      <c r="J91"/>
      <c r="K91"/>
      <c r="L91"/>
      <c r="M91"/>
    </row>
    <row r="92" spans="1:13" x14ac:dyDescent="0.4">
      <c r="A92">
        <v>5</v>
      </c>
      <c r="B92">
        <v>5</v>
      </c>
      <c r="C92" t="s">
        <v>15</v>
      </c>
      <c r="D92">
        <v>2</v>
      </c>
      <c r="E92">
        <v>100</v>
      </c>
      <c r="F92" t="s">
        <v>30</v>
      </c>
      <c r="G92">
        <v>0.43419999999999997</v>
      </c>
      <c r="J92"/>
      <c r="K92"/>
      <c r="L92"/>
      <c r="M92"/>
    </row>
    <row r="93" spans="1:13" x14ac:dyDescent="0.4">
      <c r="A93">
        <v>5</v>
      </c>
      <c r="B93">
        <v>5</v>
      </c>
      <c r="C93" t="s">
        <v>15</v>
      </c>
      <c r="D93">
        <v>2</v>
      </c>
      <c r="E93">
        <v>100</v>
      </c>
      <c r="F93" t="s">
        <v>31</v>
      </c>
      <c r="G93">
        <v>0.37440000000000001</v>
      </c>
      <c r="J93"/>
      <c r="K93"/>
      <c r="L93"/>
      <c r="M93"/>
    </row>
    <row r="94" spans="1:13" x14ac:dyDescent="0.4">
      <c r="A94">
        <v>5</v>
      </c>
      <c r="B94">
        <v>5</v>
      </c>
      <c r="C94" t="s">
        <v>15</v>
      </c>
      <c r="D94">
        <v>2</v>
      </c>
      <c r="E94">
        <v>100</v>
      </c>
      <c r="F94" t="s">
        <v>32</v>
      </c>
      <c r="G94">
        <v>0.37069999999999997</v>
      </c>
      <c r="J94"/>
      <c r="K94"/>
      <c r="L94"/>
      <c r="M94"/>
    </row>
    <row r="95" spans="1:13" x14ac:dyDescent="0.4">
      <c r="A95">
        <v>5</v>
      </c>
      <c r="B95">
        <v>5</v>
      </c>
      <c r="C95" t="s">
        <v>15</v>
      </c>
      <c r="D95">
        <v>2</v>
      </c>
      <c r="E95">
        <v>100</v>
      </c>
      <c r="F95" t="s">
        <v>33</v>
      </c>
      <c r="G95">
        <v>0.37330000000000002</v>
      </c>
      <c r="J95"/>
      <c r="K95"/>
      <c r="L95"/>
      <c r="M95"/>
    </row>
    <row r="96" spans="1:13" x14ac:dyDescent="0.4">
      <c r="A96">
        <v>5</v>
      </c>
      <c r="B96">
        <v>5</v>
      </c>
      <c r="C96" t="s">
        <v>15</v>
      </c>
      <c r="D96">
        <v>2</v>
      </c>
      <c r="E96">
        <v>100</v>
      </c>
      <c r="F96" t="s">
        <v>34</v>
      </c>
      <c r="G96">
        <v>0.33810000000000001</v>
      </c>
      <c r="J96"/>
      <c r="K96"/>
      <c r="L96"/>
      <c r="M96"/>
    </row>
    <row r="97" spans="1:13" x14ac:dyDescent="0.4">
      <c r="A97">
        <v>5</v>
      </c>
      <c r="B97">
        <v>5</v>
      </c>
      <c r="C97" t="s">
        <v>15</v>
      </c>
      <c r="D97">
        <v>2</v>
      </c>
      <c r="E97">
        <v>100</v>
      </c>
      <c r="F97" t="s">
        <v>35</v>
      </c>
      <c r="G97">
        <v>0.31480000000000002</v>
      </c>
      <c r="J97"/>
      <c r="K97"/>
      <c r="L97"/>
      <c r="M97"/>
    </row>
    <row r="98" spans="1:13" x14ac:dyDescent="0.4">
      <c r="A98">
        <v>5</v>
      </c>
      <c r="B98">
        <v>5</v>
      </c>
      <c r="C98" t="s">
        <v>15</v>
      </c>
      <c r="D98">
        <v>2</v>
      </c>
      <c r="E98">
        <v>100</v>
      </c>
      <c r="F98" t="s">
        <v>36</v>
      </c>
      <c r="G98">
        <v>0.31759999999999999</v>
      </c>
      <c r="J98"/>
      <c r="K98"/>
      <c r="L98"/>
      <c r="M98"/>
    </row>
    <row r="99" spans="1:13" x14ac:dyDescent="0.4">
      <c r="A99">
        <v>5</v>
      </c>
      <c r="B99">
        <v>5</v>
      </c>
      <c r="C99" t="s">
        <v>15</v>
      </c>
      <c r="D99">
        <v>2</v>
      </c>
      <c r="E99">
        <v>100</v>
      </c>
      <c r="F99" t="s">
        <v>37</v>
      </c>
      <c r="G99">
        <v>0.43919999999999998</v>
      </c>
      <c r="J99"/>
      <c r="K99"/>
      <c r="L99"/>
      <c r="M99"/>
    </row>
    <row r="100" spans="1:13" x14ac:dyDescent="0.4">
      <c r="A100">
        <v>5</v>
      </c>
      <c r="B100">
        <v>5</v>
      </c>
      <c r="C100" t="s">
        <v>15</v>
      </c>
      <c r="D100">
        <v>2</v>
      </c>
      <c r="E100">
        <v>100</v>
      </c>
      <c r="F100" t="s">
        <v>38</v>
      </c>
      <c r="G100">
        <v>0.309</v>
      </c>
      <c r="J100"/>
      <c r="K100"/>
      <c r="L100"/>
      <c r="M100"/>
    </row>
    <row r="101" spans="1:13" x14ac:dyDescent="0.4">
      <c r="A101">
        <v>5</v>
      </c>
      <c r="B101">
        <v>5</v>
      </c>
      <c r="C101" t="s">
        <v>16</v>
      </c>
      <c r="D101">
        <v>2</v>
      </c>
      <c r="E101">
        <v>100</v>
      </c>
      <c r="F101" t="s">
        <v>28</v>
      </c>
      <c r="G101">
        <v>0.4108</v>
      </c>
      <c r="J101"/>
      <c r="K101"/>
      <c r="L101"/>
      <c r="M101"/>
    </row>
    <row r="102" spans="1:13" x14ac:dyDescent="0.4">
      <c r="A102">
        <v>5</v>
      </c>
      <c r="B102">
        <v>5</v>
      </c>
      <c r="C102" t="s">
        <v>16</v>
      </c>
      <c r="D102">
        <v>2</v>
      </c>
      <c r="E102">
        <v>100</v>
      </c>
      <c r="F102" t="s">
        <v>29</v>
      </c>
      <c r="G102">
        <v>0.39360000000000001</v>
      </c>
      <c r="J102"/>
      <c r="K102"/>
      <c r="L102"/>
      <c r="M102"/>
    </row>
    <row r="103" spans="1:13" x14ac:dyDescent="0.4">
      <c r="A103">
        <v>5</v>
      </c>
      <c r="B103">
        <v>5</v>
      </c>
      <c r="C103" t="s">
        <v>16</v>
      </c>
      <c r="D103">
        <v>2</v>
      </c>
      <c r="E103">
        <v>100</v>
      </c>
      <c r="F103" t="s">
        <v>30</v>
      </c>
      <c r="G103">
        <v>0.37540000000000001</v>
      </c>
      <c r="J103"/>
      <c r="K103"/>
      <c r="L103"/>
      <c r="M103"/>
    </row>
    <row r="104" spans="1:13" x14ac:dyDescent="0.4">
      <c r="A104">
        <v>5</v>
      </c>
      <c r="B104">
        <v>5</v>
      </c>
      <c r="C104" t="s">
        <v>16</v>
      </c>
      <c r="D104">
        <v>2</v>
      </c>
      <c r="E104">
        <v>100</v>
      </c>
      <c r="F104" t="s">
        <v>31</v>
      </c>
      <c r="G104">
        <v>0.38009999999999999</v>
      </c>
      <c r="J104"/>
      <c r="K104"/>
      <c r="L104"/>
      <c r="M104"/>
    </row>
    <row r="105" spans="1:13" x14ac:dyDescent="0.4">
      <c r="A105">
        <v>5</v>
      </c>
      <c r="B105">
        <v>5</v>
      </c>
      <c r="C105" t="s">
        <v>16</v>
      </c>
      <c r="D105">
        <v>2</v>
      </c>
      <c r="E105">
        <v>100</v>
      </c>
      <c r="F105" t="s">
        <v>32</v>
      </c>
      <c r="G105">
        <v>0.39129999999999998</v>
      </c>
      <c r="J105"/>
      <c r="K105"/>
      <c r="L105"/>
      <c r="M105"/>
    </row>
    <row r="106" spans="1:13" x14ac:dyDescent="0.4">
      <c r="A106">
        <v>5</v>
      </c>
      <c r="B106">
        <v>5</v>
      </c>
      <c r="C106" t="s">
        <v>16</v>
      </c>
      <c r="D106">
        <v>2</v>
      </c>
      <c r="E106">
        <v>100</v>
      </c>
      <c r="F106" t="s">
        <v>33</v>
      </c>
      <c r="G106">
        <v>0.43409999999999999</v>
      </c>
      <c r="J106"/>
      <c r="K106"/>
      <c r="L106"/>
      <c r="M106"/>
    </row>
    <row r="107" spans="1:13" x14ac:dyDescent="0.4">
      <c r="A107">
        <v>5</v>
      </c>
      <c r="B107">
        <v>5</v>
      </c>
      <c r="C107" t="s">
        <v>16</v>
      </c>
      <c r="D107">
        <v>2</v>
      </c>
      <c r="E107">
        <v>100</v>
      </c>
      <c r="F107" t="s">
        <v>34</v>
      </c>
      <c r="G107">
        <v>0.38390000000000002</v>
      </c>
      <c r="J107"/>
      <c r="K107"/>
      <c r="L107"/>
      <c r="M107"/>
    </row>
    <row r="108" spans="1:13" x14ac:dyDescent="0.4">
      <c r="A108">
        <v>5</v>
      </c>
      <c r="B108">
        <v>5</v>
      </c>
      <c r="C108" t="s">
        <v>16</v>
      </c>
      <c r="D108">
        <v>2</v>
      </c>
      <c r="E108">
        <v>100</v>
      </c>
      <c r="F108" t="s">
        <v>35</v>
      </c>
      <c r="G108">
        <v>0.37390000000000001</v>
      </c>
      <c r="J108"/>
      <c r="K108"/>
      <c r="L108"/>
      <c r="M108"/>
    </row>
    <row r="109" spans="1:13" x14ac:dyDescent="0.4">
      <c r="A109">
        <v>5</v>
      </c>
      <c r="B109">
        <v>5</v>
      </c>
      <c r="C109" t="s">
        <v>16</v>
      </c>
      <c r="D109">
        <v>2</v>
      </c>
      <c r="E109">
        <v>100</v>
      </c>
      <c r="F109" t="s">
        <v>36</v>
      </c>
      <c r="G109">
        <v>0.35599999999999998</v>
      </c>
      <c r="J109"/>
      <c r="K109"/>
      <c r="L109"/>
      <c r="M109"/>
    </row>
    <row r="110" spans="1:13" x14ac:dyDescent="0.4">
      <c r="A110">
        <v>5</v>
      </c>
      <c r="B110">
        <v>5</v>
      </c>
      <c r="C110" t="s">
        <v>16</v>
      </c>
      <c r="D110">
        <v>2</v>
      </c>
      <c r="E110">
        <v>100</v>
      </c>
      <c r="F110" t="s">
        <v>37</v>
      </c>
      <c r="G110">
        <v>0.38529999999999998</v>
      </c>
      <c r="J110"/>
      <c r="K110"/>
      <c r="L110"/>
      <c r="M110"/>
    </row>
    <row r="111" spans="1:13" x14ac:dyDescent="0.4">
      <c r="A111">
        <v>5</v>
      </c>
      <c r="B111">
        <v>5</v>
      </c>
      <c r="C111" t="s">
        <v>16</v>
      </c>
      <c r="D111">
        <v>2</v>
      </c>
      <c r="E111">
        <v>100</v>
      </c>
      <c r="F111" t="s">
        <v>38</v>
      </c>
      <c r="G111">
        <v>0.33600000000000002</v>
      </c>
      <c r="J111"/>
      <c r="K111"/>
      <c r="L111"/>
      <c r="M111"/>
    </row>
    <row r="112" spans="1:13" x14ac:dyDescent="0.4">
      <c r="A112">
        <v>6</v>
      </c>
      <c r="B112">
        <v>6</v>
      </c>
      <c r="C112" t="s">
        <v>15</v>
      </c>
      <c r="D112">
        <v>1.8</v>
      </c>
      <c r="E112">
        <v>0</v>
      </c>
      <c r="F112" t="s">
        <v>28</v>
      </c>
      <c r="G112">
        <v>0.44130000000000003</v>
      </c>
      <c r="J112"/>
      <c r="K112"/>
      <c r="L112"/>
      <c r="M112"/>
    </row>
    <row r="113" spans="1:13" x14ac:dyDescent="0.4">
      <c r="A113">
        <v>6</v>
      </c>
      <c r="B113">
        <v>6</v>
      </c>
      <c r="C113" t="s">
        <v>15</v>
      </c>
      <c r="D113">
        <v>1.8</v>
      </c>
      <c r="E113">
        <v>0</v>
      </c>
      <c r="F113" t="s">
        <v>29</v>
      </c>
      <c r="G113">
        <v>0.39350000000000002</v>
      </c>
      <c r="J113"/>
      <c r="K113"/>
      <c r="L113"/>
      <c r="M113"/>
    </row>
    <row r="114" spans="1:13" x14ac:dyDescent="0.4">
      <c r="A114">
        <v>6</v>
      </c>
      <c r="B114">
        <v>6</v>
      </c>
      <c r="C114" t="s">
        <v>15</v>
      </c>
      <c r="D114">
        <v>1.8</v>
      </c>
      <c r="E114">
        <v>0</v>
      </c>
      <c r="F114" t="s">
        <v>30</v>
      </c>
      <c r="G114">
        <v>0.41160000000000002</v>
      </c>
      <c r="J114"/>
      <c r="K114"/>
      <c r="L114"/>
      <c r="M114"/>
    </row>
    <row r="115" spans="1:13" x14ac:dyDescent="0.4">
      <c r="A115">
        <v>6</v>
      </c>
      <c r="B115">
        <v>6</v>
      </c>
      <c r="C115" t="s">
        <v>15</v>
      </c>
      <c r="D115">
        <v>1.8</v>
      </c>
      <c r="E115">
        <v>0</v>
      </c>
      <c r="F115" t="s">
        <v>31</v>
      </c>
      <c r="G115">
        <v>0.39350000000000002</v>
      </c>
      <c r="J115"/>
      <c r="K115"/>
      <c r="L115"/>
      <c r="M115"/>
    </row>
    <row r="116" spans="1:13" x14ac:dyDescent="0.4">
      <c r="A116">
        <v>6</v>
      </c>
      <c r="B116">
        <v>6</v>
      </c>
      <c r="C116" t="s">
        <v>15</v>
      </c>
      <c r="D116">
        <v>1.8</v>
      </c>
      <c r="E116">
        <v>0</v>
      </c>
      <c r="F116" t="s">
        <v>32</v>
      </c>
      <c r="G116">
        <v>0.40600000000000003</v>
      </c>
      <c r="J116"/>
      <c r="K116"/>
      <c r="L116"/>
      <c r="M116"/>
    </row>
    <row r="117" spans="1:13" x14ac:dyDescent="0.4">
      <c r="A117">
        <v>6</v>
      </c>
      <c r="B117">
        <v>6</v>
      </c>
      <c r="C117" t="s">
        <v>15</v>
      </c>
      <c r="D117">
        <v>1.8</v>
      </c>
      <c r="E117">
        <v>0</v>
      </c>
      <c r="F117" t="s">
        <v>33</v>
      </c>
      <c r="G117">
        <v>0.41270000000000001</v>
      </c>
      <c r="J117"/>
      <c r="K117"/>
      <c r="L117"/>
      <c r="M117"/>
    </row>
    <row r="118" spans="1:13" x14ac:dyDescent="0.4">
      <c r="A118">
        <v>6</v>
      </c>
      <c r="B118">
        <v>6</v>
      </c>
      <c r="C118" t="s">
        <v>15</v>
      </c>
      <c r="D118">
        <v>1.8</v>
      </c>
      <c r="E118">
        <v>0</v>
      </c>
      <c r="F118" t="s">
        <v>34</v>
      </c>
      <c r="G118">
        <v>0.37440000000000001</v>
      </c>
      <c r="J118"/>
      <c r="K118"/>
      <c r="L118"/>
      <c r="M118"/>
    </row>
    <row r="119" spans="1:13" x14ac:dyDescent="0.4">
      <c r="A119">
        <v>6</v>
      </c>
      <c r="B119">
        <v>6</v>
      </c>
      <c r="C119" t="s">
        <v>15</v>
      </c>
      <c r="D119">
        <v>1.8</v>
      </c>
      <c r="E119">
        <v>0</v>
      </c>
      <c r="F119" t="s">
        <v>35</v>
      </c>
      <c r="G119">
        <v>0.35599999999999998</v>
      </c>
      <c r="J119"/>
      <c r="K119"/>
      <c r="L119"/>
      <c r="M119"/>
    </row>
    <row r="120" spans="1:13" x14ac:dyDescent="0.4">
      <c r="A120">
        <v>6</v>
      </c>
      <c r="B120">
        <v>6</v>
      </c>
      <c r="C120" t="s">
        <v>15</v>
      </c>
      <c r="D120">
        <v>1.8</v>
      </c>
      <c r="E120">
        <v>0</v>
      </c>
      <c r="F120" t="s">
        <v>36</v>
      </c>
      <c r="G120">
        <v>0.31209999999999999</v>
      </c>
      <c r="J120"/>
      <c r="K120"/>
      <c r="L120"/>
      <c r="M120"/>
    </row>
    <row r="121" spans="1:13" x14ac:dyDescent="0.4">
      <c r="A121">
        <v>6</v>
      </c>
      <c r="B121">
        <v>6</v>
      </c>
      <c r="C121" t="s">
        <v>15</v>
      </c>
      <c r="D121">
        <v>1.8</v>
      </c>
      <c r="E121">
        <v>0</v>
      </c>
      <c r="F121" t="s">
        <v>37</v>
      </c>
      <c r="G121">
        <v>0.42449999999999999</v>
      </c>
      <c r="J121"/>
      <c r="K121"/>
      <c r="L121"/>
      <c r="M121"/>
    </row>
    <row r="122" spans="1:13" x14ac:dyDescent="0.4">
      <c r="A122">
        <v>6</v>
      </c>
      <c r="B122">
        <v>6</v>
      </c>
      <c r="C122" t="s">
        <v>15</v>
      </c>
      <c r="D122">
        <v>1.8</v>
      </c>
      <c r="E122">
        <v>0</v>
      </c>
      <c r="F122" t="s">
        <v>38</v>
      </c>
      <c r="G122">
        <v>0.32700000000000001</v>
      </c>
      <c r="J122"/>
      <c r="K122"/>
      <c r="L122"/>
      <c r="M122"/>
    </row>
    <row r="123" spans="1:13" x14ac:dyDescent="0.4">
      <c r="A123">
        <v>6</v>
      </c>
      <c r="B123">
        <v>6</v>
      </c>
      <c r="C123" t="s">
        <v>16</v>
      </c>
      <c r="D123">
        <v>1.8</v>
      </c>
      <c r="E123">
        <v>0</v>
      </c>
      <c r="F123" t="s">
        <v>28</v>
      </c>
      <c r="G123">
        <v>0.39850000000000002</v>
      </c>
      <c r="J123"/>
      <c r="K123"/>
      <c r="L123"/>
      <c r="M123"/>
    </row>
    <row r="124" spans="1:13" x14ac:dyDescent="0.4">
      <c r="A124">
        <v>6</v>
      </c>
      <c r="B124">
        <v>6</v>
      </c>
      <c r="C124" t="s">
        <v>16</v>
      </c>
      <c r="D124">
        <v>1.8</v>
      </c>
      <c r="E124">
        <v>0</v>
      </c>
      <c r="F124" t="s">
        <v>29</v>
      </c>
      <c r="G124">
        <v>0.39560000000000001</v>
      </c>
      <c r="J124"/>
      <c r="K124"/>
      <c r="L124"/>
      <c r="M124"/>
    </row>
    <row r="125" spans="1:13" x14ac:dyDescent="0.4">
      <c r="A125">
        <v>6</v>
      </c>
      <c r="B125">
        <v>6</v>
      </c>
      <c r="C125" t="s">
        <v>16</v>
      </c>
      <c r="D125">
        <v>1.8</v>
      </c>
      <c r="E125">
        <v>0</v>
      </c>
      <c r="F125" t="s">
        <v>30</v>
      </c>
      <c r="G125">
        <v>0.39450000000000002</v>
      </c>
      <c r="J125"/>
      <c r="K125"/>
      <c r="L125"/>
      <c r="M125"/>
    </row>
    <row r="126" spans="1:13" x14ac:dyDescent="0.4">
      <c r="A126">
        <v>6</v>
      </c>
      <c r="B126">
        <v>6</v>
      </c>
      <c r="C126" t="s">
        <v>16</v>
      </c>
      <c r="D126">
        <v>1.8</v>
      </c>
      <c r="E126">
        <v>0</v>
      </c>
      <c r="F126" t="s">
        <v>31</v>
      </c>
      <c r="G126">
        <v>0.40699999999999997</v>
      </c>
      <c r="J126"/>
      <c r="K126"/>
      <c r="L126"/>
      <c r="M126"/>
    </row>
    <row r="127" spans="1:13" x14ac:dyDescent="0.4">
      <c r="A127">
        <v>6</v>
      </c>
      <c r="B127">
        <v>6</v>
      </c>
      <c r="C127" t="s">
        <v>16</v>
      </c>
      <c r="D127">
        <v>1.8</v>
      </c>
      <c r="E127">
        <v>0</v>
      </c>
      <c r="F127" t="s">
        <v>32</v>
      </c>
      <c r="G127">
        <v>0.37040000000000001</v>
      </c>
      <c r="J127"/>
      <c r="K127"/>
      <c r="L127"/>
      <c r="M127"/>
    </row>
    <row r="128" spans="1:13" x14ac:dyDescent="0.4">
      <c r="A128">
        <v>6</v>
      </c>
      <c r="B128">
        <v>6</v>
      </c>
      <c r="C128" t="s">
        <v>16</v>
      </c>
      <c r="D128">
        <v>1.8</v>
      </c>
      <c r="E128">
        <v>0</v>
      </c>
      <c r="F128" t="s">
        <v>33</v>
      </c>
      <c r="G128">
        <v>0.44130000000000003</v>
      </c>
      <c r="J128"/>
      <c r="K128"/>
      <c r="L128"/>
      <c r="M128"/>
    </row>
    <row r="129" spans="1:13" x14ac:dyDescent="0.4">
      <c r="A129">
        <v>6</v>
      </c>
      <c r="B129">
        <v>6</v>
      </c>
      <c r="C129" t="s">
        <v>16</v>
      </c>
      <c r="D129">
        <v>1.8</v>
      </c>
      <c r="E129">
        <v>0</v>
      </c>
      <c r="F129" t="s">
        <v>34</v>
      </c>
      <c r="G129">
        <v>0.36699999999999999</v>
      </c>
      <c r="J129"/>
      <c r="K129"/>
      <c r="L129"/>
      <c r="M129"/>
    </row>
    <row r="130" spans="1:13" x14ac:dyDescent="0.4">
      <c r="A130">
        <v>6</v>
      </c>
      <c r="B130">
        <v>6</v>
      </c>
      <c r="C130" t="s">
        <v>16</v>
      </c>
      <c r="D130">
        <v>1.8</v>
      </c>
      <c r="E130">
        <v>0</v>
      </c>
      <c r="F130" t="s">
        <v>35</v>
      </c>
      <c r="G130">
        <v>0.36259999999999998</v>
      </c>
      <c r="J130"/>
      <c r="K130"/>
      <c r="L130"/>
      <c r="M130"/>
    </row>
    <row r="131" spans="1:13" x14ac:dyDescent="0.4">
      <c r="A131">
        <v>6</v>
      </c>
      <c r="B131">
        <v>6</v>
      </c>
      <c r="C131" t="s">
        <v>16</v>
      </c>
      <c r="D131">
        <v>1.8</v>
      </c>
      <c r="E131">
        <v>0</v>
      </c>
      <c r="F131" t="s">
        <v>36</v>
      </c>
      <c r="G131">
        <v>0.3286</v>
      </c>
      <c r="J131"/>
      <c r="K131"/>
      <c r="L131"/>
      <c r="M131"/>
    </row>
    <row r="132" spans="1:13" x14ac:dyDescent="0.4">
      <c r="A132">
        <v>6</v>
      </c>
      <c r="B132">
        <v>6</v>
      </c>
      <c r="C132" t="s">
        <v>16</v>
      </c>
      <c r="D132">
        <v>1.8</v>
      </c>
      <c r="E132">
        <v>0</v>
      </c>
      <c r="F132" t="s">
        <v>37</v>
      </c>
      <c r="G132">
        <v>0.44450000000000001</v>
      </c>
      <c r="J132"/>
      <c r="K132"/>
      <c r="L132"/>
      <c r="M132"/>
    </row>
    <row r="133" spans="1:13" x14ac:dyDescent="0.4">
      <c r="A133">
        <v>6</v>
      </c>
      <c r="B133">
        <v>6</v>
      </c>
      <c r="C133" t="s">
        <v>16</v>
      </c>
      <c r="D133">
        <v>1.8</v>
      </c>
      <c r="E133">
        <v>0</v>
      </c>
      <c r="F133" t="s">
        <v>38</v>
      </c>
      <c r="G133">
        <v>0.32700000000000001</v>
      </c>
      <c r="J133"/>
      <c r="K133"/>
      <c r="L133"/>
      <c r="M133"/>
    </row>
    <row r="134" spans="1:13" x14ac:dyDescent="0.4">
      <c r="A134">
        <v>7</v>
      </c>
      <c r="B134">
        <v>7</v>
      </c>
      <c r="C134" t="s">
        <v>15</v>
      </c>
      <c r="D134">
        <v>1</v>
      </c>
      <c r="E134">
        <v>100</v>
      </c>
      <c r="F134" t="s">
        <v>28</v>
      </c>
      <c r="G134">
        <v>0.26840000000000003</v>
      </c>
      <c r="J134"/>
      <c r="K134"/>
      <c r="L134"/>
      <c r="M134"/>
    </row>
    <row r="135" spans="1:13" x14ac:dyDescent="0.4">
      <c r="A135">
        <v>7</v>
      </c>
      <c r="B135">
        <v>7</v>
      </c>
      <c r="C135" t="s">
        <v>15</v>
      </c>
      <c r="D135">
        <v>1</v>
      </c>
      <c r="E135">
        <v>100</v>
      </c>
      <c r="F135" t="s">
        <v>29</v>
      </c>
      <c r="G135">
        <v>0.36530000000000001</v>
      </c>
      <c r="J135"/>
      <c r="K135"/>
      <c r="L135"/>
      <c r="M135"/>
    </row>
    <row r="136" spans="1:13" x14ac:dyDescent="0.4">
      <c r="A136">
        <v>7</v>
      </c>
      <c r="B136">
        <v>7</v>
      </c>
      <c r="C136" t="s">
        <v>15</v>
      </c>
      <c r="D136">
        <v>1</v>
      </c>
      <c r="E136">
        <v>100</v>
      </c>
      <c r="F136" t="s">
        <v>30</v>
      </c>
      <c r="G136">
        <v>0.36480000000000001</v>
      </c>
      <c r="J136"/>
      <c r="K136"/>
      <c r="L136"/>
      <c r="M136"/>
    </row>
    <row r="137" spans="1:13" x14ac:dyDescent="0.4">
      <c r="A137">
        <v>7</v>
      </c>
      <c r="B137">
        <v>7</v>
      </c>
      <c r="C137" t="s">
        <v>15</v>
      </c>
      <c r="D137">
        <v>1</v>
      </c>
      <c r="E137">
        <v>100</v>
      </c>
      <c r="F137" t="s">
        <v>31</v>
      </c>
      <c r="G137">
        <v>0.3679</v>
      </c>
      <c r="J137"/>
      <c r="K137"/>
      <c r="L137"/>
      <c r="M137"/>
    </row>
    <row r="138" spans="1:13" x14ac:dyDescent="0.4">
      <c r="A138">
        <v>7</v>
      </c>
      <c r="B138">
        <v>7</v>
      </c>
      <c r="C138" t="s">
        <v>15</v>
      </c>
      <c r="D138">
        <v>1</v>
      </c>
      <c r="E138">
        <v>100</v>
      </c>
      <c r="F138" t="s">
        <v>32</v>
      </c>
      <c r="G138">
        <v>0.34949999999999998</v>
      </c>
      <c r="J138"/>
      <c r="K138"/>
      <c r="L138"/>
      <c r="M138"/>
    </row>
    <row r="139" spans="1:13" x14ac:dyDescent="0.4">
      <c r="A139">
        <v>7</v>
      </c>
      <c r="B139">
        <v>7</v>
      </c>
      <c r="C139" t="s">
        <v>15</v>
      </c>
      <c r="D139">
        <v>1</v>
      </c>
      <c r="E139">
        <v>100</v>
      </c>
      <c r="F139" t="s">
        <v>33</v>
      </c>
      <c r="G139">
        <v>0.35539999999999999</v>
      </c>
      <c r="J139"/>
      <c r="K139"/>
      <c r="L139"/>
      <c r="M139"/>
    </row>
    <row r="140" spans="1:13" x14ac:dyDescent="0.4">
      <c r="A140">
        <v>7</v>
      </c>
      <c r="B140">
        <v>7</v>
      </c>
      <c r="C140" t="s">
        <v>15</v>
      </c>
      <c r="D140">
        <v>1</v>
      </c>
      <c r="E140">
        <v>100</v>
      </c>
      <c r="F140" t="s">
        <v>34</v>
      </c>
      <c r="G140">
        <v>0.36059999999999998</v>
      </c>
      <c r="J140"/>
      <c r="K140"/>
      <c r="L140"/>
      <c r="M140"/>
    </row>
    <row r="141" spans="1:13" x14ac:dyDescent="0.4">
      <c r="A141">
        <v>7</v>
      </c>
      <c r="B141">
        <v>7</v>
      </c>
      <c r="C141" t="s">
        <v>15</v>
      </c>
      <c r="D141">
        <v>1</v>
      </c>
      <c r="E141">
        <v>100</v>
      </c>
      <c r="F141" t="s">
        <v>35</v>
      </c>
      <c r="G141">
        <v>0.37830000000000003</v>
      </c>
      <c r="J141"/>
      <c r="K141"/>
      <c r="L141"/>
      <c r="M141"/>
    </row>
    <row r="142" spans="1:13" x14ac:dyDescent="0.4">
      <c r="A142">
        <v>7</v>
      </c>
      <c r="B142">
        <v>7</v>
      </c>
      <c r="C142" t="s">
        <v>15</v>
      </c>
      <c r="D142">
        <v>1</v>
      </c>
      <c r="E142">
        <v>100</v>
      </c>
      <c r="F142" t="s">
        <v>36</v>
      </c>
      <c r="G142">
        <v>0.30669999999999997</v>
      </c>
      <c r="J142"/>
      <c r="K142"/>
      <c r="L142"/>
      <c r="M142"/>
    </row>
    <row r="143" spans="1:13" x14ac:dyDescent="0.4">
      <c r="A143">
        <v>7</v>
      </c>
      <c r="B143">
        <v>7</v>
      </c>
      <c r="C143" t="s">
        <v>15</v>
      </c>
      <c r="D143">
        <v>1</v>
      </c>
      <c r="E143">
        <v>100</v>
      </c>
      <c r="F143" t="s">
        <v>37</v>
      </c>
      <c r="G143">
        <v>0.37990000000000002</v>
      </c>
      <c r="J143"/>
      <c r="K143"/>
      <c r="L143"/>
      <c r="M143"/>
    </row>
    <row r="144" spans="1:13" x14ac:dyDescent="0.4">
      <c r="A144">
        <v>7</v>
      </c>
      <c r="B144">
        <v>7</v>
      </c>
      <c r="C144" t="s">
        <v>15</v>
      </c>
      <c r="D144">
        <v>1</v>
      </c>
      <c r="E144">
        <v>100</v>
      </c>
      <c r="F144" t="s">
        <v>38</v>
      </c>
      <c r="G144">
        <v>0.24199999999999999</v>
      </c>
      <c r="J144"/>
      <c r="K144"/>
      <c r="L144"/>
      <c r="M144"/>
    </row>
    <row r="145" spans="1:13" x14ac:dyDescent="0.4">
      <c r="A145">
        <v>7</v>
      </c>
      <c r="B145">
        <v>7</v>
      </c>
      <c r="C145" t="s">
        <v>16</v>
      </c>
      <c r="D145">
        <v>1</v>
      </c>
      <c r="E145">
        <v>100</v>
      </c>
      <c r="F145" t="s">
        <v>28</v>
      </c>
      <c r="G145">
        <v>0.2742</v>
      </c>
      <c r="J145"/>
      <c r="K145"/>
      <c r="L145"/>
      <c r="M145"/>
    </row>
    <row r="146" spans="1:13" x14ac:dyDescent="0.4">
      <c r="A146">
        <v>7</v>
      </c>
      <c r="B146">
        <v>7</v>
      </c>
      <c r="C146" t="s">
        <v>16</v>
      </c>
      <c r="D146">
        <v>1</v>
      </c>
      <c r="E146">
        <v>100</v>
      </c>
      <c r="F146" t="s">
        <v>29</v>
      </c>
      <c r="G146">
        <v>0.36120000000000002</v>
      </c>
      <c r="J146"/>
      <c r="K146"/>
      <c r="L146"/>
      <c r="M146"/>
    </row>
    <row r="147" spans="1:13" x14ac:dyDescent="0.4">
      <c r="A147">
        <v>7</v>
      </c>
      <c r="B147">
        <v>7</v>
      </c>
      <c r="C147" t="s">
        <v>16</v>
      </c>
      <c r="D147">
        <v>1</v>
      </c>
      <c r="E147">
        <v>100</v>
      </c>
      <c r="F147" t="s">
        <v>30</v>
      </c>
      <c r="G147">
        <v>0.37669999999999998</v>
      </c>
      <c r="J147"/>
      <c r="K147"/>
      <c r="L147"/>
      <c r="M147"/>
    </row>
    <row r="148" spans="1:13" x14ac:dyDescent="0.4">
      <c r="A148">
        <v>7</v>
      </c>
      <c r="B148">
        <v>7</v>
      </c>
      <c r="C148" t="s">
        <v>16</v>
      </c>
      <c r="D148">
        <v>1</v>
      </c>
      <c r="E148">
        <v>100</v>
      </c>
      <c r="F148" t="s">
        <v>31</v>
      </c>
      <c r="G148">
        <v>0.35489999999999999</v>
      </c>
      <c r="J148"/>
      <c r="K148"/>
      <c r="L148"/>
      <c r="M148"/>
    </row>
    <row r="149" spans="1:13" x14ac:dyDescent="0.4">
      <c r="A149">
        <v>7</v>
      </c>
      <c r="B149">
        <v>7</v>
      </c>
      <c r="C149" t="s">
        <v>16</v>
      </c>
      <c r="D149">
        <v>1</v>
      </c>
      <c r="E149">
        <v>100</v>
      </c>
      <c r="F149" t="s">
        <v>32</v>
      </c>
      <c r="G149">
        <v>0.36220000000000002</v>
      </c>
      <c r="J149"/>
      <c r="K149"/>
      <c r="L149"/>
      <c r="M149"/>
    </row>
    <row r="150" spans="1:13" x14ac:dyDescent="0.4">
      <c r="A150">
        <v>7</v>
      </c>
      <c r="B150">
        <v>7</v>
      </c>
      <c r="C150" t="s">
        <v>16</v>
      </c>
      <c r="D150">
        <v>1</v>
      </c>
      <c r="E150">
        <v>100</v>
      </c>
      <c r="F150" t="s">
        <v>33</v>
      </c>
      <c r="G150">
        <v>0.33119999999999999</v>
      </c>
      <c r="J150"/>
      <c r="K150"/>
      <c r="L150"/>
      <c r="M150"/>
    </row>
    <row r="151" spans="1:13" x14ac:dyDescent="0.4">
      <c r="A151">
        <v>7</v>
      </c>
      <c r="B151">
        <v>7</v>
      </c>
      <c r="C151" t="s">
        <v>16</v>
      </c>
      <c r="D151">
        <v>1</v>
      </c>
      <c r="E151">
        <v>100</v>
      </c>
      <c r="F151" t="s">
        <v>34</v>
      </c>
      <c r="G151">
        <v>0.3574</v>
      </c>
      <c r="J151"/>
      <c r="K151"/>
      <c r="L151"/>
      <c r="M151"/>
    </row>
    <row r="152" spans="1:13" x14ac:dyDescent="0.4">
      <c r="A152">
        <v>7</v>
      </c>
      <c r="B152">
        <v>7</v>
      </c>
      <c r="C152" t="s">
        <v>16</v>
      </c>
      <c r="D152">
        <v>1</v>
      </c>
      <c r="E152">
        <v>100</v>
      </c>
      <c r="F152" t="s">
        <v>35</v>
      </c>
      <c r="G152">
        <v>0.29770000000000002</v>
      </c>
      <c r="J152"/>
      <c r="K152"/>
      <c r="L152"/>
      <c r="M152"/>
    </row>
    <row r="153" spans="1:13" x14ac:dyDescent="0.4">
      <c r="A153">
        <v>7</v>
      </c>
      <c r="B153">
        <v>7</v>
      </c>
      <c r="C153" t="s">
        <v>16</v>
      </c>
      <c r="D153">
        <v>1</v>
      </c>
      <c r="E153">
        <v>100</v>
      </c>
      <c r="F153" t="s">
        <v>36</v>
      </c>
      <c r="G153">
        <v>0.29020000000000001</v>
      </c>
      <c r="J153"/>
      <c r="K153"/>
      <c r="L153"/>
      <c r="M153"/>
    </row>
    <row r="154" spans="1:13" x14ac:dyDescent="0.4">
      <c r="A154">
        <v>7</v>
      </c>
      <c r="B154">
        <v>7</v>
      </c>
      <c r="C154" t="s">
        <v>16</v>
      </c>
      <c r="D154">
        <v>1</v>
      </c>
      <c r="E154">
        <v>100</v>
      </c>
      <c r="F154" t="s">
        <v>37</v>
      </c>
      <c r="G154">
        <v>0.40060000000000001</v>
      </c>
      <c r="J154"/>
      <c r="K154"/>
      <c r="L154"/>
      <c r="M154"/>
    </row>
    <row r="155" spans="1:13" x14ac:dyDescent="0.4">
      <c r="A155">
        <v>7</v>
      </c>
      <c r="B155">
        <v>7</v>
      </c>
      <c r="C155" t="s">
        <v>16</v>
      </c>
      <c r="D155">
        <v>1</v>
      </c>
      <c r="E155">
        <v>100</v>
      </c>
      <c r="F155" t="s">
        <v>38</v>
      </c>
      <c r="G155">
        <v>0.29099999999999998</v>
      </c>
      <c r="J155"/>
      <c r="K155"/>
      <c r="L155"/>
      <c r="M155"/>
    </row>
    <row r="156" spans="1:13" x14ac:dyDescent="0.4">
      <c r="A156">
        <v>8</v>
      </c>
      <c r="B156">
        <v>8</v>
      </c>
      <c r="C156" t="s">
        <v>15</v>
      </c>
      <c r="D156">
        <v>2.2000000000000002</v>
      </c>
      <c r="E156">
        <v>0</v>
      </c>
      <c r="F156" t="s">
        <v>28</v>
      </c>
      <c r="G156">
        <v>0.40050000000000002</v>
      </c>
      <c r="J156"/>
      <c r="K156"/>
      <c r="L156"/>
      <c r="M156"/>
    </row>
    <row r="157" spans="1:13" x14ac:dyDescent="0.4">
      <c r="A157">
        <v>8</v>
      </c>
      <c r="B157">
        <v>8</v>
      </c>
      <c r="C157" t="s">
        <v>15</v>
      </c>
      <c r="D157">
        <v>2.2000000000000002</v>
      </c>
      <c r="E157">
        <v>0</v>
      </c>
      <c r="F157" t="s">
        <v>29</v>
      </c>
      <c r="G157">
        <v>0.37069999999999997</v>
      </c>
      <c r="J157"/>
      <c r="K157"/>
      <c r="L157"/>
      <c r="M157"/>
    </row>
    <row r="158" spans="1:13" x14ac:dyDescent="0.4">
      <c r="A158">
        <v>8</v>
      </c>
      <c r="B158">
        <v>8</v>
      </c>
      <c r="C158" t="s">
        <v>15</v>
      </c>
      <c r="D158">
        <v>2.2000000000000002</v>
      </c>
      <c r="E158">
        <v>0</v>
      </c>
      <c r="F158" t="s">
        <v>30</v>
      </c>
      <c r="G158">
        <v>0.35210000000000002</v>
      </c>
      <c r="J158"/>
      <c r="K158"/>
      <c r="L158"/>
      <c r="M158"/>
    </row>
    <row r="159" spans="1:13" x14ac:dyDescent="0.4">
      <c r="A159">
        <v>8</v>
      </c>
      <c r="B159">
        <v>8</v>
      </c>
      <c r="C159" t="s">
        <v>15</v>
      </c>
      <c r="D159">
        <v>2.2000000000000002</v>
      </c>
      <c r="E159">
        <v>0</v>
      </c>
      <c r="F159" t="s">
        <v>31</v>
      </c>
      <c r="G159">
        <v>0.33679999999999999</v>
      </c>
      <c r="J159"/>
      <c r="K159"/>
      <c r="L159"/>
      <c r="M159"/>
    </row>
    <row r="160" spans="1:13" x14ac:dyDescent="0.4">
      <c r="A160">
        <v>8</v>
      </c>
      <c r="B160">
        <v>8</v>
      </c>
      <c r="C160" t="s">
        <v>15</v>
      </c>
      <c r="D160">
        <v>2.2000000000000002</v>
      </c>
      <c r="E160">
        <v>0</v>
      </c>
      <c r="F160" t="s">
        <v>32</v>
      </c>
      <c r="G160">
        <v>0.34789999999999999</v>
      </c>
      <c r="J160"/>
      <c r="K160"/>
      <c r="L160"/>
      <c r="M160"/>
    </row>
    <row r="161" spans="1:13" x14ac:dyDescent="0.4">
      <c r="A161">
        <v>8</v>
      </c>
      <c r="B161">
        <v>8</v>
      </c>
      <c r="C161" t="s">
        <v>15</v>
      </c>
      <c r="D161">
        <v>2.2000000000000002</v>
      </c>
      <c r="E161">
        <v>0</v>
      </c>
      <c r="F161" t="s">
        <v>33</v>
      </c>
      <c r="G161">
        <v>0.32969999999999999</v>
      </c>
      <c r="J161"/>
      <c r="K161"/>
      <c r="L161"/>
      <c r="M161"/>
    </row>
    <row r="162" spans="1:13" x14ac:dyDescent="0.4">
      <c r="A162">
        <v>8</v>
      </c>
      <c r="B162">
        <v>8</v>
      </c>
      <c r="C162" t="s">
        <v>15</v>
      </c>
      <c r="D162">
        <v>2.2000000000000002</v>
      </c>
      <c r="E162">
        <v>0</v>
      </c>
      <c r="F162" t="s">
        <v>34</v>
      </c>
      <c r="G162">
        <v>0.307</v>
      </c>
      <c r="J162"/>
      <c r="K162"/>
      <c r="L162"/>
      <c r="M162"/>
    </row>
    <row r="163" spans="1:13" x14ac:dyDescent="0.4">
      <c r="A163">
        <v>8</v>
      </c>
      <c r="B163">
        <v>8</v>
      </c>
      <c r="C163" t="s">
        <v>15</v>
      </c>
      <c r="D163">
        <v>2.2000000000000002</v>
      </c>
      <c r="E163">
        <v>0</v>
      </c>
      <c r="F163" t="s">
        <v>35</v>
      </c>
      <c r="G163">
        <v>0.37269999999999998</v>
      </c>
      <c r="J163"/>
      <c r="K163"/>
      <c r="L163"/>
      <c r="M163"/>
    </row>
    <row r="164" spans="1:13" x14ac:dyDescent="0.4">
      <c r="A164">
        <v>8</v>
      </c>
      <c r="B164">
        <v>8</v>
      </c>
      <c r="C164" t="s">
        <v>15</v>
      </c>
      <c r="D164">
        <v>2.2000000000000002</v>
      </c>
      <c r="E164">
        <v>0</v>
      </c>
      <c r="F164" t="s">
        <v>36</v>
      </c>
      <c r="G164">
        <v>0.28470000000000001</v>
      </c>
      <c r="J164"/>
      <c r="K164"/>
      <c r="L164"/>
      <c r="M164"/>
    </row>
    <row r="165" spans="1:13" x14ac:dyDescent="0.4">
      <c r="A165">
        <v>8</v>
      </c>
      <c r="B165">
        <v>8</v>
      </c>
      <c r="C165" t="s">
        <v>15</v>
      </c>
      <c r="D165">
        <v>2.2000000000000002</v>
      </c>
      <c r="E165">
        <v>0</v>
      </c>
      <c r="F165" t="s">
        <v>37</v>
      </c>
      <c r="G165">
        <v>0.31740000000000002</v>
      </c>
      <c r="J165"/>
      <c r="K165"/>
      <c r="L165"/>
      <c r="M165"/>
    </row>
    <row r="166" spans="1:13" x14ac:dyDescent="0.4">
      <c r="A166">
        <v>8</v>
      </c>
      <c r="B166">
        <v>8</v>
      </c>
      <c r="C166" t="s">
        <v>15</v>
      </c>
      <c r="D166">
        <v>2.2000000000000002</v>
      </c>
      <c r="E166">
        <v>0</v>
      </c>
      <c r="F166" t="s">
        <v>38</v>
      </c>
      <c r="G166">
        <v>0.188</v>
      </c>
      <c r="J166"/>
      <c r="K166"/>
      <c r="L166"/>
      <c r="M166"/>
    </row>
    <row r="167" spans="1:13" x14ac:dyDescent="0.4">
      <c r="A167">
        <v>8</v>
      </c>
      <c r="B167">
        <v>8</v>
      </c>
      <c r="C167" t="s">
        <v>16</v>
      </c>
      <c r="D167">
        <v>2.2000000000000002</v>
      </c>
      <c r="E167">
        <v>0</v>
      </c>
      <c r="F167" t="s">
        <v>28</v>
      </c>
      <c r="G167">
        <v>0.45839999999999997</v>
      </c>
      <c r="J167"/>
      <c r="K167"/>
      <c r="L167"/>
      <c r="M167"/>
    </row>
    <row r="168" spans="1:13" x14ac:dyDescent="0.4">
      <c r="A168">
        <v>8</v>
      </c>
      <c r="B168">
        <v>8</v>
      </c>
      <c r="C168" t="s">
        <v>16</v>
      </c>
      <c r="D168">
        <v>2.2000000000000002</v>
      </c>
      <c r="E168">
        <v>0</v>
      </c>
      <c r="F168" t="s">
        <v>29</v>
      </c>
      <c r="G168">
        <v>0.36680000000000001</v>
      </c>
      <c r="J168"/>
      <c r="K168"/>
      <c r="L168"/>
      <c r="M168"/>
    </row>
    <row r="169" spans="1:13" x14ac:dyDescent="0.4">
      <c r="A169">
        <v>8</v>
      </c>
      <c r="B169">
        <v>8</v>
      </c>
      <c r="C169" t="s">
        <v>16</v>
      </c>
      <c r="D169">
        <v>2.2000000000000002</v>
      </c>
      <c r="E169">
        <v>0</v>
      </c>
      <c r="F169" t="s">
        <v>30</v>
      </c>
      <c r="G169">
        <v>0.29599999999999999</v>
      </c>
      <c r="J169"/>
      <c r="K169"/>
      <c r="L169"/>
      <c r="M169"/>
    </row>
    <row r="170" spans="1:13" x14ac:dyDescent="0.4">
      <c r="A170">
        <v>8</v>
      </c>
      <c r="B170">
        <v>8</v>
      </c>
      <c r="C170" t="s">
        <v>16</v>
      </c>
      <c r="D170">
        <v>2.2000000000000002</v>
      </c>
      <c r="E170">
        <v>0</v>
      </c>
      <c r="F170" t="s">
        <v>31</v>
      </c>
      <c r="G170">
        <v>0.34200000000000003</v>
      </c>
      <c r="J170"/>
      <c r="K170"/>
      <c r="L170"/>
      <c r="M170"/>
    </row>
    <row r="171" spans="1:13" x14ac:dyDescent="0.4">
      <c r="A171">
        <v>8</v>
      </c>
      <c r="B171">
        <v>8</v>
      </c>
      <c r="C171" t="s">
        <v>16</v>
      </c>
      <c r="D171">
        <v>2.2000000000000002</v>
      </c>
      <c r="E171">
        <v>0</v>
      </c>
      <c r="F171" t="s">
        <v>32</v>
      </c>
      <c r="G171">
        <v>0.2979</v>
      </c>
      <c r="J171"/>
      <c r="K171"/>
      <c r="L171"/>
      <c r="M171"/>
    </row>
    <row r="172" spans="1:13" x14ac:dyDescent="0.4">
      <c r="A172">
        <v>8</v>
      </c>
      <c r="B172">
        <v>8</v>
      </c>
      <c r="C172" t="s">
        <v>16</v>
      </c>
      <c r="D172">
        <v>2.2000000000000002</v>
      </c>
      <c r="E172">
        <v>0</v>
      </c>
      <c r="F172" t="s">
        <v>33</v>
      </c>
      <c r="G172">
        <v>0.38329999999999997</v>
      </c>
      <c r="J172"/>
      <c r="K172"/>
      <c r="L172"/>
      <c r="M172"/>
    </row>
    <row r="173" spans="1:13" x14ac:dyDescent="0.4">
      <c r="A173">
        <v>8</v>
      </c>
      <c r="B173">
        <v>8</v>
      </c>
      <c r="C173" t="s">
        <v>16</v>
      </c>
      <c r="D173">
        <v>2.2000000000000002</v>
      </c>
      <c r="E173">
        <v>0</v>
      </c>
      <c r="F173" t="s">
        <v>34</v>
      </c>
      <c r="G173">
        <v>0.28370000000000001</v>
      </c>
      <c r="J173"/>
      <c r="K173"/>
      <c r="L173"/>
      <c r="M173"/>
    </row>
    <row r="174" spans="1:13" x14ac:dyDescent="0.4">
      <c r="A174">
        <v>8</v>
      </c>
      <c r="B174">
        <v>8</v>
      </c>
      <c r="C174" t="s">
        <v>16</v>
      </c>
      <c r="D174">
        <v>2.2000000000000002</v>
      </c>
      <c r="E174">
        <v>0</v>
      </c>
      <c r="F174" t="s">
        <v>35</v>
      </c>
      <c r="G174">
        <v>0.28089999999999998</v>
      </c>
      <c r="J174"/>
      <c r="K174"/>
      <c r="L174"/>
      <c r="M174"/>
    </row>
    <row r="175" spans="1:13" x14ac:dyDescent="0.4">
      <c r="A175">
        <v>8</v>
      </c>
      <c r="B175">
        <v>8</v>
      </c>
      <c r="C175" t="s">
        <v>16</v>
      </c>
      <c r="D175">
        <v>2.2000000000000002</v>
      </c>
      <c r="E175">
        <v>0</v>
      </c>
      <c r="F175" t="s">
        <v>36</v>
      </c>
      <c r="G175">
        <v>0.2737</v>
      </c>
      <c r="J175"/>
      <c r="K175"/>
      <c r="L175"/>
      <c r="M175"/>
    </row>
    <row r="176" spans="1:13" x14ac:dyDescent="0.4">
      <c r="A176">
        <v>8</v>
      </c>
      <c r="B176">
        <v>8</v>
      </c>
      <c r="C176" t="s">
        <v>16</v>
      </c>
      <c r="D176">
        <v>2.2000000000000002</v>
      </c>
      <c r="E176">
        <v>0</v>
      </c>
      <c r="F176" t="s">
        <v>37</v>
      </c>
      <c r="G176">
        <v>0.30009999999999998</v>
      </c>
      <c r="J176"/>
      <c r="K176"/>
      <c r="L176"/>
      <c r="M176"/>
    </row>
    <row r="177" spans="1:13" x14ac:dyDescent="0.4">
      <c r="A177">
        <v>8</v>
      </c>
      <c r="B177">
        <v>8</v>
      </c>
      <c r="C177" t="s">
        <v>16</v>
      </c>
      <c r="D177">
        <v>2.2000000000000002</v>
      </c>
      <c r="E177">
        <v>0</v>
      </c>
      <c r="F177" t="s">
        <v>38</v>
      </c>
      <c r="G177">
        <v>0.25</v>
      </c>
      <c r="J177"/>
      <c r="K177"/>
      <c r="L177"/>
      <c r="M177"/>
    </row>
    <row r="178" spans="1:13" x14ac:dyDescent="0.4">
      <c r="A178">
        <v>9</v>
      </c>
      <c r="B178">
        <v>9</v>
      </c>
      <c r="C178" t="s">
        <v>15</v>
      </c>
      <c r="D178">
        <v>1.8</v>
      </c>
      <c r="E178">
        <v>0</v>
      </c>
      <c r="F178" t="s">
        <v>28</v>
      </c>
      <c r="G178">
        <v>0.3543</v>
      </c>
      <c r="J178"/>
      <c r="K178"/>
      <c r="L178"/>
      <c r="M178"/>
    </row>
    <row r="179" spans="1:13" x14ac:dyDescent="0.4">
      <c r="A179">
        <v>9</v>
      </c>
      <c r="B179">
        <v>9</v>
      </c>
      <c r="C179" t="s">
        <v>15</v>
      </c>
      <c r="D179">
        <v>1.8</v>
      </c>
      <c r="E179">
        <v>0</v>
      </c>
      <c r="F179" t="s">
        <v>29</v>
      </c>
      <c r="G179">
        <v>0.39369999999999999</v>
      </c>
      <c r="J179"/>
      <c r="K179"/>
      <c r="L179"/>
      <c r="M179"/>
    </row>
    <row r="180" spans="1:13" x14ac:dyDescent="0.4">
      <c r="A180">
        <v>9</v>
      </c>
      <c r="B180">
        <v>9</v>
      </c>
      <c r="C180" t="s">
        <v>15</v>
      </c>
      <c r="D180">
        <v>1.8</v>
      </c>
      <c r="E180">
        <v>0</v>
      </c>
      <c r="F180" t="s">
        <v>30</v>
      </c>
      <c r="G180">
        <v>0.39429999999999998</v>
      </c>
      <c r="J180"/>
      <c r="K180"/>
      <c r="L180"/>
      <c r="M180"/>
    </row>
    <row r="181" spans="1:13" x14ac:dyDescent="0.4">
      <c r="A181">
        <v>9</v>
      </c>
      <c r="B181">
        <v>9</v>
      </c>
      <c r="C181" t="s">
        <v>15</v>
      </c>
      <c r="D181">
        <v>1.8</v>
      </c>
      <c r="E181">
        <v>0</v>
      </c>
      <c r="F181" t="s">
        <v>31</v>
      </c>
      <c r="G181">
        <v>0.34279999999999999</v>
      </c>
      <c r="J181"/>
      <c r="K181"/>
      <c r="L181"/>
      <c r="M181"/>
    </row>
    <row r="182" spans="1:13" x14ac:dyDescent="0.4">
      <c r="A182">
        <v>9</v>
      </c>
      <c r="B182">
        <v>9</v>
      </c>
      <c r="C182" t="s">
        <v>15</v>
      </c>
      <c r="D182">
        <v>1.8</v>
      </c>
      <c r="E182">
        <v>0</v>
      </c>
      <c r="F182" t="s">
        <v>32</v>
      </c>
      <c r="G182">
        <v>0.35299999999999998</v>
      </c>
      <c r="J182"/>
      <c r="K182"/>
      <c r="L182"/>
      <c r="M182"/>
    </row>
    <row r="183" spans="1:13" x14ac:dyDescent="0.4">
      <c r="A183">
        <v>9</v>
      </c>
      <c r="B183">
        <v>9</v>
      </c>
      <c r="C183" t="s">
        <v>15</v>
      </c>
      <c r="D183">
        <v>1.8</v>
      </c>
      <c r="E183">
        <v>0</v>
      </c>
      <c r="F183" t="s">
        <v>33</v>
      </c>
      <c r="G183">
        <v>0.32179999999999997</v>
      </c>
      <c r="J183"/>
      <c r="K183"/>
      <c r="L183"/>
      <c r="M183"/>
    </row>
    <row r="184" spans="1:13" x14ac:dyDescent="0.4">
      <c r="A184">
        <v>9</v>
      </c>
      <c r="B184">
        <v>9</v>
      </c>
      <c r="C184" t="s">
        <v>15</v>
      </c>
      <c r="D184">
        <v>1.8</v>
      </c>
      <c r="E184">
        <v>0</v>
      </c>
      <c r="F184" t="s">
        <v>34</v>
      </c>
      <c r="G184">
        <v>0.30549999999999999</v>
      </c>
      <c r="J184"/>
      <c r="K184"/>
      <c r="L184"/>
      <c r="M184"/>
    </row>
    <row r="185" spans="1:13" x14ac:dyDescent="0.4">
      <c r="A185">
        <v>9</v>
      </c>
      <c r="B185">
        <v>9</v>
      </c>
      <c r="C185" t="s">
        <v>15</v>
      </c>
      <c r="D185">
        <v>1.8</v>
      </c>
      <c r="E185">
        <v>0</v>
      </c>
      <c r="F185" t="s">
        <v>35</v>
      </c>
      <c r="G185">
        <v>0.3649</v>
      </c>
      <c r="J185"/>
      <c r="K185"/>
      <c r="L185"/>
      <c r="M185"/>
    </row>
    <row r="186" spans="1:13" x14ac:dyDescent="0.4">
      <c r="A186">
        <v>9</v>
      </c>
      <c r="B186">
        <v>9</v>
      </c>
      <c r="C186" t="s">
        <v>15</v>
      </c>
      <c r="D186">
        <v>1.8</v>
      </c>
      <c r="E186">
        <v>0</v>
      </c>
      <c r="F186" t="s">
        <v>36</v>
      </c>
      <c r="G186">
        <v>0.2737</v>
      </c>
      <c r="J186"/>
      <c r="K186"/>
      <c r="L186"/>
      <c r="M186"/>
    </row>
    <row r="187" spans="1:13" x14ac:dyDescent="0.4">
      <c r="A187">
        <v>9</v>
      </c>
      <c r="B187">
        <v>9</v>
      </c>
      <c r="C187" t="s">
        <v>15</v>
      </c>
      <c r="D187">
        <v>1.8</v>
      </c>
      <c r="E187">
        <v>0</v>
      </c>
      <c r="F187" t="s">
        <v>37</v>
      </c>
      <c r="G187">
        <v>0.4012</v>
      </c>
      <c r="J187"/>
      <c r="K187"/>
      <c r="L187"/>
      <c r="M187"/>
    </row>
    <row r="188" spans="1:13" x14ac:dyDescent="0.4">
      <c r="A188">
        <v>9</v>
      </c>
      <c r="B188">
        <v>9</v>
      </c>
      <c r="C188" t="s">
        <v>15</v>
      </c>
      <c r="D188">
        <v>1.8</v>
      </c>
      <c r="E188">
        <v>0</v>
      </c>
      <c r="F188" t="s">
        <v>38</v>
      </c>
      <c r="G188">
        <v>0.26600000000000001</v>
      </c>
      <c r="J188"/>
      <c r="K188"/>
      <c r="L188"/>
      <c r="M188"/>
    </row>
    <row r="189" spans="1:13" x14ac:dyDescent="0.4">
      <c r="A189">
        <v>9</v>
      </c>
      <c r="B189">
        <v>9</v>
      </c>
      <c r="C189" t="s">
        <v>16</v>
      </c>
      <c r="D189">
        <v>1.8</v>
      </c>
      <c r="E189">
        <v>0</v>
      </c>
      <c r="F189" t="s">
        <v>28</v>
      </c>
      <c r="G189">
        <v>0.3705</v>
      </c>
      <c r="J189"/>
      <c r="K189"/>
      <c r="L189"/>
      <c r="M189"/>
    </row>
    <row r="190" spans="1:13" x14ac:dyDescent="0.4">
      <c r="A190">
        <v>9</v>
      </c>
      <c r="B190">
        <v>9</v>
      </c>
      <c r="C190" t="s">
        <v>16</v>
      </c>
      <c r="D190">
        <v>1.8</v>
      </c>
      <c r="E190">
        <v>0</v>
      </c>
      <c r="F190" t="s">
        <v>29</v>
      </c>
      <c r="G190">
        <v>0.39360000000000001</v>
      </c>
      <c r="J190"/>
      <c r="K190"/>
      <c r="L190"/>
      <c r="M190"/>
    </row>
    <row r="191" spans="1:13" x14ac:dyDescent="0.4">
      <c r="A191">
        <v>9</v>
      </c>
      <c r="B191">
        <v>9</v>
      </c>
      <c r="C191" t="s">
        <v>16</v>
      </c>
      <c r="D191">
        <v>1.8</v>
      </c>
      <c r="E191">
        <v>0</v>
      </c>
      <c r="F191" t="s">
        <v>30</v>
      </c>
      <c r="G191">
        <v>0.38190000000000002</v>
      </c>
      <c r="J191"/>
      <c r="K191"/>
      <c r="L191"/>
      <c r="M191"/>
    </row>
    <row r="192" spans="1:13" x14ac:dyDescent="0.4">
      <c r="A192">
        <v>9</v>
      </c>
      <c r="B192">
        <v>9</v>
      </c>
      <c r="C192" t="s">
        <v>16</v>
      </c>
      <c r="D192">
        <v>1.8</v>
      </c>
      <c r="E192">
        <v>0</v>
      </c>
      <c r="F192" t="s">
        <v>31</v>
      </c>
      <c r="G192">
        <v>0.38390000000000002</v>
      </c>
      <c r="J192"/>
      <c r="K192"/>
      <c r="L192"/>
      <c r="M192"/>
    </row>
    <row r="193" spans="1:13" x14ac:dyDescent="0.4">
      <c r="A193">
        <v>9</v>
      </c>
      <c r="B193">
        <v>9</v>
      </c>
      <c r="C193" t="s">
        <v>16</v>
      </c>
      <c r="D193">
        <v>1.8</v>
      </c>
      <c r="E193">
        <v>0</v>
      </c>
      <c r="F193" t="s">
        <v>32</v>
      </c>
      <c r="G193">
        <v>0.33989999999999998</v>
      </c>
      <c r="J193"/>
      <c r="K193"/>
      <c r="L193"/>
      <c r="M193"/>
    </row>
    <row r="194" spans="1:13" x14ac:dyDescent="0.4">
      <c r="A194">
        <v>9</v>
      </c>
      <c r="B194">
        <v>9</v>
      </c>
      <c r="C194" t="s">
        <v>16</v>
      </c>
      <c r="D194">
        <v>1.8</v>
      </c>
      <c r="E194">
        <v>0</v>
      </c>
      <c r="F194" t="s">
        <v>33</v>
      </c>
      <c r="G194">
        <v>0.3599</v>
      </c>
      <c r="J194"/>
      <c r="K194"/>
      <c r="L194"/>
      <c r="M194"/>
    </row>
    <row r="195" spans="1:13" x14ac:dyDescent="0.4">
      <c r="A195">
        <v>9</v>
      </c>
      <c r="B195">
        <v>9</v>
      </c>
      <c r="C195" t="s">
        <v>16</v>
      </c>
      <c r="D195">
        <v>1.8</v>
      </c>
      <c r="E195">
        <v>0</v>
      </c>
      <c r="F195" t="s">
        <v>34</v>
      </c>
      <c r="G195">
        <v>0.30070000000000002</v>
      </c>
      <c r="J195"/>
      <c r="K195"/>
      <c r="L195"/>
      <c r="M195"/>
    </row>
    <row r="196" spans="1:13" x14ac:dyDescent="0.4">
      <c r="A196">
        <v>9</v>
      </c>
      <c r="B196">
        <v>9</v>
      </c>
      <c r="C196" t="s">
        <v>16</v>
      </c>
      <c r="D196">
        <v>1.8</v>
      </c>
      <c r="E196">
        <v>0</v>
      </c>
      <c r="F196" t="s">
        <v>35</v>
      </c>
      <c r="G196">
        <v>0.37819999999999998</v>
      </c>
      <c r="J196"/>
      <c r="K196"/>
      <c r="L196"/>
      <c r="M196"/>
    </row>
    <row r="197" spans="1:13" x14ac:dyDescent="0.4">
      <c r="A197">
        <v>9</v>
      </c>
      <c r="B197">
        <v>9</v>
      </c>
      <c r="C197" t="s">
        <v>16</v>
      </c>
      <c r="D197">
        <v>1.8</v>
      </c>
      <c r="E197">
        <v>0</v>
      </c>
      <c r="F197" t="s">
        <v>36</v>
      </c>
      <c r="G197">
        <v>0.30120000000000002</v>
      </c>
      <c r="J197"/>
      <c r="K197"/>
      <c r="L197"/>
      <c r="M197"/>
    </row>
    <row r="198" spans="1:13" x14ac:dyDescent="0.4">
      <c r="A198">
        <v>9</v>
      </c>
      <c r="B198">
        <v>9</v>
      </c>
      <c r="C198" t="s">
        <v>16</v>
      </c>
      <c r="D198">
        <v>1.8</v>
      </c>
      <c r="E198">
        <v>0</v>
      </c>
      <c r="F198" t="s">
        <v>37</v>
      </c>
      <c r="G198">
        <v>0.34870000000000001</v>
      </c>
      <c r="J198"/>
      <c r="K198"/>
      <c r="L198"/>
      <c r="M198"/>
    </row>
    <row r="199" spans="1:13" x14ac:dyDescent="0.4">
      <c r="A199">
        <v>9</v>
      </c>
      <c r="B199">
        <v>9</v>
      </c>
      <c r="C199" t="s">
        <v>16</v>
      </c>
      <c r="D199">
        <v>1.8</v>
      </c>
      <c r="E199">
        <v>0</v>
      </c>
      <c r="F199" t="s">
        <v>38</v>
      </c>
      <c r="G199">
        <v>0.28499999999999998</v>
      </c>
      <c r="J199"/>
      <c r="K199"/>
      <c r="L199"/>
      <c r="M199"/>
    </row>
    <row r="200" spans="1:13" x14ac:dyDescent="0.4">
      <c r="A200">
        <v>10</v>
      </c>
      <c r="B200">
        <v>10</v>
      </c>
      <c r="C200" t="s">
        <v>15</v>
      </c>
      <c r="D200">
        <v>1</v>
      </c>
      <c r="E200">
        <v>0</v>
      </c>
      <c r="F200" t="s">
        <v>28</v>
      </c>
      <c r="G200">
        <v>0.32029999999999997</v>
      </c>
      <c r="J200"/>
      <c r="K200"/>
      <c r="L200"/>
      <c r="M200"/>
    </row>
    <row r="201" spans="1:13" x14ac:dyDescent="0.4">
      <c r="A201">
        <v>10</v>
      </c>
      <c r="B201">
        <v>10</v>
      </c>
      <c r="C201" t="s">
        <v>15</v>
      </c>
      <c r="D201">
        <v>1</v>
      </c>
      <c r="E201">
        <v>0</v>
      </c>
      <c r="F201" t="s">
        <v>29</v>
      </c>
      <c r="G201">
        <v>0.42</v>
      </c>
      <c r="J201"/>
      <c r="K201"/>
      <c r="L201"/>
      <c r="M201"/>
    </row>
    <row r="202" spans="1:13" x14ac:dyDescent="0.4">
      <c r="A202">
        <v>10</v>
      </c>
      <c r="B202">
        <v>10</v>
      </c>
      <c r="C202" t="s">
        <v>15</v>
      </c>
      <c r="D202">
        <v>1</v>
      </c>
      <c r="E202">
        <v>0</v>
      </c>
      <c r="F202" t="s">
        <v>30</v>
      </c>
      <c r="G202">
        <v>0.35320000000000001</v>
      </c>
      <c r="J202"/>
      <c r="K202"/>
      <c r="L202"/>
      <c r="M202"/>
    </row>
    <row r="203" spans="1:13" x14ac:dyDescent="0.4">
      <c r="A203">
        <v>10</v>
      </c>
      <c r="B203">
        <v>10</v>
      </c>
      <c r="C203" t="s">
        <v>15</v>
      </c>
      <c r="D203">
        <v>1</v>
      </c>
      <c r="E203">
        <v>0</v>
      </c>
      <c r="F203" t="s">
        <v>31</v>
      </c>
      <c r="G203">
        <v>0.436</v>
      </c>
      <c r="J203"/>
      <c r="K203"/>
      <c r="L203"/>
      <c r="M203"/>
    </row>
    <row r="204" spans="1:13" x14ac:dyDescent="0.4">
      <c r="A204">
        <v>10</v>
      </c>
      <c r="B204">
        <v>10</v>
      </c>
      <c r="C204" t="s">
        <v>15</v>
      </c>
      <c r="D204">
        <v>1</v>
      </c>
      <c r="E204">
        <v>0</v>
      </c>
      <c r="F204" t="s">
        <v>32</v>
      </c>
      <c r="G204">
        <v>0.41739999999999999</v>
      </c>
      <c r="J204"/>
      <c r="K204"/>
      <c r="L204"/>
      <c r="M204"/>
    </row>
    <row r="205" spans="1:13" x14ac:dyDescent="0.4">
      <c r="A205">
        <v>10</v>
      </c>
      <c r="B205">
        <v>10</v>
      </c>
      <c r="C205" t="s">
        <v>15</v>
      </c>
      <c r="D205">
        <v>1</v>
      </c>
      <c r="E205">
        <v>0</v>
      </c>
      <c r="F205" t="s">
        <v>33</v>
      </c>
      <c r="G205">
        <v>0.41739999999999999</v>
      </c>
      <c r="J205"/>
      <c r="K205"/>
      <c r="L205"/>
      <c r="M205"/>
    </row>
    <row r="206" spans="1:13" x14ac:dyDescent="0.4">
      <c r="A206">
        <v>10</v>
      </c>
      <c r="B206">
        <v>10</v>
      </c>
      <c r="C206" t="s">
        <v>15</v>
      </c>
      <c r="D206">
        <v>1</v>
      </c>
      <c r="E206">
        <v>0</v>
      </c>
      <c r="F206" t="s">
        <v>34</v>
      </c>
      <c r="G206">
        <v>0.33500000000000002</v>
      </c>
      <c r="J206"/>
      <c r="K206"/>
      <c r="L206"/>
      <c r="M206"/>
    </row>
    <row r="207" spans="1:13" x14ac:dyDescent="0.4">
      <c r="A207">
        <v>10</v>
      </c>
      <c r="B207">
        <v>10</v>
      </c>
      <c r="C207" t="s">
        <v>15</v>
      </c>
      <c r="D207">
        <v>1</v>
      </c>
      <c r="E207">
        <v>0</v>
      </c>
      <c r="F207" t="s">
        <v>35</v>
      </c>
      <c r="G207">
        <v>0.33350000000000002</v>
      </c>
      <c r="J207"/>
      <c r="K207"/>
      <c r="L207"/>
      <c r="M207"/>
    </row>
    <row r="208" spans="1:13" x14ac:dyDescent="0.4">
      <c r="A208">
        <v>10</v>
      </c>
      <c r="B208">
        <v>10</v>
      </c>
      <c r="C208" t="s">
        <v>15</v>
      </c>
      <c r="D208">
        <v>1</v>
      </c>
      <c r="E208">
        <v>0</v>
      </c>
      <c r="F208" t="s">
        <v>36</v>
      </c>
      <c r="G208">
        <v>0.29570000000000002</v>
      </c>
      <c r="J208"/>
      <c r="K208"/>
      <c r="L208"/>
      <c r="M208"/>
    </row>
    <row r="209" spans="1:13" x14ac:dyDescent="0.4">
      <c r="A209">
        <v>10</v>
      </c>
      <c r="B209">
        <v>10</v>
      </c>
      <c r="C209" t="s">
        <v>15</v>
      </c>
      <c r="D209">
        <v>1</v>
      </c>
      <c r="E209">
        <v>0</v>
      </c>
      <c r="F209" t="s">
        <v>37</v>
      </c>
      <c r="G209">
        <v>0.37</v>
      </c>
      <c r="J209"/>
      <c r="K209"/>
      <c r="L209"/>
      <c r="M209"/>
    </row>
    <row r="210" spans="1:13" x14ac:dyDescent="0.4">
      <c r="A210">
        <v>10</v>
      </c>
      <c r="B210">
        <v>10</v>
      </c>
      <c r="C210" t="s">
        <v>15</v>
      </c>
      <c r="D210">
        <v>1</v>
      </c>
      <c r="E210">
        <v>0</v>
      </c>
      <c r="F210" t="s">
        <v>38</v>
      </c>
      <c r="G210">
        <v>0.26100000000000001</v>
      </c>
      <c r="J210"/>
      <c r="K210"/>
      <c r="L210"/>
      <c r="M210"/>
    </row>
    <row r="211" spans="1:13" x14ac:dyDescent="0.4">
      <c r="A211">
        <v>10</v>
      </c>
      <c r="B211">
        <v>10</v>
      </c>
      <c r="C211" t="s">
        <v>16</v>
      </c>
      <c r="D211">
        <v>1</v>
      </c>
      <c r="E211">
        <v>0</v>
      </c>
      <c r="F211" t="s">
        <v>28</v>
      </c>
      <c r="G211">
        <v>0.2979</v>
      </c>
      <c r="J211"/>
      <c r="K211"/>
      <c r="L211"/>
      <c r="M211"/>
    </row>
    <row r="212" spans="1:13" x14ac:dyDescent="0.4">
      <c r="A212">
        <v>10</v>
      </c>
      <c r="B212">
        <v>10</v>
      </c>
      <c r="C212" t="s">
        <v>16</v>
      </c>
      <c r="D212">
        <v>1</v>
      </c>
      <c r="E212">
        <v>0</v>
      </c>
      <c r="F212" t="s">
        <v>29</v>
      </c>
      <c r="G212">
        <v>0.318</v>
      </c>
      <c r="J212"/>
      <c r="K212"/>
      <c r="L212"/>
      <c r="M212"/>
    </row>
    <row r="213" spans="1:13" x14ac:dyDescent="0.4">
      <c r="A213">
        <v>10</v>
      </c>
      <c r="B213">
        <v>10</v>
      </c>
      <c r="C213" t="s">
        <v>16</v>
      </c>
      <c r="D213">
        <v>1</v>
      </c>
      <c r="E213">
        <v>0</v>
      </c>
      <c r="F213" t="s">
        <v>30</v>
      </c>
      <c r="G213">
        <v>0.30059999999999998</v>
      </c>
      <c r="J213"/>
      <c r="K213"/>
      <c r="L213"/>
      <c r="M213"/>
    </row>
    <row r="214" spans="1:13" x14ac:dyDescent="0.4">
      <c r="A214">
        <v>10</v>
      </c>
      <c r="B214">
        <v>10</v>
      </c>
      <c r="C214" t="s">
        <v>16</v>
      </c>
      <c r="D214">
        <v>1</v>
      </c>
      <c r="E214">
        <v>0</v>
      </c>
      <c r="F214" t="s">
        <v>31</v>
      </c>
      <c r="G214">
        <v>0.39939999999999998</v>
      </c>
      <c r="J214"/>
      <c r="K214"/>
      <c r="L214"/>
      <c r="M214"/>
    </row>
    <row r="215" spans="1:13" x14ac:dyDescent="0.4">
      <c r="A215">
        <v>10</v>
      </c>
      <c r="B215">
        <v>10</v>
      </c>
      <c r="C215" t="s">
        <v>16</v>
      </c>
      <c r="D215">
        <v>1</v>
      </c>
      <c r="E215">
        <v>0</v>
      </c>
      <c r="F215" t="s">
        <v>32</v>
      </c>
      <c r="G215">
        <v>0.39419999999999999</v>
      </c>
      <c r="J215"/>
      <c r="K215"/>
      <c r="L215"/>
      <c r="M215"/>
    </row>
    <row r="216" spans="1:13" x14ac:dyDescent="0.4">
      <c r="A216">
        <v>10</v>
      </c>
      <c r="B216">
        <v>10</v>
      </c>
      <c r="C216" t="s">
        <v>16</v>
      </c>
      <c r="D216">
        <v>1</v>
      </c>
      <c r="E216">
        <v>0</v>
      </c>
      <c r="F216" t="s">
        <v>33</v>
      </c>
      <c r="G216">
        <v>0.39419999999999999</v>
      </c>
      <c r="J216"/>
      <c r="K216"/>
      <c r="L216"/>
      <c r="M216"/>
    </row>
    <row r="217" spans="1:13" x14ac:dyDescent="0.4">
      <c r="A217">
        <v>10</v>
      </c>
      <c r="B217">
        <v>10</v>
      </c>
      <c r="C217" t="s">
        <v>16</v>
      </c>
      <c r="D217">
        <v>1</v>
      </c>
      <c r="E217">
        <v>0</v>
      </c>
      <c r="F217" t="s">
        <v>34</v>
      </c>
      <c r="G217">
        <v>0.32890000000000003</v>
      </c>
      <c r="J217"/>
      <c r="K217"/>
      <c r="L217"/>
      <c r="M217"/>
    </row>
    <row r="218" spans="1:13" x14ac:dyDescent="0.4">
      <c r="A218">
        <v>10</v>
      </c>
      <c r="B218">
        <v>10</v>
      </c>
      <c r="C218" t="s">
        <v>16</v>
      </c>
      <c r="D218">
        <v>1</v>
      </c>
      <c r="E218">
        <v>0</v>
      </c>
      <c r="F218" t="s">
        <v>35</v>
      </c>
      <c r="G218">
        <v>0.3352</v>
      </c>
      <c r="J218"/>
      <c r="K218"/>
      <c r="L218"/>
      <c r="M218"/>
    </row>
    <row r="219" spans="1:13" x14ac:dyDescent="0.4">
      <c r="A219">
        <v>10</v>
      </c>
      <c r="B219">
        <v>10</v>
      </c>
      <c r="C219" t="s">
        <v>16</v>
      </c>
      <c r="D219">
        <v>1</v>
      </c>
      <c r="E219">
        <v>0</v>
      </c>
      <c r="F219" t="s">
        <v>36</v>
      </c>
      <c r="G219">
        <v>0.30659999999999998</v>
      </c>
      <c r="J219"/>
      <c r="K219"/>
      <c r="L219"/>
      <c r="M219"/>
    </row>
    <row r="220" spans="1:13" x14ac:dyDescent="0.4">
      <c r="A220">
        <v>10</v>
      </c>
      <c r="B220">
        <v>10</v>
      </c>
      <c r="C220" t="s">
        <v>16</v>
      </c>
      <c r="D220">
        <v>1</v>
      </c>
      <c r="E220">
        <v>0</v>
      </c>
      <c r="F220" t="s">
        <v>37</v>
      </c>
      <c r="G220">
        <v>0.37390000000000001</v>
      </c>
      <c r="J220"/>
      <c r="K220"/>
      <c r="L220"/>
      <c r="M220"/>
    </row>
    <row r="221" spans="1:13" x14ac:dyDescent="0.4">
      <c r="A221">
        <v>10</v>
      </c>
      <c r="B221">
        <v>10</v>
      </c>
      <c r="C221" t="s">
        <v>16</v>
      </c>
      <c r="D221">
        <v>1</v>
      </c>
      <c r="E221">
        <v>0</v>
      </c>
      <c r="F221" t="s">
        <v>38</v>
      </c>
      <c r="G221">
        <v>0.22900000000000001</v>
      </c>
      <c r="J221"/>
      <c r="K221"/>
      <c r="L221"/>
      <c r="M221"/>
    </row>
    <row r="222" spans="1:13" x14ac:dyDescent="0.4">
      <c r="A222">
        <v>11</v>
      </c>
      <c r="B222">
        <v>11</v>
      </c>
      <c r="C222" t="s">
        <v>15</v>
      </c>
      <c r="D222">
        <v>1</v>
      </c>
      <c r="E222">
        <v>100</v>
      </c>
      <c r="F222" t="s">
        <v>28</v>
      </c>
      <c r="G222">
        <v>0.39760000000000001</v>
      </c>
      <c r="J222"/>
      <c r="K222"/>
      <c r="L222"/>
      <c r="M222"/>
    </row>
    <row r="223" spans="1:13" x14ac:dyDescent="0.4">
      <c r="A223">
        <v>11</v>
      </c>
      <c r="B223">
        <v>11</v>
      </c>
      <c r="C223" t="s">
        <v>15</v>
      </c>
      <c r="D223">
        <v>1</v>
      </c>
      <c r="E223">
        <v>100</v>
      </c>
      <c r="F223" t="s">
        <v>29</v>
      </c>
      <c r="G223">
        <v>0.44600000000000001</v>
      </c>
      <c r="J223"/>
      <c r="K223"/>
      <c r="L223"/>
      <c r="M223"/>
    </row>
    <row r="224" spans="1:13" x14ac:dyDescent="0.4">
      <c r="A224">
        <v>11</v>
      </c>
      <c r="B224">
        <v>11</v>
      </c>
      <c r="C224" t="s">
        <v>15</v>
      </c>
      <c r="D224">
        <v>1</v>
      </c>
      <c r="E224">
        <v>100</v>
      </c>
      <c r="F224" t="s">
        <v>30</v>
      </c>
      <c r="G224">
        <v>0.4168</v>
      </c>
      <c r="J224"/>
      <c r="K224"/>
      <c r="L224"/>
      <c r="M224"/>
    </row>
    <row r="225" spans="1:13" x14ac:dyDescent="0.4">
      <c r="A225">
        <v>11</v>
      </c>
      <c r="B225">
        <v>11</v>
      </c>
      <c r="C225" t="s">
        <v>15</v>
      </c>
      <c r="D225">
        <v>1</v>
      </c>
      <c r="E225">
        <v>100</v>
      </c>
      <c r="F225" t="s">
        <v>31</v>
      </c>
      <c r="G225">
        <v>0.39050000000000001</v>
      </c>
      <c r="J225"/>
      <c r="K225"/>
      <c r="L225"/>
      <c r="M225"/>
    </row>
    <row r="226" spans="1:13" x14ac:dyDescent="0.4">
      <c r="A226">
        <v>11</v>
      </c>
      <c r="B226">
        <v>11</v>
      </c>
      <c r="C226" t="s">
        <v>15</v>
      </c>
      <c r="D226">
        <v>1</v>
      </c>
      <c r="E226">
        <v>100</v>
      </c>
      <c r="F226" t="s">
        <v>32</v>
      </c>
      <c r="G226">
        <v>0.40629999999999999</v>
      </c>
      <c r="J226"/>
      <c r="K226"/>
      <c r="L226"/>
      <c r="M226"/>
    </row>
    <row r="227" spans="1:13" x14ac:dyDescent="0.4">
      <c r="A227">
        <v>11</v>
      </c>
      <c r="B227">
        <v>11</v>
      </c>
      <c r="C227" t="s">
        <v>15</v>
      </c>
      <c r="D227">
        <v>1</v>
      </c>
      <c r="E227">
        <v>100</v>
      </c>
      <c r="F227" t="s">
        <v>33</v>
      </c>
      <c r="G227">
        <v>0.42309999999999998</v>
      </c>
      <c r="J227"/>
      <c r="K227"/>
      <c r="L227"/>
      <c r="M227"/>
    </row>
    <row r="228" spans="1:13" x14ac:dyDescent="0.4">
      <c r="A228">
        <v>11</v>
      </c>
      <c r="B228">
        <v>11</v>
      </c>
      <c r="C228" t="s">
        <v>15</v>
      </c>
      <c r="D228">
        <v>1</v>
      </c>
      <c r="E228">
        <v>100</v>
      </c>
      <c r="F228" t="s">
        <v>34</v>
      </c>
      <c r="G228">
        <v>0.39019999999999999</v>
      </c>
      <c r="J228"/>
      <c r="K228"/>
      <c r="L228"/>
      <c r="M228"/>
    </row>
    <row r="229" spans="1:13" x14ac:dyDescent="0.4">
      <c r="A229">
        <v>11</v>
      </c>
      <c r="B229">
        <v>11</v>
      </c>
      <c r="C229" t="s">
        <v>15</v>
      </c>
      <c r="D229">
        <v>1</v>
      </c>
      <c r="E229">
        <v>100</v>
      </c>
      <c r="F229" t="s">
        <v>35</v>
      </c>
      <c r="G229">
        <v>0.40970000000000001</v>
      </c>
      <c r="J229"/>
      <c r="K229"/>
      <c r="L229"/>
      <c r="M229"/>
    </row>
    <row r="230" spans="1:13" x14ac:dyDescent="0.4">
      <c r="A230">
        <v>11</v>
      </c>
      <c r="B230">
        <v>11</v>
      </c>
      <c r="C230" t="s">
        <v>15</v>
      </c>
      <c r="D230">
        <v>1</v>
      </c>
      <c r="E230">
        <v>100</v>
      </c>
      <c r="F230" t="s">
        <v>36</v>
      </c>
      <c r="G230">
        <v>0.35060000000000002</v>
      </c>
      <c r="J230"/>
      <c r="K230"/>
      <c r="L230"/>
      <c r="M230"/>
    </row>
    <row r="231" spans="1:13" x14ac:dyDescent="0.4">
      <c r="A231">
        <v>11</v>
      </c>
      <c r="B231">
        <v>11</v>
      </c>
      <c r="C231" t="s">
        <v>15</v>
      </c>
      <c r="D231">
        <v>1</v>
      </c>
      <c r="E231">
        <v>100</v>
      </c>
      <c r="F231" t="s">
        <v>37</v>
      </c>
      <c r="G231">
        <v>0.44850000000000001</v>
      </c>
      <c r="J231"/>
      <c r="K231"/>
      <c r="L231"/>
      <c r="M231"/>
    </row>
    <row r="232" spans="1:13" x14ac:dyDescent="0.4">
      <c r="A232">
        <v>11</v>
      </c>
      <c r="B232">
        <v>11</v>
      </c>
      <c r="C232" t="s">
        <v>15</v>
      </c>
      <c r="D232">
        <v>1</v>
      </c>
      <c r="E232">
        <v>100</v>
      </c>
      <c r="F232" t="s">
        <v>38</v>
      </c>
      <c r="G232">
        <v>0.26400000000000001</v>
      </c>
      <c r="J232"/>
      <c r="K232"/>
      <c r="L232"/>
      <c r="M232"/>
    </row>
    <row r="233" spans="1:13" x14ac:dyDescent="0.4">
      <c r="A233">
        <v>11</v>
      </c>
      <c r="B233">
        <v>11</v>
      </c>
      <c r="C233" t="s">
        <v>16</v>
      </c>
      <c r="D233">
        <v>1</v>
      </c>
      <c r="E233">
        <v>100</v>
      </c>
      <c r="F233" t="s">
        <v>28</v>
      </c>
      <c r="G233">
        <v>0.36990000000000001</v>
      </c>
      <c r="J233"/>
      <c r="K233"/>
      <c r="L233"/>
      <c r="M233"/>
    </row>
    <row r="234" spans="1:13" x14ac:dyDescent="0.4">
      <c r="A234">
        <v>11</v>
      </c>
      <c r="B234">
        <v>11</v>
      </c>
      <c r="C234" t="s">
        <v>16</v>
      </c>
      <c r="D234">
        <v>1</v>
      </c>
      <c r="E234">
        <v>100</v>
      </c>
      <c r="F234" t="s">
        <v>29</v>
      </c>
      <c r="G234">
        <v>0.40699999999999997</v>
      </c>
      <c r="J234"/>
      <c r="K234"/>
      <c r="L234"/>
      <c r="M234"/>
    </row>
    <row r="235" spans="1:13" x14ac:dyDescent="0.4">
      <c r="A235">
        <v>11</v>
      </c>
      <c r="B235">
        <v>11</v>
      </c>
      <c r="C235" t="s">
        <v>16</v>
      </c>
      <c r="D235">
        <v>1</v>
      </c>
      <c r="E235">
        <v>100</v>
      </c>
      <c r="F235" t="s">
        <v>30</v>
      </c>
      <c r="G235">
        <v>0.39500000000000002</v>
      </c>
      <c r="J235"/>
      <c r="K235"/>
      <c r="L235"/>
      <c r="M235"/>
    </row>
    <row r="236" spans="1:13" x14ac:dyDescent="0.4">
      <c r="A236">
        <v>11</v>
      </c>
      <c r="B236">
        <v>11</v>
      </c>
      <c r="C236" t="s">
        <v>16</v>
      </c>
      <c r="D236">
        <v>1</v>
      </c>
      <c r="E236">
        <v>100</v>
      </c>
      <c r="F236" t="s">
        <v>31</v>
      </c>
      <c r="G236">
        <v>0.39489999999999997</v>
      </c>
      <c r="J236"/>
      <c r="K236"/>
      <c r="L236"/>
      <c r="M236"/>
    </row>
    <row r="237" spans="1:13" x14ac:dyDescent="0.4">
      <c r="A237">
        <v>11</v>
      </c>
      <c r="B237">
        <v>11</v>
      </c>
      <c r="C237" t="s">
        <v>16</v>
      </c>
      <c r="D237">
        <v>1</v>
      </c>
      <c r="E237">
        <v>100</v>
      </c>
      <c r="F237" t="s">
        <v>32</v>
      </c>
      <c r="G237">
        <v>0.39900000000000002</v>
      </c>
      <c r="J237"/>
      <c r="K237"/>
      <c r="L237"/>
      <c r="M237"/>
    </row>
    <row r="238" spans="1:13" x14ac:dyDescent="0.4">
      <c r="A238">
        <v>11</v>
      </c>
      <c r="B238">
        <v>11</v>
      </c>
      <c r="C238" t="s">
        <v>16</v>
      </c>
      <c r="D238">
        <v>1</v>
      </c>
      <c r="E238">
        <v>100</v>
      </c>
      <c r="F238" t="s">
        <v>33</v>
      </c>
      <c r="G238">
        <v>0.437</v>
      </c>
      <c r="J238"/>
      <c r="K238"/>
      <c r="L238"/>
      <c r="M238"/>
    </row>
    <row r="239" spans="1:13" x14ac:dyDescent="0.4">
      <c r="A239">
        <v>11</v>
      </c>
      <c r="B239">
        <v>11</v>
      </c>
      <c r="C239" t="s">
        <v>16</v>
      </c>
      <c r="D239">
        <v>1</v>
      </c>
      <c r="E239">
        <v>100</v>
      </c>
      <c r="F239" t="s">
        <v>34</v>
      </c>
      <c r="G239">
        <v>0.39150000000000001</v>
      </c>
      <c r="J239"/>
      <c r="K239"/>
      <c r="L239"/>
      <c r="M239"/>
    </row>
    <row r="240" spans="1:13" x14ac:dyDescent="0.4">
      <c r="A240">
        <v>11</v>
      </c>
      <c r="B240">
        <v>11</v>
      </c>
      <c r="C240" t="s">
        <v>16</v>
      </c>
      <c r="D240">
        <v>1</v>
      </c>
      <c r="E240">
        <v>100</v>
      </c>
      <c r="F240" t="s">
        <v>35</v>
      </c>
      <c r="G240">
        <v>0.372</v>
      </c>
      <c r="J240"/>
      <c r="K240"/>
      <c r="L240"/>
      <c r="M240"/>
    </row>
    <row r="241" spans="1:13" x14ac:dyDescent="0.4">
      <c r="A241">
        <v>11</v>
      </c>
      <c r="B241">
        <v>11</v>
      </c>
      <c r="C241" t="s">
        <v>16</v>
      </c>
      <c r="D241">
        <v>1</v>
      </c>
      <c r="E241">
        <v>100</v>
      </c>
      <c r="F241" t="s">
        <v>36</v>
      </c>
      <c r="G241">
        <v>0.39989999999999998</v>
      </c>
      <c r="J241"/>
      <c r="K241"/>
      <c r="L241"/>
      <c r="M241"/>
    </row>
    <row r="242" spans="1:13" x14ac:dyDescent="0.4">
      <c r="A242">
        <v>11</v>
      </c>
      <c r="B242">
        <v>11</v>
      </c>
      <c r="C242" t="s">
        <v>16</v>
      </c>
      <c r="D242">
        <v>1</v>
      </c>
      <c r="E242">
        <v>100</v>
      </c>
      <c r="F242" t="s">
        <v>37</v>
      </c>
      <c r="G242">
        <v>0.39190000000000003</v>
      </c>
      <c r="J242"/>
      <c r="K242"/>
      <c r="L242"/>
      <c r="M242"/>
    </row>
    <row r="243" spans="1:13" x14ac:dyDescent="0.4">
      <c r="A243">
        <v>11</v>
      </c>
      <c r="B243">
        <v>11</v>
      </c>
      <c r="C243" t="s">
        <v>16</v>
      </c>
      <c r="D243">
        <v>1</v>
      </c>
      <c r="E243">
        <v>100</v>
      </c>
      <c r="F243" t="s">
        <v>38</v>
      </c>
      <c r="G243">
        <v>0.28899999999999998</v>
      </c>
      <c r="J243"/>
      <c r="K243"/>
      <c r="L243"/>
      <c r="M243"/>
    </row>
    <row r="244" spans="1:13" x14ac:dyDescent="0.4">
      <c r="A244">
        <v>12</v>
      </c>
      <c r="B244">
        <v>12</v>
      </c>
      <c r="C244" t="s">
        <v>15</v>
      </c>
      <c r="D244">
        <v>2</v>
      </c>
      <c r="E244">
        <v>100</v>
      </c>
      <c r="F244" t="s">
        <v>28</v>
      </c>
      <c r="G244">
        <v>0.39639999999999997</v>
      </c>
      <c r="J244"/>
      <c r="K244"/>
      <c r="L244"/>
      <c r="M244"/>
    </row>
    <row r="245" spans="1:13" x14ac:dyDescent="0.4">
      <c r="A245">
        <v>12</v>
      </c>
      <c r="B245">
        <v>12</v>
      </c>
      <c r="C245" t="s">
        <v>15</v>
      </c>
      <c r="D245">
        <v>2</v>
      </c>
      <c r="E245">
        <v>100</v>
      </c>
      <c r="F245" t="s">
        <v>29</v>
      </c>
      <c r="G245">
        <v>0.40379999999999999</v>
      </c>
      <c r="J245"/>
      <c r="K245"/>
      <c r="L245"/>
      <c r="M245"/>
    </row>
    <row r="246" spans="1:13" x14ac:dyDescent="0.4">
      <c r="A246">
        <v>12</v>
      </c>
      <c r="B246">
        <v>12</v>
      </c>
      <c r="C246" t="s">
        <v>15</v>
      </c>
      <c r="D246">
        <v>2</v>
      </c>
      <c r="E246">
        <v>100</v>
      </c>
      <c r="F246" t="s">
        <v>30</v>
      </c>
      <c r="G246">
        <v>0.41189999999999999</v>
      </c>
      <c r="J246"/>
      <c r="K246"/>
      <c r="L246"/>
      <c r="M246"/>
    </row>
    <row r="247" spans="1:13" x14ac:dyDescent="0.4">
      <c r="A247">
        <v>12</v>
      </c>
      <c r="B247">
        <v>12</v>
      </c>
      <c r="C247" t="s">
        <v>15</v>
      </c>
      <c r="D247">
        <v>2</v>
      </c>
      <c r="E247">
        <v>100</v>
      </c>
      <c r="F247" t="s">
        <v>31</v>
      </c>
      <c r="G247">
        <v>0.37119999999999997</v>
      </c>
      <c r="J247"/>
      <c r="K247"/>
      <c r="L247"/>
      <c r="M247"/>
    </row>
    <row r="248" spans="1:13" x14ac:dyDescent="0.4">
      <c r="A248">
        <v>12</v>
      </c>
      <c r="B248">
        <v>12</v>
      </c>
      <c r="C248" t="s">
        <v>15</v>
      </c>
      <c r="D248">
        <v>2</v>
      </c>
      <c r="E248">
        <v>100</v>
      </c>
      <c r="F248" t="s">
        <v>32</v>
      </c>
      <c r="G248">
        <v>0.30719999999999997</v>
      </c>
      <c r="J248"/>
      <c r="K248"/>
      <c r="L248"/>
      <c r="M248"/>
    </row>
    <row r="249" spans="1:13" x14ac:dyDescent="0.4">
      <c r="A249">
        <v>12</v>
      </c>
      <c r="B249">
        <v>12</v>
      </c>
      <c r="C249" t="s">
        <v>15</v>
      </c>
      <c r="D249">
        <v>2</v>
      </c>
      <c r="E249">
        <v>100</v>
      </c>
      <c r="F249" t="s">
        <v>33</v>
      </c>
      <c r="G249">
        <v>0.41720000000000002</v>
      </c>
      <c r="J249"/>
      <c r="K249"/>
      <c r="L249"/>
      <c r="M249"/>
    </row>
    <row r="250" spans="1:13" x14ac:dyDescent="0.4">
      <c r="A250">
        <v>12</v>
      </c>
      <c r="B250">
        <v>12</v>
      </c>
      <c r="C250" t="s">
        <v>15</v>
      </c>
      <c r="D250">
        <v>2</v>
      </c>
      <c r="E250">
        <v>100</v>
      </c>
      <c r="F250" t="s">
        <v>34</v>
      </c>
      <c r="G250">
        <v>0.3926</v>
      </c>
      <c r="J250"/>
      <c r="K250"/>
      <c r="L250"/>
      <c r="M250"/>
    </row>
    <row r="251" spans="1:13" x14ac:dyDescent="0.4">
      <c r="A251">
        <v>12</v>
      </c>
      <c r="B251">
        <v>12</v>
      </c>
      <c r="C251" t="s">
        <v>15</v>
      </c>
      <c r="D251">
        <v>2</v>
      </c>
      <c r="E251">
        <v>100</v>
      </c>
      <c r="F251" t="s">
        <v>35</v>
      </c>
      <c r="G251">
        <v>0.3397</v>
      </c>
      <c r="J251"/>
      <c r="K251"/>
      <c r="L251"/>
      <c r="M251"/>
    </row>
    <row r="252" spans="1:13" x14ac:dyDescent="0.4">
      <c r="A252">
        <v>12</v>
      </c>
      <c r="B252">
        <v>12</v>
      </c>
      <c r="C252" t="s">
        <v>15</v>
      </c>
      <c r="D252">
        <v>2</v>
      </c>
      <c r="E252">
        <v>100</v>
      </c>
      <c r="F252" t="s">
        <v>36</v>
      </c>
      <c r="G252">
        <v>0.31759999999999999</v>
      </c>
      <c r="J252"/>
      <c r="K252"/>
      <c r="L252"/>
      <c r="M252"/>
    </row>
    <row r="253" spans="1:13" x14ac:dyDescent="0.4">
      <c r="A253">
        <v>12</v>
      </c>
      <c r="B253">
        <v>12</v>
      </c>
      <c r="C253" t="s">
        <v>15</v>
      </c>
      <c r="D253">
        <v>2</v>
      </c>
      <c r="E253">
        <v>100</v>
      </c>
      <c r="F253" t="s">
        <v>37</v>
      </c>
      <c r="G253">
        <v>0.37990000000000002</v>
      </c>
      <c r="J253"/>
      <c r="K253"/>
      <c r="L253"/>
      <c r="M253"/>
    </row>
    <row r="254" spans="1:13" x14ac:dyDescent="0.4">
      <c r="A254">
        <v>12</v>
      </c>
      <c r="B254">
        <v>12</v>
      </c>
      <c r="C254" t="s">
        <v>15</v>
      </c>
      <c r="D254">
        <v>2</v>
      </c>
      <c r="E254">
        <v>100</v>
      </c>
      <c r="F254" t="s">
        <v>38</v>
      </c>
      <c r="G254">
        <v>0.314</v>
      </c>
      <c r="J254"/>
      <c r="K254"/>
      <c r="L254"/>
      <c r="M254"/>
    </row>
    <row r="255" spans="1:13" x14ac:dyDescent="0.4">
      <c r="A255">
        <v>12</v>
      </c>
      <c r="B255">
        <v>12</v>
      </c>
      <c r="C255" t="s">
        <v>16</v>
      </c>
      <c r="D255">
        <v>2</v>
      </c>
      <c r="E255">
        <v>100</v>
      </c>
      <c r="F255" t="s">
        <v>28</v>
      </c>
      <c r="G255">
        <v>0.44950000000000001</v>
      </c>
      <c r="J255"/>
      <c r="K255"/>
      <c r="L255"/>
      <c r="M255"/>
    </row>
    <row r="256" spans="1:13" x14ac:dyDescent="0.4">
      <c r="A256">
        <v>12</v>
      </c>
      <c r="B256">
        <v>12</v>
      </c>
      <c r="C256" t="s">
        <v>16</v>
      </c>
      <c r="D256">
        <v>2</v>
      </c>
      <c r="E256">
        <v>100</v>
      </c>
      <c r="F256" t="s">
        <v>29</v>
      </c>
      <c r="G256">
        <v>0.42159999999999997</v>
      </c>
      <c r="J256"/>
      <c r="K256"/>
      <c r="L256"/>
      <c r="M256"/>
    </row>
    <row r="257" spans="1:13" x14ac:dyDescent="0.4">
      <c r="A257">
        <v>12</v>
      </c>
      <c r="B257">
        <v>12</v>
      </c>
      <c r="C257" t="s">
        <v>16</v>
      </c>
      <c r="D257">
        <v>2</v>
      </c>
      <c r="E257">
        <v>100</v>
      </c>
      <c r="F257" t="s">
        <v>30</v>
      </c>
      <c r="G257">
        <v>0.40300000000000002</v>
      </c>
      <c r="J257"/>
      <c r="K257"/>
      <c r="L257"/>
      <c r="M257"/>
    </row>
    <row r="258" spans="1:13" x14ac:dyDescent="0.4">
      <c r="A258">
        <v>12</v>
      </c>
      <c r="B258">
        <v>12</v>
      </c>
      <c r="C258" t="s">
        <v>16</v>
      </c>
      <c r="D258">
        <v>2</v>
      </c>
      <c r="E258">
        <v>100</v>
      </c>
      <c r="F258" t="s">
        <v>31</v>
      </c>
      <c r="G258">
        <v>0.3458</v>
      </c>
      <c r="J258"/>
      <c r="K258"/>
      <c r="L258"/>
      <c r="M258"/>
    </row>
    <row r="259" spans="1:13" x14ac:dyDescent="0.4">
      <c r="A259">
        <v>12</v>
      </c>
      <c r="B259">
        <v>12</v>
      </c>
      <c r="C259" t="s">
        <v>16</v>
      </c>
      <c r="D259">
        <v>2</v>
      </c>
      <c r="E259">
        <v>100</v>
      </c>
      <c r="F259" t="s">
        <v>32</v>
      </c>
      <c r="G259">
        <v>0.33169999999999999</v>
      </c>
      <c r="J259"/>
      <c r="K259"/>
      <c r="L259"/>
      <c r="M259"/>
    </row>
    <row r="260" spans="1:13" x14ac:dyDescent="0.4">
      <c r="A260">
        <v>12</v>
      </c>
      <c r="B260">
        <v>12</v>
      </c>
      <c r="C260" t="s">
        <v>16</v>
      </c>
      <c r="D260">
        <v>2</v>
      </c>
      <c r="E260">
        <v>100</v>
      </c>
      <c r="F260" t="s">
        <v>33</v>
      </c>
      <c r="G260">
        <v>0.37480000000000002</v>
      </c>
      <c r="J260"/>
      <c r="K260"/>
      <c r="L260"/>
      <c r="M260"/>
    </row>
    <row r="261" spans="1:13" x14ac:dyDescent="0.4">
      <c r="A261">
        <v>12</v>
      </c>
      <c r="B261">
        <v>12</v>
      </c>
      <c r="C261" t="s">
        <v>16</v>
      </c>
      <c r="D261">
        <v>2</v>
      </c>
      <c r="E261">
        <v>100</v>
      </c>
      <c r="F261" t="s">
        <v>34</v>
      </c>
      <c r="G261">
        <v>0.37509999999999999</v>
      </c>
      <c r="J261"/>
      <c r="K261"/>
      <c r="L261"/>
      <c r="M261"/>
    </row>
    <row r="262" spans="1:13" x14ac:dyDescent="0.4">
      <c r="A262">
        <v>12</v>
      </c>
      <c r="B262">
        <v>12</v>
      </c>
      <c r="C262" t="s">
        <v>16</v>
      </c>
      <c r="D262">
        <v>2</v>
      </c>
      <c r="E262">
        <v>100</v>
      </c>
      <c r="F262" t="s">
        <v>35</v>
      </c>
      <c r="G262">
        <v>0.36380000000000001</v>
      </c>
      <c r="J262"/>
      <c r="K262"/>
      <c r="L262"/>
      <c r="M262"/>
    </row>
    <row r="263" spans="1:13" x14ac:dyDescent="0.4">
      <c r="A263">
        <v>12</v>
      </c>
      <c r="B263">
        <v>12</v>
      </c>
      <c r="C263" t="s">
        <v>16</v>
      </c>
      <c r="D263">
        <v>2</v>
      </c>
      <c r="E263">
        <v>100</v>
      </c>
      <c r="F263" t="s">
        <v>36</v>
      </c>
      <c r="G263">
        <v>0.29570000000000002</v>
      </c>
      <c r="J263"/>
      <c r="K263"/>
      <c r="L263"/>
      <c r="M263"/>
    </row>
    <row r="264" spans="1:13" x14ac:dyDescent="0.4">
      <c r="A264">
        <v>12</v>
      </c>
      <c r="B264">
        <v>12</v>
      </c>
      <c r="C264" t="s">
        <v>16</v>
      </c>
      <c r="D264">
        <v>2</v>
      </c>
      <c r="E264">
        <v>100</v>
      </c>
      <c r="F264" t="s">
        <v>37</v>
      </c>
      <c r="G264">
        <v>0.2009</v>
      </c>
      <c r="J264"/>
      <c r="K264"/>
      <c r="L264"/>
      <c r="M264"/>
    </row>
    <row r="265" spans="1:13" x14ac:dyDescent="0.4">
      <c r="A265">
        <v>12</v>
      </c>
      <c r="B265">
        <v>12</v>
      </c>
      <c r="C265" t="s">
        <v>16</v>
      </c>
      <c r="D265">
        <v>2</v>
      </c>
      <c r="E265">
        <v>100</v>
      </c>
      <c r="F265" t="s">
        <v>38</v>
      </c>
      <c r="G265">
        <v>0.34499999999999997</v>
      </c>
      <c r="J265"/>
      <c r="K265"/>
      <c r="L265"/>
      <c r="M265"/>
    </row>
    <row r="266" spans="1:13" x14ac:dyDescent="0.4">
      <c r="A266">
        <v>13</v>
      </c>
      <c r="B266">
        <v>13</v>
      </c>
      <c r="C266" t="s">
        <v>15</v>
      </c>
      <c r="D266">
        <v>1.8</v>
      </c>
      <c r="E266">
        <v>100</v>
      </c>
      <c r="F266" t="s">
        <v>28</v>
      </c>
      <c r="G266">
        <v>0.27</v>
      </c>
      <c r="J266"/>
      <c r="K266"/>
      <c r="L266"/>
      <c r="M266"/>
    </row>
    <row r="267" spans="1:13" x14ac:dyDescent="0.4">
      <c r="A267">
        <v>13</v>
      </c>
      <c r="B267">
        <v>13</v>
      </c>
      <c r="C267" t="s">
        <v>15</v>
      </c>
      <c r="D267">
        <v>1.8</v>
      </c>
      <c r="E267">
        <v>100</v>
      </c>
      <c r="F267" t="s">
        <v>29</v>
      </c>
      <c r="G267">
        <v>0.39950000000000002</v>
      </c>
      <c r="J267"/>
      <c r="K267"/>
      <c r="L267"/>
      <c r="M267"/>
    </row>
    <row r="268" spans="1:13" x14ac:dyDescent="0.4">
      <c r="A268">
        <v>13</v>
      </c>
      <c r="B268">
        <v>13</v>
      </c>
      <c r="C268" t="s">
        <v>15</v>
      </c>
      <c r="D268">
        <v>1.8</v>
      </c>
      <c r="E268">
        <v>100</v>
      </c>
      <c r="F268" t="s">
        <v>30</v>
      </c>
      <c r="G268">
        <v>0.40870000000000001</v>
      </c>
      <c r="J268"/>
      <c r="K268"/>
      <c r="L268"/>
      <c r="M268"/>
    </row>
    <row r="269" spans="1:13" x14ac:dyDescent="0.4">
      <c r="A269">
        <v>13</v>
      </c>
      <c r="B269">
        <v>13</v>
      </c>
      <c r="C269" t="s">
        <v>15</v>
      </c>
      <c r="D269">
        <v>1.8</v>
      </c>
      <c r="E269">
        <v>100</v>
      </c>
      <c r="F269" t="s">
        <v>31</v>
      </c>
      <c r="G269">
        <v>0.33650000000000002</v>
      </c>
      <c r="J269"/>
      <c r="K269"/>
      <c r="L269"/>
      <c r="M269"/>
    </row>
    <row r="270" spans="1:13" x14ac:dyDescent="0.4">
      <c r="A270">
        <v>13</v>
      </c>
      <c r="B270">
        <v>13</v>
      </c>
      <c r="C270" t="s">
        <v>15</v>
      </c>
      <c r="D270">
        <v>1.8</v>
      </c>
      <c r="E270">
        <v>100</v>
      </c>
      <c r="F270" t="s">
        <v>32</v>
      </c>
      <c r="G270">
        <v>0.35010000000000002</v>
      </c>
      <c r="J270"/>
      <c r="K270"/>
      <c r="L270"/>
      <c r="M270"/>
    </row>
    <row r="271" spans="1:13" x14ac:dyDescent="0.4">
      <c r="A271">
        <v>13</v>
      </c>
      <c r="B271">
        <v>13</v>
      </c>
      <c r="C271" t="s">
        <v>15</v>
      </c>
      <c r="D271">
        <v>1.8</v>
      </c>
      <c r="E271">
        <v>100</v>
      </c>
      <c r="F271" t="s">
        <v>33</v>
      </c>
      <c r="G271">
        <v>0.3851</v>
      </c>
      <c r="J271"/>
      <c r="K271"/>
      <c r="L271"/>
      <c r="M271"/>
    </row>
    <row r="272" spans="1:13" x14ac:dyDescent="0.4">
      <c r="A272">
        <v>13</v>
      </c>
      <c r="B272">
        <v>13</v>
      </c>
      <c r="C272" t="s">
        <v>15</v>
      </c>
      <c r="D272">
        <v>1.8</v>
      </c>
      <c r="E272">
        <v>100</v>
      </c>
      <c r="F272" t="s">
        <v>34</v>
      </c>
      <c r="G272">
        <v>0.34129999999999999</v>
      </c>
      <c r="J272"/>
      <c r="K272"/>
      <c r="L272"/>
      <c r="M272"/>
    </row>
    <row r="273" spans="1:13" x14ac:dyDescent="0.4">
      <c r="A273">
        <v>13</v>
      </c>
      <c r="B273">
        <v>13</v>
      </c>
      <c r="C273" t="s">
        <v>15</v>
      </c>
      <c r="D273">
        <v>1.8</v>
      </c>
      <c r="E273">
        <v>100</v>
      </c>
      <c r="F273" t="s">
        <v>35</v>
      </c>
      <c r="G273">
        <v>0.36580000000000001</v>
      </c>
      <c r="J273"/>
      <c r="K273"/>
      <c r="L273"/>
      <c r="M273"/>
    </row>
    <row r="274" spans="1:13" x14ac:dyDescent="0.4">
      <c r="A274">
        <v>13</v>
      </c>
      <c r="B274">
        <v>13</v>
      </c>
      <c r="C274" t="s">
        <v>15</v>
      </c>
      <c r="D274">
        <v>1.8</v>
      </c>
      <c r="E274">
        <v>100</v>
      </c>
      <c r="F274" t="s">
        <v>36</v>
      </c>
      <c r="G274">
        <v>0.26279999999999998</v>
      </c>
      <c r="J274"/>
      <c r="K274"/>
      <c r="L274"/>
      <c r="M274"/>
    </row>
    <row r="275" spans="1:13" x14ac:dyDescent="0.4">
      <c r="A275">
        <v>13</v>
      </c>
      <c r="B275">
        <v>13</v>
      </c>
      <c r="C275" t="s">
        <v>15</v>
      </c>
      <c r="D275">
        <v>1.8</v>
      </c>
      <c r="E275">
        <v>100</v>
      </c>
      <c r="F275" t="s">
        <v>37</v>
      </c>
      <c r="G275">
        <v>0.3367</v>
      </c>
      <c r="J275"/>
      <c r="K275"/>
      <c r="L275"/>
      <c r="M275"/>
    </row>
    <row r="276" spans="1:13" x14ac:dyDescent="0.4">
      <c r="A276">
        <v>13</v>
      </c>
      <c r="B276">
        <v>13</v>
      </c>
      <c r="C276" t="s">
        <v>15</v>
      </c>
      <c r="D276">
        <v>1.8</v>
      </c>
      <c r="E276">
        <v>100</v>
      </c>
      <c r="F276" t="s">
        <v>38</v>
      </c>
      <c r="G276">
        <v>0.3</v>
      </c>
      <c r="J276"/>
      <c r="K276"/>
      <c r="L276"/>
      <c r="M276"/>
    </row>
    <row r="277" spans="1:13" x14ac:dyDescent="0.4">
      <c r="A277">
        <v>13</v>
      </c>
      <c r="B277">
        <v>13</v>
      </c>
      <c r="C277" t="s">
        <v>16</v>
      </c>
      <c r="D277">
        <v>1.8</v>
      </c>
      <c r="E277">
        <v>100</v>
      </c>
      <c r="F277" t="s">
        <v>28</v>
      </c>
      <c r="G277">
        <v>0.34789999999999999</v>
      </c>
      <c r="J277"/>
      <c r="K277"/>
      <c r="L277"/>
      <c r="M277"/>
    </row>
    <row r="278" spans="1:13" x14ac:dyDescent="0.4">
      <c r="A278">
        <v>13</v>
      </c>
      <c r="B278">
        <v>13</v>
      </c>
      <c r="C278" t="s">
        <v>16</v>
      </c>
      <c r="D278">
        <v>1.8</v>
      </c>
      <c r="E278">
        <v>100</v>
      </c>
      <c r="F278" t="s">
        <v>29</v>
      </c>
      <c r="G278">
        <v>0.35199999999999998</v>
      </c>
      <c r="J278"/>
      <c r="K278"/>
      <c r="L278"/>
      <c r="M278"/>
    </row>
    <row r="279" spans="1:13" x14ac:dyDescent="0.4">
      <c r="A279">
        <v>13</v>
      </c>
      <c r="B279">
        <v>13</v>
      </c>
      <c r="C279" t="s">
        <v>16</v>
      </c>
      <c r="D279">
        <v>1.8</v>
      </c>
      <c r="E279">
        <v>100</v>
      </c>
      <c r="F279" t="s">
        <v>30</v>
      </c>
      <c r="G279">
        <v>0.39219999999999999</v>
      </c>
      <c r="J279"/>
      <c r="K279"/>
      <c r="L279"/>
      <c r="M279"/>
    </row>
    <row r="280" spans="1:13" x14ac:dyDescent="0.4">
      <c r="A280">
        <v>13</v>
      </c>
      <c r="B280">
        <v>13</v>
      </c>
      <c r="C280" t="s">
        <v>16</v>
      </c>
      <c r="D280">
        <v>1.8</v>
      </c>
      <c r="E280">
        <v>100</v>
      </c>
      <c r="F280" t="s">
        <v>31</v>
      </c>
      <c r="G280">
        <v>0.34100000000000003</v>
      </c>
      <c r="J280"/>
      <c r="K280"/>
      <c r="L280"/>
      <c r="M280"/>
    </row>
    <row r="281" spans="1:13" x14ac:dyDescent="0.4">
      <c r="A281">
        <v>13</v>
      </c>
      <c r="B281">
        <v>13</v>
      </c>
      <c r="C281" t="s">
        <v>16</v>
      </c>
      <c r="D281">
        <v>1.8</v>
      </c>
      <c r="E281">
        <v>100</v>
      </c>
      <c r="F281" t="s">
        <v>32</v>
      </c>
      <c r="G281">
        <v>0.34570000000000001</v>
      </c>
      <c r="J281"/>
      <c r="K281"/>
      <c r="L281"/>
      <c r="M281"/>
    </row>
    <row r="282" spans="1:13" x14ac:dyDescent="0.4">
      <c r="A282">
        <v>13</v>
      </c>
      <c r="B282">
        <v>13</v>
      </c>
      <c r="C282" t="s">
        <v>16</v>
      </c>
      <c r="D282">
        <v>1.8</v>
      </c>
      <c r="E282">
        <v>100</v>
      </c>
      <c r="F282" t="s">
        <v>33</v>
      </c>
      <c r="G282">
        <v>0.37780000000000002</v>
      </c>
      <c r="J282"/>
      <c r="K282"/>
      <c r="L282"/>
      <c r="M282"/>
    </row>
    <row r="283" spans="1:13" x14ac:dyDescent="0.4">
      <c r="A283">
        <v>13</v>
      </c>
      <c r="B283">
        <v>13</v>
      </c>
      <c r="C283" t="s">
        <v>16</v>
      </c>
      <c r="D283">
        <v>1.8</v>
      </c>
      <c r="E283">
        <v>100</v>
      </c>
      <c r="F283" t="s">
        <v>34</v>
      </c>
      <c r="G283">
        <v>0.33019999999999999</v>
      </c>
      <c r="J283"/>
      <c r="K283"/>
      <c r="L283"/>
      <c r="M283"/>
    </row>
    <row r="284" spans="1:13" x14ac:dyDescent="0.4">
      <c r="A284">
        <v>13</v>
      </c>
      <c r="B284">
        <v>13</v>
      </c>
      <c r="C284" t="s">
        <v>16</v>
      </c>
      <c r="D284">
        <v>1.8</v>
      </c>
      <c r="E284">
        <v>100</v>
      </c>
      <c r="F284" t="s">
        <v>35</v>
      </c>
      <c r="G284">
        <v>0.3034</v>
      </c>
      <c r="J284"/>
      <c r="K284"/>
      <c r="L284"/>
      <c r="M284"/>
    </row>
    <row r="285" spans="1:13" x14ac:dyDescent="0.4">
      <c r="A285">
        <v>13</v>
      </c>
      <c r="B285">
        <v>13</v>
      </c>
      <c r="C285" t="s">
        <v>16</v>
      </c>
      <c r="D285">
        <v>1.8</v>
      </c>
      <c r="E285">
        <v>100</v>
      </c>
      <c r="F285" t="s">
        <v>36</v>
      </c>
      <c r="G285">
        <v>0.30659999999999998</v>
      </c>
      <c r="J285"/>
      <c r="K285"/>
      <c r="L285"/>
      <c r="M285"/>
    </row>
    <row r="286" spans="1:13" x14ac:dyDescent="0.4">
      <c r="A286">
        <v>13</v>
      </c>
      <c r="B286">
        <v>13</v>
      </c>
      <c r="C286" t="s">
        <v>16</v>
      </c>
      <c r="D286">
        <v>1.8</v>
      </c>
      <c r="E286">
        <v>100</v>
      </c>
      <c r="F286" t="s">
        <v>37</v>
      </c>
      <c r="G286">
        <v>0.48570000000000002</v>
      </c>
      <c r="J286"/>
      <c r="K286"/>
      <c r="L286"/>
      <c r="M286"/>
    </row>
    <row r="287" spans="1:13" x14ac:dyDescent="0.4">
      <c r="A287">
        <v>13</v>
      </c>
      <c r="B287">
        <v>13</v>
      </c>
      <c r="C287" t="s">
        <v>16</v>
      </c>
      <c r="D287">
        <v>1.8</v>
      </c>
      <c r="E287">
        <v>100</v>
      </c>
      <c r="F287" t="s">
        <v>38</v>
      </c>
      <c r="G287">
        <v>0.41699999999999998</v>
      </c>
      <c r="J287"/>
      <c r="K287"/>
      <c r="L287"/>
      <c r="M287"/>
    </row>
    <row r="288" spans="1:13" x14ac:dyDescent="0.4">
      <c r="A288">
        <v>13</v>
      </c>
      <c r="B288">
        <v>14</v>
      </c>
      <c r="C288" t="s">
        <v>15</v>
      </c>
      <c r="D288">
        <v>2.2000000000000002</v>
      </c>
      <c r="E288">
        <v>100</v>
      </c>
      <c r="F288" t="s">
        <v>28</v>
      </c>
      <c r="G288">
        <v>0.27</v>
      </c>
      <c r="J288"/>
      <c r="K288"/>
      <c r="L288"/>
      <c r="M288"/>
    </row>
    <row r="289" spans="1:13" x14ac:dyDescent="0.4">
      <c r="A289">
        <v>13</v>
      </c>
      <c r="B289">
        <v>14</v>
      </c>
      <c r="C289" t="s">
        <v>15</v>
      </c>
      <c r="D289">
        <v>2.2000000000000002</v>
      </c>
      <c r="E289">
        <v>100</v>
      </c>
      <c r="F289" t="s">
        <v>29</v>
      </c>
      <c r="G289">
        <v>0.39950000000000002</v>
      </c>
      <c r="J289"/>
      <c r="K289"/>
      <c r="L289"/>
      <c r="M289"/>
    </row>
    <row r="290" spans="1:13" x14ac:dyDescent="0.4">
      <c r="A290">
        <v>13</v>
      </c>
      <c r="B290">
        <v>14</v>
      </c>
      <c r="C290" t="s">
        <v>15</v>
      </c>
      <c r="D290">
        <v>2.2000000000000002</v>
      </c>
      <c r="E290">
        <v>100</v>
      </c>
      <c r="F290" t="s">
        <v>30</v>
      </c>
      <c r="G290">
        <v>0.40870000000000001</v>
      </c>
      <c r="J290"/>
      <c r="K290"/>
      <c r="L290"/>
      <c r="M290"/>
    </row>
    <row r="291" spans="1:13" x14ac:dyDescent="0.4">
      <c r="A291">
        <v>13</v>
      </c>
      <c r="B291">
        <v>14</v>
      </c>
      <c r="C291" t="s">
        <v>15</v>
      </c>
      <c r="D291">
        <v>2.2000000000000002</v>
      </c>
      <c r="E291">
        <v>100</v>
      </c>
      <c r="F291" t="s">
        <v>31</v>
      </c>
      <c r="G291">
        <v>0.37930000000000003</v>
      </c>
      <c r="J291"/>
      <c r="K291"/>
      <c r="L291"/>
      <c r="M291"/>
    </row>
    <row r="292" spans="1:13" x14ac:dyDescent="0.4">
      <c r="A292">
        <v>13</v>
      </c>
      <c r="B292">
        <v>14</v>
      </c>
      <c r="C292" t="s">
        <v>15</v>
      </c>
      <c r="D292">
        <v>2.2000000000000002</v>
      </c>
      <c r="E292">
        <v>100</v>
      </c>
      <c r="F292" t="s">
        <v>32</v>
      </c>
      <c r="G292">
        <v>0.38250000000000001</v>
      </c>
      <c r="J292"/>
      <c r="K292"/>
      <c r="L292"/>
      <c r="M292"/>
    </row>
    <row r="293" spans="1:13" x14ac:dyDescent="0.4">
      <c r="A293">
        <v>13</v>
      </c>
      <c r="B293">
        <v>14</v>
      </c>
      <c r="C293" t="s">
        <v>15</v>
      </c>
      <c r="D293">
        <v>2.2000000000000002</v>
      </c>
      <c r="E293">
        <v>100</v>
      </c>
      <c r="F293" t="s">
        <v>33</v>
      </c>
      <c r="G293">
        <v>0.44400000000000001</v>
      </c>
      <c r="J293"/>
      <c r="K293"/>
      <c r="L293"/>
      <c r="M293"/>
    </row>
    <row r="294" spans="1:13" x14ac:dyDescent="0.4">
      <c r="A294">
        <v>13</v>
      </c>
      <c r="B294">
        <v>14</v>
      </c>
      <c r="C294" t="s">
        <v>15</v>
      </c>
      <c r="D294">
        <v>2.2000000000000002</v>
      </c>
      <c r="E294">
        <v>100</v>
      </c>
      <c r="F294" t="s">
        <v>34</v>
      </c>
      <c r="G294">
        <v>0.38140000000000002</v>
      </c>
      <c r="J294"/>
      <c r="K294"/>
      <c r="L294"/>
      <c r="M294"/>
    </row>
    <row r="295" spans="1:13" x14ac:dyDescent="0.4">
      <c r="A295">
        <v>13</v>
      </c>
      <c r="B295">
        <v>14</v>
      </c>
      <c r="C295" t="s">
        <v>15</v>
      </c>
      <c r="D295">
        <v>2.2000000000000002</v>
      </c>
      <c r="E295">
        <v>100</v>
      </c>
      <c r="F295" t="s">
        <v>35</v>
      </c>
      <c r="G295">
        <v>0.4073</v>
      </c>
      <c r="J295"/>
      <c r="K295"/>
      <c r="L295"/>
      <c r="M295"/>
    </row>
    <row r="296" spans="1:13" x14ac:dyDescent="0.4">
      <c r="A296">
        <v>13</v>
      </c>
      <c r="B296">
        <v>14</v>
      </c>
      <c r="C296" t="s">
        <v>15</v>
      </c>
      <c r="D296">
        <v>2.2000000000000002</v>
      </c>
      <c r="E296">
        <v>100</v>
      </c>
      <c r="F296" t="s">
        <v>36</v>
      </c>
      <c r="G296">
        <v>0.33960000000000001</v>
      </c>
      <c r="J296"/>
      <c r="K296"/>
      <c r="L296"/>
      <c r="M296"/>
    </row>
    <row r="297" spans="1:13" x14ac:dyDescent="0.4">
      <c r="A297">
        <v>13</v>
      </c>
      <c r="B297">
        <v>14</v>
      </c>
      <c r="C297" t="s">
        <v>15</v>
      </c>
      <c r="D297">
        <v>2.2000000000000002</v>
      </c>
      <c r="E297">
        <v>100</v>
      </c>
      <c r="F297" t="s">
        <v>37</v>
      </c>
      <c r="G297">
        <v>0.34399999999999997</v>
      </c>
      <c r="J297"/>
      <c r="K297"/>
      <c r="L297"/>
      <c r="M297"/>
    </row>
    <row r="298" spans="1:13" x14ac:dyDescent="0.4">
      <c r="A298">
        <v>13</v>
      </c>
      <c r="B298">
        <v>14</v>
      </c>
      <c r="C298" t="s">
        <v>15</v>
      </c>
      <c r="D298">
        <v>2.2000000000000002</v>
      </c>
      <c r="E298">
        <v>100</v>
      </c>
      <c r="F298" t="s">
        <v>38</v>
      </c>
      <c r="G298">
        <v>0.27800000000000002</v>
      </c>
      <c r="J298"/>
      <c r="K298"/>
      <c r="L298"/>
      <c r="M298"/>
    </row>
    <row r="299" spans="1:13" x14ac:dyDescent="0.4">
      <c r="A299">
        <v>13</v>
      </c>
      <c r="B299">
        <v>14</v>
      </c>
      <c r="C299" t="s">
        <v>16</v>
      </c>
      <c r="D299">
        <v>2.2000000000000002</v>
      </c>
      <c r="E299">
        <v>100</v>
      </c>
      <c r="F299" t="s">
        <v>28</v>
      </c>
      <c r="G299">
        <v>0.34789999999999999</v>
      </c>
      <c r="J299"/>
      <c r="K299"/>
      <c r="L299"/>
      <c r="M299"/>
    </row>
    <row r="300" spans="1:13" x14ac:dyDescent="0.4">
      <c r="A300">
        <v>13</v>
      </c>
      <c r="B300">
        <v>14</v>
      </c>
      <c r="C300" t="s">
        <v>16</v>
      </c>
      <c r="D300">
        <v>2.2000000000000002</v>
      </c>
      <c r="E300">
        <v>100</v>
      </c>
      <c r="F300" t="s">
        <v>29</v>
      </c>
      <c r="G300">
        <v>0.35199999999999998</v>
      </c>
      <c r="J300"/>
      <c r="K300"/>
      <c r="L300"/>
      <c r="M300"/>
    </row>
    <row r="301" spans="1:13" x14ac:dyDescent="0.4">
      <c r="A301">
        <v>13</v>
      </c>
      <c r="B301">
        <v>14</v>
      </c>
      <c r="C301" t="s">
        <v>16</v>
      </c>
      <c r="D301">
        <v>2.2000000000000002</v>
      </c>
      <c r="E301">
        <v>100</v>
      </c>
      <c r="F301" t="s">
        <v>30</v>
      </c>
      <c r="G301">
        <v>0.39219999999999999</v>
      </c>
      <c r="J301"/>
      <c r="K301"/>
      <c r="L301"/>
      <c r="M301"/>
    </row>
    <row r="302" spans="1:13" x14ac:dyDescent="0.4">
      <c r="A302">
        <v>13</v>
      </c>
      <c r="B302">
        <v>14</v>
      </c>
      <c r="C302" t="s">
        <v>16</v>
      </c>
      <c r="D302">
        <v>2.2000000000000002</v>
      </c>
      <c r="E302">
        <v>100</v>
      </c>
      <c r="F302" t="s">
        <v>31</v>
      </c>
      <c r="G302">
        <v>0.37959999999999999</v>
      </c>
      <c r="J302"/>
      <c r="K302"/>
      <c r="L302"/>
      <c r="M302"/>
    </row>
    <row r="303" spans="1:13" x14ac:dyDescent="0.4">
      <c r="A303">
        <v>13</v>
      </c>
      <c r="B303">
        <v>14</v>
      </c>
      <c r="C303" t="s">
        <v>16</v>
      </c>
      <c r="D303">
        <v>2.2000000000000002</v>
      </c>
      <c r="E303">
        <v>100</v>
      </c>
      <c r="F303" t="s">
        <v>32</v>
      </c>
      <c r="G303">
        <v>0.40229999999999999</v>
      </c>
      <c r="J303"/>
      <c r="K303"/>
      <c r="L303"/>
      <c r="M303"/>
    </row>
    <row r="304" spans="1:13" x14ac:dyDescent="0.4">
      <c r="A304">
        <v>13</v>
      </c>
      <c r="B304">
        <v>14</v>
      </c>
      <c r="C304" t="s">
        <v>16</v>
      </c>
      <c r="D304">
        <v>2.2000000000000002</v>
      </c>
      <c r="E304">
        <v>100</v>
      </c>
      <c r="F304" t="s">
        <v>33</v>
      </c>
      <c r="G304">
        <v>0.43259999999999998</v>
      </c>
      <c r="J304"/>
      <c r="K304"/>
      <c r="L304"/>
      <c r="M304"/>
    </row>
    <row r="305" spans="1:13" x14ac:dyDescent="0.4">
      <c r="A305">
        <v>13</v>
      </c>
      <c r="B305">
        <v>14</v>
      </c>
      <c r="C305" t="s">
        <v>16</v>
      </c>
      <c r="D305">
        <v>2.2000000000000002</v>
      </c>
      <c r="E305">
        <v>100</v>
      </c>
      <c r="F305" t="s">
        <v>34</v>
      </c>
      <c r="G305">
        <v>0.44030000000000002</v>
      </c>
      <c r="J305"/>
      <c r="K305"/>
      <c r="L305"/>
      <c r="M305"/>
    </row>
    <row r="306" spans="1:13" x14ac:dyDescent="0.4">
      <c r="A306">
        <v>13</v>
      </c>
      <c r="B306">
        <v>14</v>
      </c>
      <c r="C306" t="s">
        <v>16</v>
      </c>
      <c r="D306">
        <v>2.2000000000000002</v>
      </c>
      <c r="E306">
        <v>100</v>
      </c>
      <c r="F306" t="s">
        <v>35</v>
      </c>
      <c r="G306">
        <v>0.41220000000000001</v>
      </c>
      <c r="J306"/>
      <c r="K306"/>
      <c r="L306"/>
      <c r="M306"/>
    </row>
    <row r="307" spans="1:13" x14ac:dyDescent="0.4">
      <c r="A307">
        <v>13</v>
      </c>
      <c r="B307">
        <v>14</v>
      </c>
      <c r="C307" t="s">
        <v>16</v>
      </c>
      <c r="D307">
        <v>2.2000000000000002</v>
      </c>
      <c r="E307">
        <v>100</v>
      </c>
      <c r="F307" t="s">
        <v>36</v>
      </c>
      <c r="G307">
        <v>0.46029999999999999</v>
      </c>
      <c r="J307"/>
      <c r="K307"/>
      <c r="L307"/>
      <c r="M307"/>
    </row>
    <row r="308" spans="1:13" x14ac:dyDescent="0.4">
      <c r="A308">
        <v>13</v>
      </c>
      <c r="B308">
        <v>14</v>
      </c>
      <c r="C308" t="s">
        <v>16</v>
      </c>
      <c r="D308">
        <v>2.2000000000000002</v>
      </c>
      <c r="E308">
        <v>100</v>
      </c>
      <c r="F308" t="s">
        <v>37</v>
      </c>
      <c r="G308">
        <v>0.43980000000000002</v>
      </c>
      <c r="J308"/>
      <c r="K308"/>
      <c r="L308"/>
      <c r="M308"/>
    </row>
    <row r="309" spans="1:13" x14ac:dyDescent="0.4">
      <c r="A309">
        <v>13</v>
      </c>
      <c r="B309">
        <v>14</v>
      </c>
      <c r="C309" t="s">
        <v>16</v>
      </c>
      <c r="D309">
        <v>2.2000000000000002</v>
      </c>
      <c r="E309">
        <v>100</v>
      </c>
      <c r="F309" t="s">
        <v>38</v>
      </c>
      <c r="G309">
        <v>0.28699999999999998</v>
      </c>
      <c r="J309"/>
      <c r="K309"/>
      <c r="L309"/>
      <c r="M309"/>
    </row>
    <row r="310" spans="1:13" x14ac:dyDescent="0.4">
      <c r="A310">
        <v>14</v>
      </c>
      <c r="B310">
        <v>15</v>
      </c>
      <c r="C310" t="s">
        <v>15</v>
      </c>
      <c r="D310">
        <v>2.2000000000000002</v>
      </c>
      <c r="E310">
        <v>100</v>
      </c>
      <c r="F310" t="s">
        <v>28</v>
      </c>
      <c r="G310">
        <v>0.27850000000000003</v>
      </c>
      <c r="J310"/>
      <c r="K310"/>
      <c r="L310"/>
      <c r="M310"/>
    </row>
    <row r="311" spans="1:13" x14ac:dyDescent="0.4">
      <c r="A311">
        <v>14</v>
      </c>
      <c r="B311">
        <v>15</v>
      </c>
      <c r="C311" t="s">
        <v>15</v>
      </c>
      <c r="D311">
        <v>2.2000000000000002</v>
      </c>
      <c r="E311">
        <v>100</v>
      </c>
      <c r="F311" t="s">
        <v>29</v>
      </c>
      <c r="G311">
        <v>0.28889999999999999</v>
      </c>
      <c r="J311"/>
      <c r="K311"/>
      <c r="L311"/>
      <c r="M311"/>
    </row>
    <row r="312" spans="1:13" x14ac:dyDescent="0.4">
      <c r="A312">
        <v>14</v>
      </c>
      <c r="B312">
        <v>15</v>
      </c>
      <c r="C312" t="s">
        <v>15</v>
      </c>
      <c r="D312">
        <v>2.2000000000000002</v>
      </c>
      <c r="E312">
        <v>100</v>
      </c>
      <c r="F312" t="s">
        <v>30</v>
      </c>
      <c r="G312">
        <v>0.31269999999999998</v>
      </c>
      <c r="J312"/>
      <c r="K312"/>
      <c r="L312"/>
      <c r="M312"/>
    </row>
    <row r="313" spans="1:13" x14ac:dyDescent="0.4">
      <c r="A313">
        <v>14</v>
      </c>
      <c r="B313">
        <v>15</v>
      </c>
      <c r="C313" t="s">
        <v>15</v>
      </c>
      <c r="D313">
        <v>2.2000000000000002</v>
      </c>
      <c r="E313">
        <v>100</v>
      </c>
      <c r="F313" t="s">
        <v>31</v>
      </c>
      <c r="G313">
        <v>0.32350000000000001</v>
      </c>
      <c r="J313"/>
      <c r="K313"/>
      <c r="L313"/>
      <c r="M313"/>
    </row>
    <row r="314" spans="1:13" x14ac:dyDescent="0.4">
      <c r="A314">
        <v>14</v>
      </c>
      <c r="B314">
        <v>15</v>
      </c>
      <c r="C314" t="s">
        <v>15</v>
      </c>
      <c r="D314">
        <v>2.2000000000000002</v>
      </c>
      <c r="E314">
        <v>100</v>
      </c>
      <c r="F314" t="s">
        <v>32</v>
      </c>
      <c r="G314">
        <v>0.30270000000000002</v>
      </c>
      <c r="J314"/>
      <c r="K314"/>
      <c r="L314"/>
      <c r="M314"/>
    </row>
    <row r="315" spans="1:13" x14ac:dyDescent="0.4">
      <c r="A315">
        <v>14</v>
      </c>
      <c r="B315">
        <v>15</v>
      </c>
      <c r="C315" t="s">
        <v>15</v>
      </c>
      <c r="D315">
        <v>2.2000000000000002</v>
      </c>
      <c r="E315">
        <v>100</v>
      </c>
      <c r="F315" t="s">
        <v>33</v>
      </c>
      <c r="G315">
        <v>0.33650000000000002</v>
      </c>
      <c r="J315"/>
      <c r="K315"/>
      <c r="L315"/>
      <c r="M315"/>
    </row>
    <row r="316" spans="1:13" x14ac:dyDescent="0.4">
      <c r="A316">
        <v>14</v>
      </c>
      <c r="B316">
        <v>15</v>
      </c>
      <c r="C316" t="s">
        <v>15</v>
      </c>
      <c r="D316">
        <v>2.2000000000000002</v>
      </c>
      <c r="E316">
        <v>100</v>
      </c>
      <c r="F316" t="s">
        <v>34</v>
      </c>
      <c r="G316">
        <v>0.29620000000000002</v>
      </c>
      <c r="J316"/>
      <c r="K316"/>
      <c r="L316"/>
      <c r="M316"/>
    </row>
    <row r="317" spans="1:13" x14ac:dyDescent="0.4">
      <c r="A317">
        <v>14</v>
      </c>
      <c r="B317">
        <v>15</v>
      </c>
      <c r="C317" t="s">
        <v>15</v>
      </c>
      <c r="D317">
        <v>2.2000000000000002</v>
      </c>
      <c r="E317">
        <v>100</v>
      </c>
      <c r="F317" t="s">
        <v>35</v>
      </c>
      <c r="G317">
        <v>0.29239999999999999</v>
      </c>
      <c r="J317"/>
      <c r="K317"/>
      <c r="L317"/>
      <c r="M317"/>
    </row>
    <row r="318" spans="1:13" x14ac:dyDescent="0.4">
      <c r="A318">
        <v>14</v>
      </c>
      <c r="B318">
        <v>15</v>
      </c>
      <c r="C318" t="s">
        <v>15</v>
      </c>
      <c r="D318">
        <v>2.2000000000000002</v>
      </c>
      <c r="E318">
        <v>100</v>
      </c>
      <c r="F318" t="s">
        <v>36</v>
      </c>
      <c r="G318">
        <v>0.23530000000000001</v>
      </c>
      <c r="J318"/>
      <c r="K318"/>
      <c r="L318"/>
      <c r="M318"/>
    </row>
    <row r="319" spans="1:13" x14ac:dyDescent="0.4">
      <c r="A319">
        <v>14</v>
      </c>
      <c r="B319">
        <v>15</v>
      </c>
      <c r="C319" t="s">
        <v>15</v>
      </c>
      <c r="D319">
        <v>2.2000000000000002</v>
      </c>
      <c r="E319">
        <v>100</v>
      </c>
      <c r="F319" t="s">
        <v>37</v>
      </c>
      <c r="G319">
        <v>0.29339999999999999</v>
      </c>
      <c r="J319"/>
      <c r="K319"/>
      <c r="L319"/>
      <c r="M319"/>
    </row>
    <row r="320" spans="1:13" x14ac:dyDescent="0.4">
      <c r="A320">
        <v>14</v>
      </c>
      <c r="B320">
        <v>15</v>
      </c>
      <c r="C320" t="s">
        <v>15</v>
      </c>
      <c r="D320">
        <v>2.2000000000000002</v>
      </c>
      <c r="E320">
        <v>100</v>
      </c>
      <c r="F320" t="s">
        <v>38</v>
      </c>
      <c r="G320">
        <v>0.16900000000000001</v>
      </c>
      <c r="J320"/>
      <c r="K320"/>
      <c r="L320"/>
      <c r="M320"/>
    </row>
    <row r="321" spans="1:13" x14ac:dyDescent="0.4">
      <c r="A321">
        <v>14</v>
      </c>
      <c r="B321">
        <v>15</v>
      </c>
      <c r="C321" t="s">
        <v>16</v>
      </c>
      <c r="D321">
        <v>2.2000000000000002</v>
      </c>
      <c r="E321">
        <v>100</v>
      </c>
      <c r="F321" t="s">
        <v>28</v>
      </c>
      <c r="G321">
        <v>0.2475</v>
      </c>
      <c r="J321"/>
      <c r="K321"/>
      <c r="L321"/>
      <c r="M321"/>
    </row>
    <row r="322" spans="1:13" x14ac:dyDescent="0.4">
      <c r="A322">
        <v>14</v>
      </c>
      <c r="B322">
        <v>15</v>
      </c>
      <c r="C322" t="s">
        <v>16</v>
      </c>
      <c r="D322">
        <v>2.2000000000000002</v>
      </c>
      <c r="E322">
        <v>100</v>
      </c>
      <c r="F322" t="s">
        <v>29</v>
      </c>
      <c r="G322">
        <v>0.29670000000000002</v>
      </c>
      <c r="J322"/>
      <c r="K322"/>
      <c r="L322"/>
      <c r="M322"/>
    </row>
    <row r="323" spans="1:13" x14ac:dyDescent="0.4">
      <c r="A323">
        <v>14</v>
      </c>
      <c r="B323">
        <v>15</v>
      </c>
      <c r="C323" t="s">
        <v>16</v>
      </c>
      <c r="D323">
        <v>2.2000000000000002</v>
      </c>
      <c r="E323">
        <v>100</v>
      </c>
      <c r="F323" t="s">
        <v>30</v>
      </c>
      <c r="G323">
        <v>0.32219999999999999</v>
      </c>
      <c r="J323"/>
      <c r="K323"/>
      <c r="L323"/>
      <c r="M323"/>
    </row>
    <row r="324" spans="1:13" x14ac:dyDescent="0.4">
      <c r="A324">
        <v>14</v>
      </c>
      <c r="B324">
        <v>15</v>
      </c>
      <c r="C324" t="s">
        <v>16</v>
      </c>
      <c r="D324">
        <v>2.2000000000000002</v>
      </c>
      <c r="E324">
        <v>100</v>
      </c>
      <c r="F324" t="s">
        <v>31</v>
      </c>
      <c r="G324">
        <v>0.30880000000000002</v>
      </c>
      <c r="J324"/>
      <c r="K324"/>
      <c r="L324"/>
      <c r="M324"/>
    </row>
    <row r="325" spans="1:13" x14ac:dyDescent="0.4">
      <c r="A325">
        <v>14</v>
      </c>
      <c r="B325">
        <v>15</v>
      </c>
      <c r="C325" t="s">
        <v>16</v>
      </c>
      <c r="D325">
        <v>2.2000000000000002</v>
      </c>
      <c r="E325">
        <v>100</v>
      </c>
      <c r="F325" t="s">
        <v>32</v>
      </c>
      <c r="G325">
        <v>0.30740000000000001</v>
      </c>
      <c r="J325"/>
      <c r="K325"/>
      <c r="L325"/>
      <c r="M325"/>
    </row>
    <row r="326" spans="1:13" x14ac:dyDescent="0.4">
      <c r="A326">
        <v>14</v>
      </c>
      <c r="B326">
        <v>15</v>
      </c>
      <c r="C326" t="s">
        <v>16</v>
      </c>
      <c r="D326">
        <v>2.2000000000000002</v>
      </c>
      <c r="E326">
        <v>100</v>
      </c>
      <c r="F326" t="s">
        <v>33</v>
      </c>
      <c r="G326">
        <v>0.32090000000000002</v>
      </c>
      <c r="J326"/>
      <c r="K326"/>
      <c r="L326"/>
      <c r="M326"/>
    </row>
    <row r="327" spans="1:13" x14ac:dyDescent="0.4">
      <c r="A327">
        <v>14</v>
      </c>
      <c r="B327">
        <v>15</v>
      </c>
      <c r="C327" t="s">
        <v>16</v>
      </c>
      <c r="D327">
        <v>2.2000000000000002</v>
      </c>
      <c r="E327">
        <v>100</v>
      </c>
      <c r="F327" t="s">
        <v>34</v>
      </c>
      <c r="G327">
        <v>0.29260000000000003</v>
      </c>
      <c r="J327"/>
      <c r="K327"/>
      <c r="L327"/>
      <c r="M327"/>
    </row>
    <row r="328" spans="1:13" x14ac:dyDescent="0.4">
      <c r="A328">
        <v>14</v>
      </c>
      <c r="B328">
        <v>15</v>
      </c>
      <c r="C328" t="s">
        <v>16</v>
      </c>
      <c r="D328">
        <v>2.2000000000000002</v>
      </c>
      <c r="E328">
        <v>100</v>
      </c>
      <c r="F328" t="s">
        <v>35</v>
      </c>
      <c r="G328">
        <v>0.26319999999999999</v>
      </c>
      <c r="J328"/>
      <c r="K328"/>
      <c r="L328"/>
      <c r="M328"/>
    </row>
    <row r="329" spans="1:13" x14ac:dyDescent="0.4">
      <c r="A329">
        <v>14</v>
      </c>
      <c r="B329">
        <v>15</v>
      </c>
      <c r="C329" t="s">
        <v>16</v>
      </c>
      <c r="D329">
        <v>2.2000000000000002</v>
      </c>
      <c r="E329">
        <v>100</v>
      </c>
      <c r="F329" t="s">
        <v>36</v>
      </c>
      <c r="G329">
        <v>0.25180000000000002</v>
      </c>
      <c r="J329"/>
      <c r="K329"/>
      <c r="L329"/>
      <c r="M329"/>
    </row>
    <row r="330" spans="1:13" x14ac:dyDescent="0.4">
      <c r="A330">
        <v>14</v>
      </c>
      <c r="B330">
        <v>15</v>
      </c>
      <c r="C330" t="s">
        <v>16</v>
      </c>
      <c r="D330">
        <v>2.2000000000000002</v>
      </c>
      <c r="E330">
        <v>100</v>
      </c>
      <c r="F330" t="s">
        <v>37</v>
      </c>
      <c r="G330">
        <v>0.3054</v>
      </c>
      <c r="J330"/>
      <c r="K330"/>
      <c r="L330"/>
      <c r="M330"/>
    </row>
    <row r="331" spans="1:13" x14ac:dyDescent="0.4">
      <c r="A331">
        <v>14</v>
      </c>
      <c r="B331">
        <v>15</v>
      </c>
      <c r="C331" t="s">
        <v>16</v>
      </c>
      <c r="D331">
        <v>2.2000000000000002</v>
      </c>
      <c r="E331">
        <v>100</v>
      </c>
      <c r="F331" t="s">
        <v>38</v>
      </c>
      <c r="G331">
        <v>0.20899999999999999</v>
      </c>
      <c r="J331"/>
      <c r="K331"/>
      <c r="L331"/>
      <c r="M331"/>
    </row>
    <row r="332" spans="1:13" x14ac:dyDescent="0.4">
      <c r="A332">
        <v>15</v>
      </c>
      <c r="B332">
        <v>16</v>
      </c>
      <c r="C332" t="s">
        <v>15</v>
      </c>
      <c r="D332">
        <v>2</v>
      </c>
      <c r="E332">
        <v>100</v>
      </c>
      <c r="F332" t="s">
        <v>28</v>
      </c>
      <c r="G332">
        <v>0.24490000000000001</v>
      </c>
      <c r="J332"/>
      <c r="K332"/>
      <c r="L332"/>
      <c r="M332"/>
    </row>
    <row r="333" spans="1:13" x14ac:dyDescent="0.4">
      <c r="A333">
        <v>15</v>
      </c>
      <c r="B333">
        <v>16</v>
      </c>
      <c r="C333" t="s">
        <v>15</v>
      </c>
      <c r="D333">
        <v>2</v>
      </c>
      <c r="E333">
        <v>100</v>
      </c>
      <c r="F333" t="s">
        <v>29</v>
      </c>
      <c r="G333">
        <v>0.28989999999999999</v>
      </c>
      <c r="J333"/>
      <c r="K333"/>
      <c r="L333"/>
      <c r="M333"/>
    </row>
    <row r="334" spans="1:13" x14ac:dyDescent="0.4">
      <c r="A334">
        <v>15</v>
      </c>
      <c r="B334">
        <v>16</v>
      </c>
      <c r="C334" t="s">
        <v>15</v>
      </c>
      <c r="D334">
        <v>2</v>
      </c>
      <c r="E334">
        <v>100</v>
      </c>
      <c r="F334" t="s">
        <v>30</v>
      </c>
      <c r="G334">
        <v>0.30769999999999997</v>
      </c>
      <c r="J334"/>
      <c r="K334"/>
      <c r="L334"/>
      <c r="M334"/>
    </row>
    <row r="335" spans="1:13" x14ac:dyDescent="0.4">
      <c r="A335">
        <v>15</v>
      </c>
      <c r="B335">
        <v>16</v>
      </c>
      <c r="C335" t="s">
        <v>15</v>
      </c>
      <c r="D335">
        <v>2</v>
      </c>
      <c r="E335">
        <v>100</v>
      </c>
      <c r="F335" t="s">
        <v>31</v>
      </c>
      <c r="G335">
        <v>0.28960000000000002</v>
      </c>
      <c r="J335"/>
      <c r="K335"/>
      <c r="L335"/>
      <c r="M335"/>
    </row>
    <row r="336" spans="1:13" x14ac:dyDescent="0.4">
      <c r="A336">
        <v>15</v>
      </c>
      <c r="B336">
        <v>16</v>
      </c>
      <c r="C336" t="s">
        <v>15</v>
      </c>
      <c r="D336">
        <v>2</v>
      </c>
      <c r="E336">
        <v>100</v>
      </c>
      <c r="F336" t="s">
        <v>32</v>
      </c>
      <c r="G336">
        <v>0.28749999999999998</v>
      </c>
      <c r="J336"/>
      <c r="K336"/>
      <c r="L336"/>
      <c r="M336"/>
    </row>
    <row r="337" spans="1:13" x14ac:dyDescent="0.4">
      <c r="A337">
        <v>15</v>
      </c>
      <c r="B337">
        <v>16</v>
      </c>
      <c r="C337" t="s">
        <v>15</v>
      </c>
      <c r="D337">
        <v>2</v>
      </c>
      <c r="E337">
        <v>100</v>
      </c>
      <c r="F337" t="s">
        <v>33</v>
      </c>
      <c r="G337">
        <v>0.34010000000000001</v>
      </c>
      <c r="J337"/>
      <c r="K337"/>
      <c r="L337"/>
      <c r="M337"/>
    </row>
    <row r="338" spans="1:13" x14ac:dyDescent="0.4">
      <c r="A338">
        <v>15</v>
      </c>
      <c r="B338">
        <v>16</v>
      </c>
      <c r="C338" t="s">
        <v>15</v>
      </c>
      <c r="D338">
        <v>2</v>
      </c>
      <c r="E338">
        <v>100</v>
      </c>
      <c r="F338" t="s">
        <v>34</v>
      </c>
      <c r="G338">
        <v>0.29039999999999999</v>
      </c>
      <c r="J338"/>
      <c r="K338"/>
      <c r="L338"/>
      <c r="M338"/>
    </row>
    <row r="339" spans="1:13" x14ac:dyDescent="0.4">
      <c r="A339">
        <v>15</v>
      </c>
      <c r="B339">
        <v>16</v>
      </c>
      <c r="C339" t="s">
        <v>15</v>
      </c>
      <c r="D339">
        <v>2</v>
      </c>
      <c r="E339">
        <v>100</v>
      </c>
      <c r="F339" t="s">
        <v>35</v>
      </c>
      <c r="G339">
        <v>0.26640000000000003</v>
      </c>
      <c r="J339"/>
      <c r="K339"/>
      <c r="L339"/>
      <c r="M339"/>
    </row>
    <row r="340" spans="1:13" x14ac:dyDescent="0.4">
      <c r="A340">
        <v>15</v>
      </c>
      <c r="B340">
        <v>16</v>
      </c>
      <c r="C340" t="s">
        <v>15</v>
      </c>
      <c r="D340">
        <v>2</v>
      </c>
      <c r="E340">
        <v>100</v>
      </c>
      <c r="F340" t="s">
        <v>36</v>
      </c>
      <c r="G340">
        <v>0.2792</v>
      </c>
      <c r="J340"/>
      <c r="K340"/>
      <c r="L340"/>
      <c r="M340"/>
    </row>
    <row r="341" spans="1:13" x14ac:dyDescent="0.4">
      <c r="A341">
        <v>15</v>
      </c>
      <c r="B341">
        <v>16</v>
      </c>
      <c r="C341" t="s">
        <v>15</v>
      </c>
      <c r="D341">
        <v>2</v>
      </c>
      <c r="E341">
        <v>100</v>
      </c>
      <c r="F341" t="s">
        <v>37</v>
      </c>
      <c r="G341">
        <v>0.37590000000000001</v>
      </c>
      <c r="J341"/>
      <c r="K341"/>
      <c r="L341"/>
      <c r="M341"/>
    </row>
    <row r="342" spans="1:13" x14ac:dyDescent="0.4">
      <c r="A342">
        <v>15</v>
      </c>
      <c r="B342">
        <v>16</v>
      </c>
      <c r="C342" t="s">
        <v>15</v>
      </c>
      <c r="D342">
        <v>2</v>
      </c>
      <c r="E342">
        <v>100</v>
      </c>
      <c r="F342" t="s">
        <v>38</v>
      </c>
      <c r="G342">
        <v>0.22</v>
      </c>
      <c r="J342"/>
      <c r="K342"/>
      <c r="L342"/>
      <c r="M342"/>
    </row>
    <row r="343" spans="1:13" x14ac:dyDescent="0.4">
      <c r="A343">
        <v>15</v>
      </c>
      <c r="B343">
        <v>16</v>
      </c>
      <c r="C343" t="s">
        <v>16</v>
      </c>
      <c r="D343">
        <v>2</v>
      </c>
      <c r="E343">
        <v>100</v>
      </c>
      <c r="F343" t="s">
        <v>28</v>
      </c>
      <c r="G343">
        <v>0.2326</v>
      </c>
      <c r="J343"/>
      <c r="K343"/>
      <c r="L343"/>
      <c r="M343"/>
    </row>
    <row r="344" spans="1:13" x14ac:dyDescent="0.4">
      <c r="A344">
        <v>15</v>
      </c>
      <c r="B344">
        <v>16</v>
      </c>
      <c r="C344" t="s">
        <v>16</v>
      </c>
      <c r="D344">
        <v>2</v>
      </c>
      <c r="E344">
        <v>100</v>
      </c>
      <c r="F344" t="s">
        <v>29</v>
      </c>
      <c r="G344">
        <v>0.31530000000000002</v>
      </c>
      <c r="J344"/>
      <c r="K344"/>
      <c r="L344"/>
      <c r="M344"/>
    </row>
    <row r="345" spans="1:13" x14ac:dyDescent="0.4">
      <c r="A345">
        <v>15</v>
      </c>
      <c r="B345">
        <v>16</v>
      </c>
      <c r="C345" t="s">
        <v>16</v>
      </c>
      <c r="D345">
        <v>2</v>
      </c>
      <c r="E345">
        <v>100</v>
      </c>
      <c r="F345" t="s">
        <v>30</v>
      </c>
      <c r="G345">
        <v>0.3049</v>
      </c>
      <c r="J345"/>
      <c r="K345"/>
      <c r="L345"/>
      <c r="M345"/>
    </row>
    <row r="346" spans="1:13" x14ac:dyDescent="0.4">
      <c r="A346">
        <v>15</v>
      </c>
      <c r="B346">
        <v>16</v>
      </c>
      <c r="C346" t="s">
        <v>16</v>
      </c>
      <c r="D346">
        <v>2</v>
      </c>
      <c r="E346">
        <v>100</v>
      </c>
      <c r="F346" t="s">
        <v>31</v>
      </c>
      <c r="G346">
        <v>0.31409999999999999</v>
      </c>
      <c r="J346"/>
      <c r="K346"/>
      <c r="L346"/>
      <c r="M346"/>
    </row>
    <row r="347" spans="1:13" x14ac:dyDescent="0.4">
      <c r="A347">
        <v>15</v>
      </c>
      <c r="B347">
        <v>16</v>
      </c>
      <c r="C347" t="s">
        <v>16</v>
      </c>
      <c r="D347">
        <v>2</v>
      </c>
      <c r="E347">
        <v>100</v>
      </c>
      <c r="F347" t="s">
        <v>32</v>
      </c>
      <c r="G347">
        <v>0.3382</v>
      </c>
      <c r="J347"/>
      <c r="K347"/>
      <c r="L347"/>
      <c r="M347"/>
    </row>
    <row r="348" spans="1:13" x14ac:dyDescent="0.4">
      <c r="A348">
        <v>15</v>
      </c>
      <c r="B348">
        <v>16</v>
      </c>
      <c r="C348" t="s">
        <v>16</v>
      </c>
      <c r="D348">
        <v>2</v>
      </c>
      <c r="E348">
        <v>100</v>
      </c>
      <c r="F348" t="s">
        <v>33</v>
      </c>
      <c r="G348">
        <v>0.31740000000000002</v>
      </c>
      <c r="J348"/>
      <c r="K348"/>
      <c r="L348"/>
      <c r="M348"/>
    </row>
    <row r="349" spans="1:13" x14ac:dyDescent="0.4">
      <c r="A349">
        <v>15</v>
      </c>
      <c r="B349">
        <v>16</v>
      </c>
      <c r="C349" t="s">
        <v>16</v>
      </c>
      <c r="D349">
        <v>2</v>
      </c>
      <c r="E349">
        <v>100</v>
      </c>
      <c r="F349" t="s">
        <v>34</v>
      </c>
      <c r="G349">
        <v>0.29020000000000001</v>
      </c>
      <c r="J349"/>
      <c r="K349"/>
      <c r="L349"/>
      <c r="M349"/>
    </row>
    <row r="350" spans="1:13" x14ac:dyDescent="0.4">
      <c r="A350">
        <v>15</v>
      </c>
      <c r="B350">
        <v>16</v>
      </c>
      <c r="C350" t="s">
        <v>16</v>
      </c>
      <c r="D350">
        <v>2</v>
      </c>
      <c r="E350">
        <v>100</v>
      </c>
      <c r="F350" t="s">
        <v>35</v>
      </c>
      <c r="G350">
        <v>0.25309999999999999</v>
      </c>
      <c r="J350"/>
      <c r="K350"/>
      <c r="L350"/>
      <c r="M350"/>
    </row>
    <row r="351" spans="1:13" x14ac:dyDescent="0.4">
      <c r="A351">
        <v>15</v>
      </c>
      <c r="B351">
        <v>16</v>
      </c>
      <c r="C351" t="s">
        <v>16</v>
      </c>
      <c r="D351">
        <v>2</v>
      </c>
      <c r="E351">
        <v>100</v>
      </c>
      <c r="F351" t="s">
        <v>36</v>
      </c>
      <c r="G351">
        <v>0.24629999999999999</v>
      </c>
      <c r="J351"/>
      <c r="K351"/>
      <c r="L351"/>
      <c r="M351"/>
    </row>
    <row r="352" spans="1:13" x14ac:dyDescent="0.4">
      <c r="A352">
        <v>15</v>
      </c>
      <c r="B352">
        <v>16</v>
      </c>
      <c r="C352" t="s">
        <v>16</v>
      </c>
      <c r="D352">
        <v>2</v>
      </c>
      <c r="E352">
        <v>100</v>
      </c>
      <c r="F352" t="s">
        <v>37</v>
      </c>
      <c r="G352">
        <v>0.36599999999999999</v>
      </c>
      <c r="J352"/>
      <c r="K352"/>
      <c r="L352"/>
      <c r="M352"/>
    </row>
    <row r="353" spans="1:13" x14ac:dyDescent="0.4">
      <c r="A353">
        <v>15</v>
      </c>
      <c r="B353">
        <v>16</v>
      </c>
      <c r="C353" t="s">
        <v>16</v>
      </c>
      <c r="D353">
        <v>2</v>
      </c>
      <c r="E353">
        <v>100</v>
      </c>
      <c r="F353" t="s">
        <v>38</v>
      </c>
      <c r="G353">
        <v>0.23400000000000001</v>
      </c>
      <c r="J353"/>
      <c r="K353"/>
      <c r="L353"/>
      <c r="M353"/>
    </row>
    <row r="354" spans="1:13" x14ac:dyDescent="0.4">
      <c r="A354">
        <v>16</v>
      </c>
      <c r="B354">
        <v>17</v>
      </c>
      <c r="C354" t="s">
        <v>15</v>
      </c>
      <c r="D354">
        <v>1.4</v>
      </c>
      <c r="E354">
        <v>0</v>
      </c>
      <c r="F354" t="s">
        <v>28</v>
      </c>
      <c r="G354">
        <v>0.33850000000000002</v>
      </c>
      <c r="J354"/>
      <c r="K354"/>
      <c r="L354"/>
      <c r="M354"/>
    </row>
    <row r="355" spans="1:13" x14ac:dyDescent="0.4">
      <c r="A355">
        <v>16</v>
      </c>
      <c r="B355">
        <v>17</v>
      </c>
      <c r="C355" t="s">
        <v>15</v>
      </c>
      <c r="D355">
        <v>1.4</v>
      </c>
      <c r="E355">
        <v>0</v>
      </c>
      <c r="F355" t="s">
        <v>29</v>
      </c>
      <c r="G355">
        <v>0.34110000000000001</v>
      </c>
      <c r="J355"/>
      <c r="K355"/>
      <c r="L355"/>
      <c r="M355"/>
    </row>
    <row r="356" spans="1:13" x14ac:dyDescent="0.4">
      <c r="A356">
        <v>16</v>
      </c>
      <c r="B356">
        <v>17</v>
      </c>
      <c r="C356" t="s">
        <v>15</v>
      </c>
      <c r="D356">
        <v>1.4</v>
      </c>
      <c r="E356">
        <v>0</v>
      </c>
      <c r="F356" t="s">
        <v>30</v>
      </c>
      <c r="G356">
        <v>0.34279999999999999</v>
      </c>
      <c r="J356"/>
      <c r="K356"/>
      <c r="L356"/>
      <c r="M356"/>
    </row>
    <row r="357" spans="1:13" x14ac:dyDescent="0.4">
      <c r="A357">
        <v>16</v>
      </c>
      <c r="B357">
        <v>17</v>
      </c>
      <c r="C357" t="s">
        <v>15</v>
      </c>
      <c r="D357">
        <v>1.4</v>
      </c>
      <c r="E357">
        <v>0</v>
      </c>
      <c r="F357" t="s">
        <v>31</v>
      </c>
      <c r="G357">
        <v>0.35010000000000002</v>
      </c>
      <c r="J357"/>
      <c r="K357"/>
      <c r="L357"/>
      <c r="M357"/>
    </row>
    <row r="358" spans="1:13" x14ac:dyDescent="0.4">
      <c r="A358">
        <v>16</v>
      </c>
      <c r="B358">
        <v>17</v>
      </c>
      <c r="C358" t="s">
        <v>15</v>
      </c>
      <c r="D358">
        <v>1.4</v>
      </c>
      <c r="E358">
        <v>0</v>
      </c>
      <c r="F358" t="s">
        <v>32</v>
      </c>
      <c r="G358">
        <v>0.30859999999999999</v>
      </c>
      <c r="J358"/>
      <c r="K358"/>
      <c r="L358"/>
      <c r="M358"/>
    </row>
    <row r="359" spans="1:13" x14ac:dyDescent="0.4">
      <c r="A359">
        <v>16</v>
      </c>
      <c r="B359">
        <v>17</v>
      </c>
      <c r="C359" t="s">
        <v>15</v>
      </c>
      <c r="D359">
        <v>1.4</v>
      </c>
      <c r="E359">
        <v>0</v>
      </c>
      <c r="F359" t="s">
        <v>33</v>
      </c>
      <c r="G359">
        <v>0.3266</v>
      </c>
      <c r="J359"/>
      <c r="K359"/>
      <c r="L359"/>
      <c r="M359"/>
    </row>
    <row r="360" spans="1:13" x14ac:dyDescent="0.4">
      <c r="A360">
        <v>16</v>
      </c>
      <c r="B360">
        <v>17</v>
      </c>
      <c r="C360" t="s">
        <v>15</v>
      </c>
      <c r="D360">
        <v>1.4</v>
      </c>
      <c r="E360">
        <v>0</v>
      </c>
      <c r="F360" t="s">
        <v>34</v>
      </c>
      <c r="G360">
        <v>0.30149999999999999</v>
      </c>
      <c r="J360"/>
      <c r="K360"/>
      <c r="L360"/>
      <c r="M360"/>
    </row>
    <row r="361" spans="1:13" x14ac:dyDescent="0.4">
      <c r="A361">
        <v>16</v>
      </c>
      <c r="B361">
        <v>17</v>
      </c>
      <c r="C361" t="s">
        <v>15</v>
      </c>
      <c r="D361">
        <v>1.4</v>
      </c>
      <c r="E361">
        <v>0</v>
      </c>
      <c r="F361" t="s">
        <v>35</v>
      </c>
      <c r="G361">
        <v>0.33550000000000002</v>
      </c>
      <c r="J361"/>
      <c r="K361"/>
      <c r="L361"/>
      <c r="M361"/>
    </row>
    <row r="362" spans="1:13" x14ac:dyDescent="0.4">
      <c r="A362">
        <v>16</v>
      </c>
      <c r="B362">
        <v>17</v>
      </c>
      <c r="C362" t="s">
        <v>15</v>
      </c>
      <c r="D362">
        <v>1.4</v>
      </c>
      <c r="E362">
        <v>0</v>
      </c>
      <c r="F362" t="s">
        <v>36</v>
      </c>
      <c r="G362">
        <v>0.26279999999999998</v>
      </c>
      <c r="J362"/>
      <c r="K362"/>
      <c r="L362"/>
      <c r="M362"/>
    </row>
    <row r="363" spans="1:13" x14ac:dyDescent="0.4">
      <c r="A363">
        <v>16</v>
      </c>
      <c r="B363">
        <v>17</v>
      </c>
      <c r="C363" t="s">
        <v>15</v>
      </c>
      <c r="D363">
        <v>1.4</v>
      </c>
      <c r="E363">
        <v>0</v>
      </c>
      <c r="F363" t="s">
        <v>37</v>
      </c>
      <c r="G363">
        <v>0.3453</v>
      </c>
      <c r="J363"/>
      <c r="K363"/>
      <c r="L363"/>
      <c r="M363"/>
    </row>
    <row r="364" spans="1:13" x14ac:dyDescent="0.4">
      <c r="A364">
        <v>16</v>
      </c>
      <c r="B364">
        <v>17</v>
      </c>
      <c r="C364" t="s">
        <v>15</v>
      </c>
      <c r="D364">
        <v>1.4</v>
      </c>
      <c r="E364">
        <v>0</v>
      </c>
      <c r="F364" t="s">
        <v>38</v>
      </c>
      <c r="G364">
        <v>0.21099999999999999</v>
      </c>
      <c r="J364"/>
      <c r="K364"/>
      <c r="L364"/>
      <c r="M364"/>
    </row>
    <row r="365" spans="1:13" x14ac:dyDescent="0.4">
      <c r="A365">
        <v>16</v>
      </c>
      <c r="B365">
        <v>17</v>
      </c>
      <c r="C365" t="s">
        <v>16</v>
      </c>
      <c r="D365">
        <v>1.4</v>
      </c>
      <c r="E365">
        <v>0</v>
      </c>
      <c r="F365" t="s">
        <v>28</v>
      </c>
      <c r="G365">
        <v>0.28789999999999999</v>
      </c>
      <c r="J365"/>
      <c r="K365"/>
      <c r="L365"/>
      <c r="M365"/>
    </row>
    <row r="366" spans="1:13" x14ac:dyDescent="0.4">
      <c r="A366">
        <v>16</v>
      </c>
      <c r="B366">
        <v>17</v>
      </c>
      <c r="C366" t="s">
        <v>16</v>
      </c>
      <c r="D366">
        <v>1.4</v>
      </c>
      <c r="E366">
        <v>0</v>
      </c>
      <c r="F366" t="s">
        <v>29</v>
      </c>
      <c r="G366">
        <v>0.35699999999999998</v>
      </c>
      <c r="J366"/>
      <c r="K366"/>
      <c r="L366"/>
      <c r="M366"/>
    </row>
    <row r="367" spans="1:13" x14ac:dyDescent="0.4">
      <c r="A367">
        <v>16</v>
      </c>
      <c r="B367">
        <v>17</v>
      </c>
      <c r="C367" t="s">
        <v>16</v>
      </c>
      <c r="D367">
        <v>1.4</v>
      </c>
      <c r="E367">
        <v>0</v>
      </c>
      <c r="F367" t="s">
        <v>30</v>
      </c>
      <c r="G367">
        <v>0.32990000000000003</v>
      </c>
      <c r="J367"/>
      <c r="K367"/>
      <c r="L367"/>
      <c r="M367"/>
    </row>
    <row r="368" spans="1:13" x14ac:dyDescent="0.4">
      <c r="A368">
        <v>16</v>
      </c>
      <c r="B368">
        <v>17</v>
      </c>
      <c r="C368" t="s">
        <v>16</v>
      </c>
      <c r="D368">
        <v>1.4</v>
      </c>
      <c r="E368">
        <v>0</v>
      </c>
      <c r="F368" t="s">
        <v>31</v>
      </c>
      <c r="G368">
        <v>0.35249999999999998</v>
      </c>
      <c r="J368"/>
      <c r="K368"/>
      <c r="L368"/>
      <c r="M368"/>
    </row>
    <row r="369" spans="1:13" x14ac:dyDescent="0.4">
      <c r="A369">
        <v>16</v>
      </c>
      <c r="B369">
        <v>17</v>
      </c>
      <c r="C369" t="s">
        <v>16</v>
      </c>
      <c r="D369">
        <v>1.4</v>
      </c>
      <c r="E369">
        <v>0</v>
      </c>
      <c r="F369" t="s">
        <v>32</v>
      </c>
      <c r="G369">
        <v>0.31059999999999999</v>
      </c>
      <c r="J369"/>
      <c r="K369"/>
      <c r="L369"/>
      <c r="M369"/>
    </row>
    <row r="370" spans="1:13" x14ac:dyDescent="0.4">
      <c r="A370">
        <v>16</v>
      </c>
      <c r="B370">
        <v>17</v>
      </c>
      <c r="C370" t="s">
        <v>16</v>
      </c>
      <c r="D370">
        <v>1.4</v>
      </c>
      <c r="E370">
        <v>0</v>
      </c>
      <c r="F370" t="s">
        <v>33</v>
      </c>
      <c r="G370">
        <v>0.30940000000000001</v>
      </c>
      <c r="J370"/>
      <c r="K370"/>
      <c r="L370"/>
      <c r="M370"/>
    </row>
    <row r="371" spans="1:13" x14ac:dyDescent="0.4">
      <c r="A371">
        <v>16</v>
      </c>
      <c r="B371">
        <v>17</v>
      </c>
      <c r="C371" t="s">
        <v>16</v>
      </c>
      <c r="D371">
        <v>1.4</v>
      </c>
      <c r="E371">
        <v>0</v>
      </c>
      <c r="F371" t="s">
        <v>34</v>
      </c>
      <c r="G371">
        <v>0.32690000000000002</v>
      </c>
      <c r="J371"/>
      <c r="K371"/>
      <c r="L371"/>
      <c r="M371"/>
    </row>
    <row r="372" spans="1:13" x14ac:dyDescent="0.4">
      <c r="A372">
        <v>16</v>
      </c>
      <c r="B372">
        <v>17</v>
      </c>
      <c r="C372" t="s">
        <v>16</v>
      </c>
      <c r="D372">
        <v>1.4</v>
      </c>
      <c r="E372">
        <v>0</v>
      </c>
      <c r="F372" t="s">
        <v>35</v>
      </c>
      <c r="G372">
        <v>0.33550000000000002</v>
      </c>
      <c r="J372"/>
      <c r="K372"/>
      <c r="L372"/>
      <c r="M372"/>
    </row>
    <row r="373" spans="1:13" x14ac:dyDescent="0.4">
      <c r="A373">
        <v>16</v>
      </c>
      <c r="B373">
        <v>17</v>
      </c>
      <c r="C373" t="s">
        <v>16</v>
      </c>
      <c r="D373">
        <v>1.4</v>
      </c>
      <c r="E373">
        <v>0</v>
      </c>
      <c r="F373" t="s">
        <v>36</v>
      </c>
      <c r="G373">
        <v>0.2737</v>
      </c>
      <c r="J373"/>
      <c r="K373"/>
      <c r="L373"/>
      <c r="M373"/>
    </row>
    <row r="374" spans="1:13" x14ac:dyDescent="0.4">
      <c r="A374">
        <v>16</v>
      </c>
      <c r="B374">
        <v>17</v>
      </c>
      <c r="C374" t="s">
        <v>16</v>
      </c>
      <c r="D374">
        <v>1.4</v>
      </c>
      <c r="E374">
        <v>0</v>
      </c>
      <c r="F374" t="s">
        <v>37</v>
      </c>
      <c r="G374">
        <v>0.36730000000000002</v>
      </c>
      <c r="J374"/>
      <c r="K374"/>
      <c r="L374"/>
      <c r="M374"/>
    </row>
    <row r="375" spans="1:13" x14ac:dyDescent="0.4">
      <c r="A375">
        <v>16</v>
      </c>
      <c r="B375">
        <v>17</v>
      </c>
      <c r="C375" t="s">
        <v>16</v>
      </c>
      <c r="D375">
        <v>1.4</v>
      </c>
      <c r="E375">
        <v>0</v>
      </c>
      <c r="F375" t="s">
        <v>38</v>
      </c>
      <c r="G375">
        <v>0.26</v>
      </c>
      <c r="J375"/>
      <c r="K375"/>
      <c r="L375"/>
      <c r="M375"/>
    </row>
    <row r="376" spans="1:13" x14ac:dyDescent="0.4">
      <c r="A376">
        <v>17</v>
      </c>
      <c r="B376">
        <v>18</v>
      </c>
      <c r="C376" t="s">
        <v>15</v>
      </c>
      <c r="D376">
        <v>1.4</v>
      </c>
      <c r="E376">
        <v>100</v>
      </c>
      <c r="F376" t="s">
        <v>28</v>
      </c>
      <c r="G376">
        <v>0.30220000000000002</v>
      </c>
      <c r="J376"/>
      <c r="K376"/>
      <c r="L376"/>
      <c r="M376"/>
    </row>
    <row r="377" spans="1:13" x14ac:dyDescent="0.4">
      <c r="A377">
        <v>17</v>
      </c>
      <c r="B377">
        <v>18</v>
      </c>
      <c r="C377" t="s">
        <v>15</v>
      </c>
      <c r="D377">
        <v>1.4</v>
      </c>
      <c r="E377">
        <v>100</v>
      </c>
      <c r="F377" t="s">
        <v>29</v>
      </c>
      <c r="G377">
        <v>0.37230000000000002</v>
      </c>
      <c r="J377"/>
      <c r="K377"/>
      <c r="L377"/>
      <c r="M377"/>
    </row>
    <row r="378" spans="1:13" x14ac:dyDescent="0.4">
      <c r="A378">
        <v>17</v>
      </c>
      <c r="B378">
        <v>18</v>
      </c>
      <c r="C378" t="s">
        <v>15</v>
      </c>
      <c r="D378">
        <v>1.4</v>
      </c>
      <c r="E378">
        <v>100</v>
      </c>
      <c r="F378" t="s">
        <v>30</v>
      </c>
      <c r="G378">
        <v>0.43020000000000003</v>
      </c>
      <c r="J378"/>
      <c r="K378"/>
      <c r="L378"/>
      <c r="M378"/>
    </row>
    <row r="379" spans="1:13" x14ac:dyDescent="0.4">
      <c r="A379">
        <v>17</v>
      </c>
      <c r="B379">
        <v>18</v>
      </c>
      <c r="C379" t="s">
        <v>15</v>
      </c>
      <c r="D379">
        <v>1.4</v>
      </c>
      <c r="E379">
        <v>100</v>
      </c>
      <c r="F379" t="s">
        <v>31</v>
      </c>
      <c r="G379">
        <v>0.3493</v>
      </c>
      <c r="J379"/>
      <c r="K379"/>
      <c r="L379"/>
      <c r="M379"/>
    </row>
    <row r="380" spans="1:13" x14ac:dyDescent="0.4">
      <c r="A380">
        <v>17</v>
      </c>
      <c r="B380">
        <v>18</v>
      </c>
      <c r="C380" t="s">
        <v>15</v>
      </c>
      <c r="D380">
        <v>1.4</v>
      </c>
      <c r="E380">
        <v>100</v>
      </c>
      <c r="F380" t="s">
        <v>32</v>
      </c>
      <c r="G380">
        <v>0.33739999999999998</v>
      </c>
      <c r="J380"/>
      <c r="K380"/>
      <c r="L380"/>
      <c r="M380"/>
    </row>
    <row r="381" spans="1:13" x14ac:dyDescent="0.4">
      <c r="A381">
        <v>17</v>
      </c>
      <c r="B381">
        <v>18</v>
      </c>
      <c r="C381" t="s">
        <v>15</v>
      </c>
      <c r="D381">
        <v>1.4</v>
      </c>
      <c r="E381">
        <v>100</v>
      </c>
      <c r="F381" t="s">
        <v>33</v>
      </c>
      <c r="G381">
        <v>0.38379999999999997</v>
      </c>
      <c r="J381"/>
      <c r="K381"/>
      <c r="L381"/>
      <c r="M381"/>
    </row>
    <row r="382" spans="1:13" x14ac:dyDescent="0.4">
      <c r="A382">
        <v>17</v>
      </c>
      <c r="B382">
        <v>18</v>
      </c>
      <c r="C382" t="s">
        <v>15</v>
      </c>
      <c r="D382">
        <v>1.4</v>
      </c>
      <c r="E382">
        <v>100</v>
      </c>
      <c r="F382" t="s">
        <v>34</v>
      </c>
      <c r="G382">
        <v>0.3785</v>
      </c>
      <c r="J382"/>
      <c r="K382"/>
      <c r="L382"/>
      <c r="M382"/>
    </row>
    <row r="383" spans="1:13" x14ac:dyDescent="0.4">
      <c r="A383">
        <v>17</v>
      </c>
      <c r="B383">
        <v>18</v>
      </c>
      <c r="C383" t="s">
        <v>15</v>
      </c>
      <c r="D383">
        <v>1.4</v>
      </c>
      <c r="E383">
        <v>100</v>
      </c>
      <c r="F383" t="s">
        <v>35</v>
      </c>
      <c r="G383">
        <v>0.36359999999999998</v>
      </c>
      <c r="J383"/>
      <c r="K383"/>
      <c r="L383"/>
      <c r="M383"/>
    </row>
    <row r="384" spans="1:13" x14ac:dyDescent="0.4">
      <c r="A384">
        <v>17</v>
      </c>
      <c r="B384">
        <v>18</v>
      </c>
      <c r="C384" t="s">
        <v>15</v>
      </c>
      <c r="D384">
        <v>1.4</v>
      </c>
      <c r="E384">
        <v>100</v>
      </c>
      <c r="F384" t="s">
        <v>36</v>
      </c>
      <c r="G384">
        <v>0.29020000000000001</v>
      </c>
      <c r="J384"/>
      <c r="K384"/>
      <c r="L384"/>
      <c r="M384"/>
    </row>
    <row r="385" spans="1:13" x14ac:dyDescent="0.4">
      <c r="A385">
        <v>17</v>
      </c>
      <c r="B385">
        <v>18</v>
      </c>
      <c r="C385" t="s">
        <v>15</v>
      </c>
      <c r="D385">
        <v>1.4</v>
      </c>
      <c r="E385">
        <v>100</v>
      </c>
      <c r="F385" t="s">
        <v>37</v>
      </c>
      <c r="G385">
        <v>0.39589999999999997</v>
      </c>
      <c r="J385"/>
      <c r="K385"/>
      <c r="L385"/>
      <c r="M385"/>
    </row>
    <row r="386" spans="1:13" x14ac:dyDescent="0.4">
      <c r="A386">
        <v>17</v>
      </c>
      <c r="B386">
        <v>18</v>
      </c>
      <c r="C386" t="s">
        <v>15</v>
      </c>
      <c r="D386">
        <v>1.4</v>
      </c>
      <c r="E386">
        <v>100</v>
      </c>
      <c r="F386" t="s">
        <v>38</v>
      </c>
      <c r="G386">
        <v>0.309</v>
      </c>
      <c r="J386"/>
      <c r="K386"/>
      <c r="L386"/>
      <c r="M386"/>
    </row>
    <row r="387" spans="1:13" x14ac:dyDescent="0.4">
      <c r="A387">
        <v>17</v>
      </c>
      <c r="B387">
        <v>18</v>
      </c>
      <c r="C387" t="s">
        <v>16</v>
      </c>
      <c r="D387">
        <v>1.4</v>
      </c>
      <c r="E387">
        <v>100</v>
      </c>
      <c r="F387" t="s">
        <v>28</v>
      </c>
      <c r="G387">
        <v>0.31819999999999998</v>
      </c>
      <c r="J387"/>
      <c r="K387"/>
      <c r="L387"/>
      <c r="M387"/>
    </row>
    <row r="388" spans="1:13" x14ac:dyDescent="0.4">
      <c r="A388">
        <v>17</v>
      </c>
      <c r="B388">
        <v>18</v>
      </c>
      <c r="C388" t="s">
        <v>16</v>
      </c>
      <c r="D388">
        <v>1.4</v>
      </c>
      <c r="E388">
        <v>100</v>
      </c>
      <c r="F388" t="s">
        <v>29</v>
      </c>
      <c r="G388">
        <v>0.41270000000000001</v>
      </c>
      <c r="J388"/>
      <c r="K388"/>
      <c r="L388"/>
      <c r="M388"/>
    </row>
    <row r="389" spans="1:13" x14ac:dyDescent="0.4">
      <c r="A389">
        <v>17</v>
      </c>
      <c r="B389">
        <v>18</v>
      </c>
      <c r="C389" t="s">
        <v>16</v>
      </c>
      <c r="D389">
        <v>1.4</v>
      </c>
      <c r="E389">
        <v>100</v>
      </c>
      <c r="F389" t="s">
        <v>30</v>
      </c>
      <c r="G389">
        <v>0.38690000000000002</v>
      </c>
      <c r="J389"/>
      <c r="K389"/>
      <c r="L389"/>
      <c r="M389"/>
    </row>
    <row r="390" spans="1:13" x14ac:dyDescent="0.4">
      <c r="A390">
        <v>17</v>
      </c>
      <c r="B390">
        <v>18</v>
      </c>
      <c r="C390" t="s">
        <v>16</v>
      </c>
      <c r="D390">
        <v>1.4</v>
      </c>
      <c r="E390">
        <v>100</v>
      </c>
      <c r="F390" t="s">
        <v>31</v>
      </c>
      <c r="G390">
        <v>0.37480000000000002</v>
      </c>
      <c r="J390"/>
      <c r="K390"/>
      <c r="L390"/>
      <c r="M390"/>
    </row>
    <row r="391" spans="1:13" x14ac:dyDescent="0.4">
      <c r="A391">
        <v>17</v>
      </c>
      <c r="B391">
        <v>18</v>
      </c>
      <c r="C391" t="s">
        <v>16</v>
      </c>
      <c r="D391">
        <v>1.4</v>
      </c>
      <c r="E391">
        <v>100</v>
      </c>
      <c r="F391" t="s">
        <v>32</v>
      </c>
      <c r="G391">
        <v>0.3256</v>
      </c>
      <c r="J391"/>
      <c r="K391"/>
      <c r="L391"/>
      <c r="M391"/>
    </row>
    <row r="392" spans="1:13" x14ac:dyDescent="0.4">
      <c r="A392">
        <v>17</v>
      </c>
      <c r="B392">
        <v>18</v>
      </c>
      <c r="C392" t="s">
        <v>16</v>
      </c>
      <c r="D392">
        <v>1.4</v>
      </c>
      <c r="E392">
        <v>100</v>
      </c>
      <c r="F392" t="s">
        <v>33</v>
      </c>
      <c r="G392">
        <v>0.37580000000000002</v>
      </c>
      <c r="J392"/>
      <c r="K392"/>
      <c r="L392"/>
      <c r="M392"/>
    </row>
    <row r="393" spans="1:13" x14ac:dyDescent="0.4">
      <c r="A393">
        <v>17</v>
      </c>
      <c r="B393">
        <v>18</v>
      </c>
      <c r="C393" t="s">
        <v>16</v>
      </c>
      <c r="D393">
        <v>1.4</v>
      </c>
      <c r="E393">
        <v>100</v>
      </c>
      <c r="F393" t="s">
        <v>34</v>
      </c>
      <c r="G393">
        <v>0.374</v>
      </c>
      <c r="J393"/>
      <c r="K393"/>
      <c r="L393"/>
      <c r="M393"/>
    </row>
    <row r="394" spans="1:13" x14ac:dyDescent="0.4">
      <c r="A394">
        <v>17</v>
      </c>
      <c r="B394">
        <v>18</v>
      </c>
      <c r="C394" t="s">
        <v>16</v>
      </c>
      <c r="D394">
        <v>1.4</v>
      </c>
      <c r="E394">
        <v>100</v>
      </c>
      <c r="F394" t="s">
        <v>35</v>
      </c>
      <c r="G394">
        <v>0.32890000000000003</v>
      </c>
      <c r="J394"/>
      <c r="K394"/>
      <c r="L394"/>
      <c r="M394"/>
    </row>
    <row r="395" spans="1:13" x14ac:dyDescent="0.4">
      <c r="A395">
        <v>17</v>
      </c>
      <c r="B395">
        <v>18</v>
      </c>
      <c r="C395" t="s">
        <v>16</v>
      </c>
      <c r="D395">
        <v>1.4</v>
      </c>
      <c r="E395">
        <v>100</v>
      </c>
      <c r="F395" t="s">
        <v>36</v>
      </c>
      <c r="G395">
        <v>0.3281</v>
      </c>
      <c r="J395"/>
      <c r="K395"/>
      <c r="L395"/>
      <c r="M395"/>
    </row>
    <row r="396" spans="1:13" x14ac:dyDescent="0.4">
      <c r="A396">
        <v>17</v>
      </c>
      <c r="B396">
        <v>18</v>
      </c>
      <c r="C396" t="s">
        <v>16</v>
      </c>
      <c r="D396">
        <v>1.4</v>
      </c>
      <c r="E396">
        <v>100</v>
      </c>
      <c r="F396" t="s">
        <v>37</v>
      </c>
      <c r="G396">
        <v>0.38729999999999998</v>
      </c>
      <c r="J396"/>
      <c r="K396"/>
      <c r="L396"/>
      <c r="M396"/>
    </row>
    <row r="397" spans="1:13" x14ac:dyDescent="0.4">
      <c r="A397">
        <v>17</v>
      </c>
      <c r="B397">
        <v>18</v>
      </c>
      <c r="C397" t="s">
        <v>16</v>
      </c>
      <c r="D397">
        <v>1.4</v>
      </c>
      <c r="E397">
        <v>100</v>
      </c>
      <c r="F397" t="s">
        <v>38</v>
      </c>
      <c r="G397">
        <v>0.29799999999999999</v>
      </c>
      <c r="J397"/>
      <c r="K397"/>
      <c r="L397"/>
      <c r="M397"/>
    </row>
    <row r="398" spans="1:13" x14ac:dyDescent="0.4">
      <c r="A398">
        <v>18</v>
      </c>
      <c r="B398">
        <v>19</v>
      </c>
      <c r="C398" t="s">
        <v>15</v>
      </c>
      <c r="D398">
        <v>1.8</v>
      </c>
      <c r="E398">
        <v>100</v>
      </c>
      <c r="F398" t="s">
        <v>28</v>
      </c>
      <c r="G398">
        <v>0.29480000000000001</v>
      </c>
      <c r="J398"/>
      <c r="K398"/>
      <c r="L398"/>
      <c r="M398"/>
    </row>
    <row r="399" spans="1:13" x14ac:dyDescent="0.4">
      <c r="A399">
        <v>18</v>
      </c>
      <c r="B399">
        <v>19</v>
      </c>
      <c r="C399" t="s">
        <v>15</v>
      </c>
      <c r="D399">
        <v>1.8</v>
      </c>
      <c r="E399">
        <v>100</v>
      </c>
      <c r="F399" t="s">
        <v>29</v>
      </c>
      <c r="G399">
        <v>0.39850000000000002</v>
      </c>
      <c r="J399"/>
      <c r="K399"/>
      <c r="L399"/>
      <c r="M399"/>
    </row>
    <row r="400" spans="1:13" x14ac:dyDescent="0.4">
      <c r="A400">
        <v>18</v>
      </c>
      <c r="B400">
        <v>19</v>
      </c>
      <c r="C400" t="s">
        <v>15</v>
      </c>
      <c r="D400">
        <v>1.8</v>
      </c>
      <c r="E400">
        <v>100</v>
      </c>
      <c r="F400" t="s">
        <v>30</v>
      </c>
      <c r="G400">
        <v>0.4168</v>
      </c>
      <c r="J400"/>
      <c r="K400"/>
      <c r="L400"/>
      <c r="M400"/>
    </row>
    <row r="401" spans="1:13" x14ac:dyDescent="0.4">
      <c r="A401">
        <v>18</v>
      </c>
      <c r="B401">
        <v>19</v>
      </c>
      <c r="C401" t="s">
        <v>15</v>
      </c>
      <c r="D401">
        <v>1.8</v>
      </c>
      <c r="E401">
        <v>100</v>
      </c>
      <c r="F401" t="s">
        <v>31</v>
      </c>
      <c r="G401">
        <v>0.41470000000000001</v>
      </c>
      <c r="J401"/>
      <c r="K401"/>
      <c r="L401"/>
      <c r="M401"/>
    </row>
    <row r="402" spans="1:13" x14ac:dyDescent="0.4">
      <c r="A402">
        <v>18</v>
      </c>
      <c r="B402">
        <v>19</v>
      </c>
      <c r="C402" t="s">
        <v>15</v>
      </c>
      <c r="D402">
        <v>1.8</v>
      </c>
      <c r="E402">
        <v>100</v>
      </c>
      <c r="F402" t="s">
        <v>32</v>
      </c>
      <c r="G402">
        <v>0.34129999999999999</v>
      </c>
      <c r="J402"/>
      <c r="K402"/>
      <c r="L402"/>
      <c r="M402"/>
    </row>
    <row r="403" spans="1:13" x14ac:dyDescent="0.4">
      <c r="A403">
        <v>18</v>
      </c>
      <c r="B403">
        <v>19</v>
      </c>
      <c r="C403" t="s">
        <v>15</v>
      </c>
      <c r="D403">
        <v>1.8</v>
      </c>
      <c r="E403">
        <v>100</v>
      </c>
      <c r="F403" t="s">
        <v>33</v>
      </c>
      <c r="G403">
        <v>0.39689999999999998</v>
      </c>
      <c r="J403"/>
      <c r="K403"/>
      <c r="L403"/>
      <c r="M403"/>
    </row>
    <row r="404" spans="1:13" x14ac:dyDescent="0.4">
      <c r="A404">
        <v>18</v>
      </c>
      <c r="B404">
        <v>19</v>
      </c>
      <c r="C404" t="s">
        <v>15</v>
      </c>
      <c r="D404">
        <v>1.8</v>
      </c>
      <c r="E404">
        <v>100</v>
      </c>
      <c r="F404" t="s">
        <v>34</v>
      </c>
      <c r="G404">
        <v>0.38719999999999999</v>
      </c>
      <c r="J404"/>
      <c r="K404"/>
      <c r="L404"/>
      <c r="M404"/>
    </row>
    <row r="405" spans="1:13" x14ac:dyDescent="0.4">
      <c r="A405">
        <v>18</v>
      </c>
      <c r="B405">
        <v>19</v>
      </c>
      <c r="C405" t="s">
        <v>15</v>
      </c>
      <c r="D405">
        <v>1.8</v>
      </c>
      <c r="E405">
        <v>100</v>
      </c>
      <c r="F405" t="s">
        <v>35</v>
      </c>
      <c r="G405">
        <v>0.32290000000000002</v>
      </c>
      <c r="J405"/>
      <c r="K405"/>
      <c r="L405"/>
      <c r="M405"/>
    </row>
    <row r="406" spans="1:13" x14ac:dyDescent="0.4">
      <c r="A406">
        <v>18</v>
      </c>
      <c r="B406">
        <v>19</v>
      </c>
      <c r="C406" t="s">
        <v>15</v>
      </c>
      <c r="D406">
        <v>1.8</v>
      </c>
      <c r="E406">
        <v>100</v>
      </c>
      <c r="F406" t="s">
        <v>36</v>
      </c>
      <c r="G406">
        <v>0.39389999999999997</v>
      </c>
      <c r="J406"/>
      <c r="K406"/>
      <c r="L406"/>
      <c r="M406"/>
    </row>
    <row r="407" spans="1:13" x14ac:dyDescent="0.4">
      <c r="A407">
        <v>18</v>
      </c>
      <c r="B407">
        <v>19</v>
      </c>
      <c r="C407" t="s">
        <v>15</v>
      </c>
      <c r="D407">
        <v>1.8</v>
      </c>
      <c r="E407">
        <v>100</v>
      </c>
      <c r="F407" t="s">
        <v>37</v>
      </c>
      <c r="G407">
        <v>0.40720000000000001</v>
      </c>
      <c r="J407"/>
      <c r="K407"/>
      <c r="L407"/>
      <c r="M407"/>
    </row>
    <row r="408" spans="1:13" x14ac:dyDescent="0.4">
      <c r="A408">
        <v>18</v>
      </c>
      <c r="B408">
        <v>19</v>
      </c>
      <c r="C408" t="s">
        <v>15</v>
      </c>
      <c r="D408">
        <v>1.8</v>
      </c>
      <c r="E408">
        <v>100</v>
      </c>
      <c r="F408" t="s">
        <v>38</v>
      </c>
      <c r="G408">
        <v>0.30599999999999999</v>
      </c>
      <c r="J408"/>
      <c r="K408"/>
      <c r="L408"/>
      <c r="M408"/>
    </row>
    <row r="409" spans="1:13" x14ac:dyDescent="0.4">
      <c r="A409">
        <v>18</v>
      </c>
      <c r="B409">
        <v>19</v>
      </c>
      <c r="C409" t="s">
        <v>16</v>
      </c>
      <c r="D409">
        <v>1.8</v>
      </c>
      <c r="E409">
        <v>100</v>
      </c>
      <c r="F409" t="s">
        <v>28</v>
      </c>
      <c r="G409">
        <v>0.34129999999999999</v>
      </c>
      <c r="J409"/>
      <c r="K409"/>
      <c r="L409"/>
      <c r="M409"/>
    </row>
    <row r="410" spans="1:13" x14ac:dyDescent="0.4">
      <c r="A410">
        <v>18</v>
      </c>
      <c r="B410">
        <v>19</v>
      </c>
      <c r="C410" t="s">
        <v>16</v>
      </c>
      <c r="D410">
        <v>1.8</v>
      </c>
      <c r="E410">
        <v>100</v>
      </c>
      <c r="F410" t="s">
        <v>29</v>
      </c>
      <c r="G410">
        <v>0.35520000000000002</v>
      </c>
      <c r="J410"/>
      <c r="K410"/>
      <c r="L410"/>
      <c r="M410"/>
    </row>
    <row r="411" spans="1:13" x14ac:dyDescent="0.4">
      <c r="A411">
        <v>18</v>
      </c>
      <c r="B411">
        <v>19</v>
      </c>
      <c r="C411" t="s">
        <v>16</v>
      </c>
      <c r="D411">
        <v>1.8</v>
      </c>
      <c r="E411">
        <v>100</v>
      </c>
      <c r="F411" t="s">
        <v>30</v>
      </c>
      <c r="G411">
        <v>0.40799999999999997</v>
      </c>
      <c r="J411"/>
      <c r="K411"/>
      <c r="L411"/>
      <c r="M411"/>
    </row>
    <row r="412" spans="1:13" x14ac:dyDescent="0.4">
      <c r="A412">
        <v>18</v>
      </c>
      <c r="B412">
        <v>19</v>
      </c>
      <c r="C412" t="s">
        <v>16</v>
      </c>
      <c r="D412">
        <v>1.8</v>
      </c>
      <c r="E412">
        <v>100</v>
      </c>
      <c r="F412" t="s">
        <v>31</v>
      </c>
      <c r="G412">
        <v>0.38750000000000001</v>
      </c>
      <c r="J412"/>
      <c r="K412"/>
      <c r="L412"/>
      <c r="M412"/>
    </row>
    <row r="413" spans="1:13" x14ac:dyDescent="0.4">
      <c r="A413">
        <v>18</v>
      </c>
      <c r="B413">
        <v>19</v>
      </c>
      <c r="C413" t="s">
        <v>16</v>
      </c>
      <c r="D413">
        <v>1.8</v>
      </c>
      <c r="E413">
        <v>100</v>
      </c>
      <c r="F413" t="s">
        <v>32</v>
      </c>
      <c r="G413">
        <v>0.39479999999999998</v>
      </c>
      <c r="J413"/>
      <c r="K413"/>
      <c r="L413"/>
      <c r="M413"/>
    </row>
    <row r="414" spans="1:13" x14ac:dyDescent="0.4">
      <c r="A414">
        <v>18</v>
      </c>
      <c r="B414">
        <v>19</v>
      </c>
      <c r="C414" t="s">
        <v>16</v>
      </c>
      <c r="D414">
        <v>1.8</v>
      </c>
      <c r="E414">
        <v>100</v>
      </c>
      <c r="F414" t="s">
        <v>33</v>
      </c>
      <c r="G414">
        <v>0.42320000000000002</v>
      </c>
      <c r="J414"/>
      <c r="K414"/>
      <c r="L414"/>
      <c r="M414"/>
    </row>
    <row r="415" spans="1:13" x14ac:dyDescent="0.4">
      <c r="A415">
        <v>18</v>
      </c>
      <c r="B415">
        <v>19</v>
      </c>
      <c r="C415" t="s">
        <v>16</v>
      </c>
      <c r="D415">
        <v>1.8</v>
      </c>
      <c r="E415">
        <v>100</v>
      </c>
      <c r="F415" t="s">
        <v>34</v>
      </c>
      <c r="G415">
        <v>0.35970000000000002</v>
      </c>
      <c r="J415"/>
      <c r="K415"/>
      <c r="L415"/>
      <c r="M415"/>
    </row>
    <row r="416" spans="1:13" x14ac:dyDescent="0.4">
      <c r="A416">
        <v>18</v>
      </c>
      <c r="B416">
        <v>19</v>
      </c>
      <c r="C416" t="s">
        <v>16</v>
      </c>
      <c r="D416">
        <v>1.8</v>
      </c>
      <c r="E416">
        <v>100</v>
      </c>
      <c r="F416" t="s">
        <v>35</v>
      </c>
      <c r="G416">
        <v>0.3327</v>
      </c>
      <c r="J416"/>
      <c r="K416"/>
      <c r="L416"/>
      <c r="M416"/>
    </row>
    <row r="417" spans="1:13" x14ac:dyDescent="0.4">
      <c r="A417">
        <v>18</v>
      </c>
      <c r="B417">
        <v>19</v>
      </c>
      <c r="C417" t="s">
        <v>16</v>
      </c>
      <c r="D417">
        <v>1.8</v>
      </c>
      <c r="E417">
        <v>100</v>
      </c>
      <c r="F417" t="s">
        <v>36</v>
      </c>
      <c r="G417">
        <v>0.26769999999999999</v>
      </c>
      <c r="J417"/>
      <c r="K417"/>
      <c r="L417"/>
      <c r="M417"/>
    </row>
    <row r="418" spans="1:13" x14ac:dyDescent="0.4">
      <c r="A418">
        <v>18</v>
      </c>
      <c r="B418">
        <v>19</v>
      </c>
      <c r="C418" t="s">
        <v>16</v>
      </c>
      <c r="D418">
        <v>1.8</v>
      </c>
      <c r="E418">
        <v>100</v>
      </c>
      <c r="F418" t="s">
        <v>37</v>
      </c>
      <c r="G418">
        <v>0.40789999999999998</v>
      </c>
      <c r="J418"/>
      <c r="K418"/>
      <c r="L418"/>
      <c r="M418"/>
    </row>
    <row r="419" spans="1:13" x14ac:dyDescent="0.4">
      <c r="A419">
        <v>18</v>
      </c>
      <c r="B419">
        <v>19</v>
      </c>
      <c r="C419" t="s">
        <v>16</v>
      </c>
      <c r="D419">
        <v>1.8</v>
      </c>
      <c r="E419">
        <v>100</v>
      </c>
      <c r="F419" t="s">
        <v>38</v>
      </c>
      <c r="G419">
        <v>0.34699999999999998</v>
      </c>
      <c r="J419"/>
      <c r="K419"/>
      <c r="L419"/>
      <c r="M419"/>
    </row>
    <row r="420" spans="1:13" x14ac:dyDescent="0.4">
      <c r="A420">
        <v>18</v>
      </c>
      <c r="B420">
        <v>20</v>
      </c>
      <c r="C420" t="s">
        <v>15</v>
      </c>
      <c r="D420">
        <v>2.2000000000000002</v>
      </c>
      <c r="E420">
        <v>100</v>
      </c>
      <c r="F420" t="s">
        <v>28</v>
      </c>
      <c r="G420">
        <v>0.29480000000000001</v>
      </c>
      <c r="J420"/>
      <c r="K420"/>
      <c r="L420"/>
      <c r="M420"/>
    </row>
    <row r="421" spans="1:13" x14ac:dyDescent="0.4">
      <c r="A421">
        <v>18</v>
      </c>
      <c r="B421">
        <v>20</v>
      </c>
      <c r="C421" t="s">
        <v>15</v>
      </c>
      <c r="D421">
        <v>2.2000000000000002</v>
      </c>
      <c r="E421">
        <v>100</v>
      </c>
      <c r="F421" t="s">
        <v>29</v>
      </c>
      <c r="G421">
        <v>0.39850000000000002</v>
      </c>
      <c r="J421"/>
      <c r="K421"/>
      <c r="L421"/>
      <c r="M421"/>
    </row>
    <row r="422" spans="1:13" x14ac:dyDescent="0.4">
      <c r="A422">
        <v>18</v>
      </c>
      <c r="B422">
        <v>20</v>
      </c>
      <c r="C422" t="s">
        <v>15</v>
      </c>
      <c r="D422">
        <v>2.2000000000000002</v>
      </c>
      <c r="E422">
        <v>100</v>
      </c>
      <c r="F422" t="s">
        <v>30</v>
      </c>
      <c r="G422">
        <v>0.4168</v>
      </c>
      <c r="J422"/>
      <c r="K422"/>
      <c r="L422"/>
      <c r="M422"/>
    </row>
    <row r="423" spans="1:13" x14ac:dyDescent="0.4">
      <c r="A423">
        <v>18</v>
      </c>
      <c r="B423">
        <v>20</v>
      </c>
      <c r="C423" t="s">
        <v>15</v>
      </c>
      <c r="D423">
        <v>2.2000000000000002</v>
      </c>
      <c r="E423">
        <v>100</v>
      </c>
      <c r="F423" t="s">
        <v>31</v>
      </c>
      <c r="G423">
        <v>0.37519999999999998</v>
      </c>
      <c r="J423"/>
      <c r="K423"/>
      <c r="L423"/>
      <c r="M423"/>
    </row>
    <row r="424" spans="1:13" x14ac:dyDescent="0.4">
      <c r="A424">
        <v>18</v>
      </c>
      <c r="B424">
        <v>20</v>
      </c>
      <c r="C424" t="s">
        <v>15</v>
      </c>
      <c r="D424">
        <v>2.2000000000000002</v>
      </c>
      <c r="E424">
        <v>100</v>
      </c>
      <c r="F424" t="s">
        <v>32</v>
      </c>
      <c r="G424">
        <v>0.34399999999999997</v>
      </c>
      <c r="J424"/>
      <c r="K424"/>
      <c r="L424"/>
      <c r="M424"/>
    </row>
    <row r="425" spans="1:13" x14ac:dyDescent="0.4">
      <c r="A425">
        <v>18</v>
      </c>
      <c r="B425">
        <v>20</v>
      </c>
      <c r="C425" t="s">
        <v>15</v>
      </c>
      <c r="D425">
        <v>2.2000000000000002</v>
      </c>
      <c r="E425">
        <v>100</v>
      </c>
      <c r="F425" t="s">
        <v>33</v>
      </c>
      <c r="G425">
        <v>0.3523</v>
      </c>
      <c r="J425"/>
      <c r="K425"/>
      <c r="L425"/>
      <c r="M425"/>
    </row>
    <row r="426" spans="1:13" x14ac:dyDescent="0.4">
      <c r="A426">
        <v>18</v>
      </c>
      <c r="B426">
        <v>20</v>
      </c>
      <c r="C426" t="s">
        <v>15</v>
      </c>
      <c r="D426">
        <v>2.2000000000000002</v>
      </c>
      <c r="E426">
        <v>100</v>
      </c>
      <c r="F426" t="s">
        <v>34</v>
      </c>
      <c r="G426">
        <v>0.30840000000000001</v>
      </c>
      <c r="J426"/>
      <c r="K426"/>
      <c r="L426"/>
      <c r="M426"/>
    </row>
    <row r="427" spans="1:13" x14ac:dyDescent="0.4">
      <c r="A427">
        <v>18</v>
      </c>
      <c r="B427">
        <v>20</v>
      </c>
      <c r="C427" t="s">
        <v>15</v>
      </c>
      <c r="D427">
        <v>2.2000000000000002</v>
      </c>
      <c r="E427">
        <v>100</v>
      </c>
      <c r="F427" t="s">
        <v>35</v>
      </c>
      <c r="G427">
        <v>0.35310000000000002</v>
      </c>
      <c r="J427"/>
      <c r="K427"/>
      <c r="L427"/>
      <c r="M427"/>
    </row>
    <row r="428" spans="1:13" x14ac:dyDescent="0.4">
      <c r="A428">
        <v>18</v>
      </c>
      <c r="B428">
        <v>20</v>
      </c>
      <c r="C428" t="s">
        <v>15</v>
      </c>
      <c r="D428">
        <v>2.2000000000000002</v>
      </c>
      <c r="E428">
        <v>100</v>
      </c>
      <c r="F428" t="s">
        <v>36</v>
      </c>
      <c r="G428">
        <v>0.31709999999999999</v>
      </c>
      <c r="J428"/>
      <c r="K428"/>
      <c r="L428"/>
      <c r="M428"/>
    </row>
    <row r="429" spans="1:13" x14ac:dyDescent="0.4">
      <c r="A429">
        <v>18</v>
      </c>
      <c r="B429">
        <v>20</v>
      </c>
      <c r="C429" t="s">
        <v>15</v>
      </c>
      <c r="D429">
        <v>2.2000000000000002</v>
      </c>
      <c r="E429">
        <v>100</v>
      </c>
      <c r="F429" t="s">
        <v>37</v>
      </c>
      <c r="G429">
        <v>0.43780000000000002</v>
      </c>
      <c r="J429"/>
      <c r="K429"/>
      <c r="L429"/>
      <c r="M429"/>
    </row>
    <row r="430" spans="1:13" x14ac:dyDescent="0.4">
      <c r="A430">
        <v>18</v>
      </c>
      <c r="B430">
        <v>20</v>
      </c>
      <c r="C430" t="s">
        <v>15</v>
      </c>
      <c r="D430">
        <v>2.2000000000000002</v>
      </c>
      <c r="E430">
        <v>100</v>
      </c>
      <c r="F430" t="s">
        <v>38</v>
      </c>
      <c r="G430">
        <v>0.28299999999999997</v>
      </c>
      <c r="J430"/>
      <c r="K430"/>
      <c r="L430"/>
      <c r="M430"/>
    </row>
    <row r="431" spans="1:13" x14ac:dyDescent="0.4">
      <c r="A431">
        <v>18</v>
      </c>
      <c r="B431">
        <v>20</v>
      </c>
      <c r="C431" t="s">
        <v>16</v>
      </c>
      <c r="D431">
        <v>2.2000000000000002</v>
      </c>
      <c r="E431">
        <v>100</v>
      </c>
      <c r="F431" t="s">
        <v>28</v>
      </c>
      <c r="G431">
        <v>0.34129999999999999</v>
      </c>
      <c r="J431"/>
      <c r="K431"/>
      <c r="L431"/>
      <c r="M431"/>
    </row>
    <row r="432" spans="1:13" x14ac:dyDescent="0.4">
      <c r="A432">
        <v>18</v>
      </c>
      <c r="B432">
        <v>20</v>
      </c>
      <c r="C432" t="s">
        <v>16</v>
      </c>
      <c r="D432">
        <v>2.2000000000000002</v>
      </c>
      <c r="E432">
        <v>100</v>
      </c>
      <c r="F432" t="s">
        <v>29</v>
      </c>
      <c r="G432">
        <v>0.35520000000000002</v>
      </c>
      <c r="J432"/>
      <c r="K432"/>
      <c r="L432"/>
      <c r="M432"/>
    </row>
    <row r="433" spans="1:13" x14ac:dyDescent="0.4">
      <c r="A433">
        <v>18</v>
      </c>
      <c r="B433">
        <v>20</v>
      </c>
      <c r="C433" t="s">
        <v>16</v>
      </c>
      <c r="D433">
        <v>2.2000000000000002</v>
      </c>
      <c r="E433">
        <v>100</v>
      </c>
      <c r="F433" t="s">
        <v>30</v>
      </c>
      <c r="G433">
        <v>0.40799999999999997</v>
      </c>
      <c r="J433"/>
      <c r="K433"/>
      <c r="L433"/>
      <c r="M433"/>
    </row>
    <row r="434" spans="1:13" x14ac:dyDescent="0.4">
      <c r="A434">
        <v>18</v>
      </c>
      <c r="B434">
        <v>20</v>
      </c>
      <c r="C434" t="s">
        <v>16</v>
      </c>
      <c r="D434">
        <v>2.2000000000000002</v>
      </c>
      <c r="E434">
        <v>100</v>
      </c>
      <c r="F434" t="s">
        <v>31</v>
      </c>
      <c r="G434">
        <v>0.38269999999999998</v>
      </c>
      <c r="J434"/>
      <c r="K434"/>
      <c r="L434"/>
      <c r="M434"/>
    </row>
    <row r="435" spans="1:13" x14ac:dyDescent="0.4">
      <c r="A435">
        <v>18</v>
      </c>
      <c r="B435">
        <v>20</v>
      </c>
      <c r="C435" t="s">
        <v>16</v>
      </c>
      <c r="D435">
        <v>2.2000000000000002</v>
      </c>
      <c r="E435">
        <v>100</v>
      </c>
      <c r="F435" t="s">
        <v>32</v>
      </c>
      <c r="G435">
        <v>0.37240000000000001</v>
      </c>
      <c r="J435"/>
      <c r="K435"/>
      <c r="L435"/>
      <c r="M435"/>
    </row>
    <row r="436" spans="1:13" x14ac:dyDescent="0.4">
      <c r="A436">
        <v>18</v>
      </c>
      <c r="B436">
        <v>20</v>
      </c>
      <c r="C436" t="s">
        <v>16</v>
      </c>
      <c r="D436">
        <v>2.2000000000000002</v>
      </c>
      <c r="E436">
        <v>100</v>
      </c>
      <c r="F436" t="s">
        <v>33</v>
      </c>
      <c r="G436">
        <v>0.36720000000000003</v>
      </c>
      <c r="J436"/>
      <c r="K436"/>
      <c r="L436"/>
      <c r="M436"/>
    </row>
    <row r="437" spans="1:13" x14ac:dyDescent="0.4">
      <c r="A437">
        <v>18</v>
      </c>
      <c r="B437">
        <v>20</v>
      </c>
      <c r="C437" t="s">
        <v>16</v>
      </c>
      <c r="D437">
        <v>2.2000000000000002</v>
      </c>
      <c r="E437">
        <v>100</v>
      </c>
      <c r="F437" t="s">
        <v>34</v>
      </c>
      <c r="G437">
        <v>0.36530000000000001</v>
      </c>
      <c r="J437"/>
      <c r="K437"/>
      <c r="L437"/>
      <c r="M437"/>
    </row>
    <row r="438" spans="1:13" x14ac:dyDescent="0.4">
      <c r="A438">
        <v>18</v>
      </c>
      <c r="B438">
        <v>20</v>
      </c>
      <c r="C438" t="s">
        <v>16</v>
      </c>
      <c r="D438">
        <v>2.2000000000000002</v>
      </c>
      <c r="E438">
        <v>100</v>
      </c>
      <c r="F438" t="s">
        <v>35</v>
      </c>
      <c r="G438">
        <v>0.3503</v>
      </c>
      <c r="J438"/>
      <c r="K438"/>
      <c r="L438"/>
      <c r="M438"/>
    </row>
    <row r="439" spans="1:13" x14ac:dyDescent="0.4">
      <c r="A439">
        <v>18</v>
      </c>
      <c r="B439">
        <v>20</v>
      </c>
      <c r="C439" t="s">
        <v>16</v>
      </c>
      <c r="D439">
        <v>2.2000000000000002</v>
      </c>
      <c r="E439">
        <v>100</v>
      </c>
      <c r="F439" t="s">
        <v>36</v>
      </c>
      <c r="G439">
        <v>0.3226</v>
      </c>
      <c r="J439"/>
      <c r="K439"/>
      <c r="L439"/>
      <c r="M439"/>
    </row>
    <row r="440" spans="1:13" x14ac:dyDescent="0.4">
      <c r="A440">
        <v>18</v>
      </c>
      <c r="B440">
        <v>20</v>
      </c>
      <c r="C440" t="s">
        <v>16</v>
      </c>
      <c r="D440">
        <v>2.2000000000000002</v>
      </c>
      <c r="E440">
        <v>100</v>
      </c>
      <c r="F440" t="s">
        <v>37</v>
      </c>
      <c r="G440">
        <v>0.3846</v>
      </c>
      <c r="J440"/>
      <c r="K440"/>
      <c r="L440"/>
      <c r="M440"/>
    </row>
    <row r="441" spans="1:13" x14ac:dyDescent="0.4">
      <c r="A441">
        <v>18</v>
      </c>
      <c r="B441">
        <v>20</v>
      </c>
      <c r="C441" t="s">
        <v>16</v>
      </c>
      <c r="D441">
        <v>2.2000000000000002</v>
      </c>
      <c r="E441">
        <v>100</v>
      </c>
      <c r="F441" t="s">
        <v>38</v>
      </c>
      <c r="G441">
        <v>0.217</v>
      </c>
      <c r="J441"/>
      <c r="K441"/>
      <c r="L441"/>
      <c r="M441"/>
    </row>
    <row r="442" spans="1:13" x14ac:dyDescent="0.4">
      <c r="A442">
        <v>19</v>
      </c>
      <c r="B442">
        <v>21</v>
      </c>
      <c r="C442" t="s">
        <v>15</v>
      </c>
      <c r="D442">
        <v>2</v>
      </c>
      <c r="E442">
        <v>0</v>
      </c>
      <c r="F442" t="s">
        <v>28</v>
      </c>
      <c r="G442">
        <v>0.28920000000000001</v>
      </c>
      <c r="J442"/>
      <c r="K442"/>
      <c r="L442"/>
      <c r="M442"/>
    </row>
    <row r="443" spans="1:13" x14ac:dyDescent="0.4">
      <c r="A443">
        <v>19</v>
      </c>
      <c r="B443">
        <v>21</v>
      </c>
      <c r="C443" t="s">
        <v>15</v>
      </c>
      <c r="D443">
        <v>2</v>
      </c>
      <c r="E443">
        <v>0</v>
      </c>
      <c r="F443" t="s">
        <v>29</v>
      </c>
      <c r="G443">
        <v>0.32090000000000002</v>
      </c>
      <c r="J443"/>
      <c r="K443"/>
      <c r="L443"/>
      <c r="M443"/>
    </row>
    <row r="444" spans="1:13" x14ac:dyDescent="0.4">
      <c r="A444">
        <v>19</v>
      </c>
      <c r="B444">
        <v>21</v>
      </c>
      <c r="C444" t="s">
        <v>15</v>
      </c>
      <c r="D444">
        <v>2</v>
      </c>
      <c r="E444">
        <v>0</v>
      </c>
      <c r="F444" t="s">
        <v>30</v>
      </c>
      <c r="G444">
        <v>0.32750000000000001</v>
      </c>
      <c r="J444"/>
      <c r="K444"/>
      <c r="L444"/>
      <c r="M444"/>
    </row>
    <row r="445" spans="1:13" x14ac:dyDescent="0.4">
      <c r="A445">
        <v>19</v>
      </c>
      <c r="B445">
        <v>21</v>
      </c>
      <c r="C445" t="s">
        <v>15</v>
      </c>
      <c r="D445">
        <v>2</v>
      </c>
      <c r="E445">
        <v>0</v>
      </c>
      <c r="F445" t="s">
        <v>31</v>
      </c>
      <c r="G445">
        <v>0.27539999999999998</v>
      </c>
      <c r="J445"/>
      <c r="K445"/>
      <c r="L445"/>
      <c r="M445"/>
    </row>
    <row r="446" spans="1:13" x14ac:dyDescent="0.4">
      <c r="A446">
        <v>19</v>
      </c>
      <c r="B446">
        <v>21</v>
      </c>
      <c r="C446" t="s">
        <v>15</v>
      </c>
      <c r="D446">
        <v>2</v>
      </c>
      <c r="E446">
        <v>0</v>
      </c>
      <c r="F446" t="s">
        <v>32</v>
      </c>
      <c r="G446">
        <v>0.2782</v>
      </c>
      <c r="J446"/>
      <c r="K446"/>
      <c r="L446"/>
      <c r="M446"/>
    </row>
    <row r="447" spans="1:13" x14ac:dyDescent="0.4">
      <c r="A447">
        <v>19</v>
      </c>
      <c r="B447">
        <v>21</v>
      </c>
      <c r="C447" t="s">
        <v>15</v>
      </c>
      <c r="D447">
        <v>2</v>
      </c>
      <c r="E447">
        <v>0</v>
      </c>
      <c r="F447" t="s">
        <v>33</v>
      </c>
      <c r="G447">
        <v>0.33150000000000002</v>
      </c>
      <c r="J447"/>
      <c r="K447"/>
      <c r="L447"/>
      <c r="M447"/>
    </row>
    <row r="448" spans="1:13" x14ac:dyDescent="0.4">
      <c r="A448">
        <v>19</v>
      </c>
      <c r="B448">
        <v>21</v>
      </c>
      <c r="C448" t="s">
        <v>15</v>
      </c>
      <c r="D448">
        <v>2</v>
      </c>
      <c r="E448">
        <v>0</v>
      </c>
      <c r="F448" t="s">
        <v>34</v>
      </c>
      <c r="G448">
        <v>0.32750000000000001</v>
      </c>
      <c r="J448"/>
      <c r="K448"/>
      <c r="L448"/>
      <c r="M448"/>
    </row>
    <row r="449" spans="1:13" x14ac:dyDescent="0.4">
      <c r="A449">
        <v>19</v>
      </c>
      <c r="B449">
        <v>21</v>
      </c>
      <c r="C449" t="s">
        <v>15</v>
      </c>
      <c r="D449">
        <v>2</v>
      </c>
      <c r="E449">
        <v>0</v>
      </c>
      <c r="F449" t="s">
        <v>35</v>
      </c>
      <c r="G449">
        <v>0.2873</v>
      </c>
      <c r="J449"/>
      <c r="K449"/>
      <c r="L449"/>
      <c r="M449"/>
    </row>
    <row r="450" spans="1:13" x14ac:dyDescent="0.4">
      <c r="A450">
        <v>19</v>
      </c>
      <c r="B450">
        <v>21</v>
      </c>
      <c r="C450" t="s">
        <v>15</v>
      </c>
      <c r="D450">
        <v>2</v>
      </c>
      <c r="E450">
        <v>0</v>
      </c>
      <c r="F450" t="s">
        <v>36</v>
      </c>
      <c r="G450">
        <v>0.28420000000000001</v>
      </c>
      <c r="J450"/>
      <c r="K450"/>
      <c r="L450"/>
      <c r="M450"/>
    </row>
    <row r="451" spans="1:13" x14ac:dyDescent="0.4">
      <c r="A451">
        <v>19</v>
      </c>
      <c r="B451">
        <v>21</v>
      </c>
      <c r="C451" t="s">
        <v>15</v>
      </c>
      <c r="D451">
        <v>2</v>
      </c>
      <c r="E451">
        <v>0</v>
      </c>
      <c r="F451" t="s">
        <v>37</v>
      </c>
      <c r="G451">
        <v>0.29609999999999997</v>
      </c>
      <c r="J451"/>
      <c r="K451"/>
      <c r="L451"/>
      <c r="M451"/>
    </row>
    <row r="452" spans="1:13" x14ac:dyDescent="0.4">
      <c r="A452">
        <v>19</v>
      </c>
      <c r="B452">
        <v>21</v>
      </c>
      <c r="C452" t="s">
        <v>15</v>
      </c>
      <c r="D452">
        <v>2</v>
      </c>
      <c r="E452">
        <v>0</v>
      </c>
      <c r="F452" t="s">
        <v>38</v>
      </c>
      <c r="G452">
        <v>0.19</v>
      </c>
      <c r="J452"/>
      <c r="K452"/>
      <c r="L452"/>
      <c r="M452"/>
    </row>
    <row r="453" spans="1:13" x14ac:dyDescent="0.4">
      <c r="A453">
        <v>19</v>
      </c>
      <c r="B453">
        <v>21</v>
      </c>
      <c r="C453" t="s">
        <v>16</v>
      </c>
      <c r="D453">
        <v>2</v>
      </c>
      <c r="E453">
        <v>0</v>
      </c>
      <c r="F453" t="s">
        <v>28</v>
      </c>
      <c r="G453">
        <v>0.34139999999999998</v>
      </c>
      <c r="J453"/>
      <c r="K453"/>
      <c r="L453"/>
      <c r="M453"/>
    </row>
    <row r="454" spans="1:13" x14ac:dyDescent="0.4">
      <c r="A454">
        <v>19</v>
      </c>
      <c r="B454">
        <v>21</v>
      </c>
      <c r="C454" t="s">
        <v>16</v>
      </c>
      <c r="D454">
        <v>2</v>
      </c>
      <c r="E454">
        <v>0</v>
      </c>
      <c r="F454" t="s">
        <v>29</v>
      </c>
      <c r="G454">
        <v>0.35039999999999999</v>
      </c>
      <c r="J454"/>
      <c r="K454"/>
      <c r="L454"/>
      <c r="M454"/>
    </row>
    <row r="455" spans="1:13" x14ac:dyDescent="0.4">
      <c r="A455">
        <v>19</v>
      </c>
      <c r="B455">
        <v>21</v>
      </c>
      <c r="C455" t="s">
        <v>16</v>
      </c>
      <c r="D455">
        <v>2</v>
      </c>
      <c r="E455">
        <v>0</v>
      </c>
      <c r="F455" t="s">
        <v>30</v>
      </c>
      <c r="G455">
        <v>0.33729999999999999</v>
      </c>
      <c r="J455"/>
      <c r="K455"/>
      <c r="L455"/>
      <c r="M455"/>
    </row>
    <row r="456" spans="1:13" x14ac:dyDescent="0.4">
      <c r="A456">
        <v>19</v>
      </c>
      <c r="B456">
        <v>21</v>
      </c>
      <c r="C456" t="s">
        <v>16</v>
      </c>
      <c r="D456">
        <v>2</v>
      </c>
      <c r="E456">
        <v>0</v>
      </c>
      <c r="F456" t="s">
        <v>31</v>
      </c>
      <c r="G456">
        <v>0.32319999999999999</v>
      </c>
      <c r="J456"/>
      <c r="K456"/>
      <c r="L456"/>
      <c r="M456"/>
    </row>
    <row r="457" spans="1:13" x14ac:dyDescent="0.4">
      <c r="A457">
        <v>19</v>
      </c>
      <c r="B457">
        <v>21</v>
      </c>
      <c r="C457" t="s">
        <v>16</v>
      </c>
      <c r="D457">
        <v>2</v>
      </c>
      <c r="E457">
        <v>0</v>
      </c>
      <c r="F457" t="s">
        <v>32</v>
      </c>
      <c r="G457">
        <v>0.30059999999999998</v>
      </c>
    </row>
    <row r="458" spans="1:13" x14ac:dyDescent="0.4">
      <c r="A458">
        <v>19</v>
      </c>
      <c r="B458">
        <v>21</v>
      </c>
      <c r="C458" t="s">
        <v>16</v>
      </c>
      <c r="D458">
        <v>2</v>
      </c>
      <c r="E458">
        <v>0</v>
      </c>
      <c r="F458" t="s">
        <v>33</v>
      </c>
      <c r="G458">
        <v>0.30769999999999997</v>
      </c>
    </row>
    <row r="459" spans="1:13" x14ac:dyDescent="0.4">
      <c r="A459">
        <v>19</v>
      </c>
      <c r="B459">
        <v>21</v>
      </c>
      <c r="C459" t="s">
        <v>16</v>
      </c>
      <c r="D459">
        <v>2</v>
      </c>
      <c r="E459">
        <v>0</v>
      </c>
      <c r="F459" t="s">
        <v>34</v>
      </c>
      <c r="G459">
        <v>0.3206</v>
      </c>
    </row>
    <row r="460" spans="1:13" x14ac:dyDescent="0.4">
      <c r="A460">
        <v>19</v>
      </c>
      <c r="B460">
        <v>21</v>
      </c>
      <c r="C460" t="s">
        <v>16</v>
      </c>
      <c r="D460">
        <v>2</v>
      </c>
      <c r="E460">
        <v>0</v>
      </c>
      <c r="F460" t="s">
        <v>35</v>
      </c>
      <c r="G460">
        <v>0.24579999999999999</v>
      </c>
    </row>
    <row r="461" spans="1:13" x14ac:dyDescent="0.4">
      <c r="A461">
        <v>19</v>
      </c>
      <c r="B461">
        <v>21</v>
      </c>
      <c r="C461" t="s">
        <v>16</v>
      </c>
      <c r="D461">
        <v>2</v>
      </c>
      <c r="E461">
        <v>0</v>
      </c>
      <c r="F461" t="s">
        <v>36</v>
      </c>
      <c r="G461">
        <v>0.26769999999999999</v>
      </c>
    </row>
    <row r="462" spans="1:13" x14ac:dyDescent="0.4">
      <c r="A462">
        <v>19</v>
      </c>
      <c r="B462">
        <v>21</v>
      </c>
      <c r="C462" t="s">
        <v>16</v>
      </c>
      <c r="D462">
        <v>2</v>
      </c>
      <c r="E462">
        <v>0</v>
      </c>
      <c r="F462" t="s">
        <v>37</v>
      </c>
      <c r="G462">
        <v>0.34470000000000001</v>
      </c>
    </row>
    <row r="463" spans="1:13" x14ac:dyDescent="0.4">
      <c r="A463">
        <v>19</v>
      </c>
      <c r="B463">
        <v>21</v>
      </c>
      <c r="C463" t="s">
        <v>16</v>
      </c>
      <c r="D463">
        <v>2</v>
      </c>
      <c r="E463">
        <v>0</v>
      </c>
      <c r="F463" t="s">
        <v>38</v>
      </c>
      <c r="G463">
        <v>0.19</v>
      </c>
    </row>
    <row r="464" spans="1:13" x14ac:dyDescent="0.4">
      <c r="A464">
        <v>20</v>
      </c>
      <c r="B464">
        <v>22</v>
      </c>
      <c r="C464" t="s">
        <v>15</v>
      </c>
      <c r="D464">
        <v>1.4</v>
      </c>
      <c r="E464">
        <v>0</v>
      </c>
      <c r="F464" t="s">
        <v>28</v>
      </c>
      <c r="G464">
        <v>0.29289999999999999</v>
      </c>
    </row>
    <row r="465" spans="1:7" x14ac:dyDescent="0.4">
      <c r="A465">
        <v>20</v>
      </c>
      <c r="B465">
        <v>22</v>
      </c>
      <c r="C465" t="s">
        <v>15</v>
      </c>
      <c r="D465">
        <v>1.4</v>
      </c>
      <c r="E465">
        <v>0</v>
      </c>
      <c r="F465" t="s">
        <v>29</v>
      </c>
      <c r="G465">
        <v>0.38240000000000002</v>
      </c>
    </row>
    <row r="466" spans="1:7" x14ac:dyDescent="0.4">
      <c r="A466">
        <v>20</v>
      </c>
      <c r="B466">
        <v>22</v>
      </c>
      <c r="C466" t="s">
        <v>15</v>
      </c>
      <c r="D466">
        <v>1.4</v>
      </c>
      <c r="E466">
        <v>0</v>
      </c>
      <c r="F466" t="s">
        <v>30</v>
      </c>
      <c r="G466">
        <v>0.38159999999999999</v>
      </c>
    </row>
    <row r="467" spans="1:7" x14ac:dyDescent="0.4">
      <c r="A467">
        <v>20</v>
      </c>
      <c r="B467">
        <v>22</v>
      </c>
      <c r="C467" t="s">
        <v>15</v>
      </c>
      <c r="D467">
        <v>1.4</v>
      </c>
      <c r="E467">
        <v>0</v>
      </c>
      <c r="F467" t="s">
        <v>31</v>
      </c>
      <c r="G467">
        <v>0.309</v>
      </c>
    </row>
    <row r="468" spans="1:7" x14ac:dyDescent="0.4">
      <c r="A468">
        <v>20</v>
      </c>
      <c r="B468">
        <v>22</v>
      </c>
      <c r="C468" t="s">
        <v>15</v>
      </c>
      <c r="D468">
        <v>1.4</v>
      </c>
      <c r="E468">
        <v>0</v>
      </c>
      <c r="F468" t="s">
        <v>32</v>
      </c>
      <c r="G468">
        <v>0.31280000000000002</v>
      </c>
    </row>
    <row r="469" spans="1:7" x14ac:dyDescent="0.4">
      <c r="A469">
        <v>20</v>
      </c>
      <c r="B469">
        <v>22</v>
      </c>
      <c r="C469" t="s">
        <v>15</v>
      </c>
      <c r="D469">
        <v>1.4</v>
      </c>
      <c r="E469">
        <v>0</v>
      </c>
      <c r="F469" t="s">
        <v>33</v>
      </c>
      <c r="G469">
        <v>0.35020000000000001</v>
      </c>
    </row>
    <row r="470" spans="1:7" x14ac:dyDescent="0.4">
      <c r="A470">
        <v>20</v>
      </c>
      <c r="B470">
        <v>22</v>
      </c>
      <c r="C470" t="s">
        <v>15</v>
      </c>
      <c r="D470">
        <v>1.4</v>
      </c>
      <c r="E470">
        <v>0</v>
      </c>
      <c r="F470" t="s">
        <v>34</v>
      </c>
      <c r="G470">
        <v>0.30030000000000001</v>
      </c>
    </row>
    <row r="471" spans="1:7" x14ac:dyDescent="0.4">
      <c r="A471">
        <v>20</v>
      </c>
      <c r="B471">
        <v>22</v>
      </c>
      <c r="C471" t="s">
        <v>15</v>
      </c>
      <c r="D471">
        <v>1.4</v>
      </c>
      <c r="E471">
        <v>0</v>
      </c>
      <c r="F471" t="s">
        <v>35</v>
      </c>
      <c r="G471">
        <v>0.27029999999999998</v>
      </c>
    </row>
    <row r="472" spans="1:7" x14ac:dyDescent="0.4">
      <c r="A472">
        <v>20</v>
      </c>
      <c r="B472">
        <v>22</v>
      </c>
      <c r="C472" t="s">
        <v>15</v>
      </c>
      <c r="D472">
        <v>1.4</v>
      </c>
      <c r="E472">
        <v>0</v>
      </c>
      <c r="F472" t="s">
        <v>36</v>
      </c>
      <c r="G472">
        <v>0.29509999999999997</v>
      </c>
    </row>
    <row r="473" spans="1:7" x14ac:dyDescent="0.4">
      <c r="A473">
        <v>20</v>
      </c>
      <c r="B473">
        <v>22</v>
      </c>
      <c r="C473" t="s">
        <v>15</v>
      </c>
      <c r="D473">
        <v>1.4</v>
      </c>
      <c r="E473">
        <v>0</v>
      </c>
      <c r="F473" t="s">
        <v>37</v>
      </c>
      <c r="G473">
        <v>0.40849999999999997</v>
      </c>
    </row>
    <row r="474" spans="1:7" x14ac:dyDescent="0.4">
      <c r="A474">
        <v>20</v>
      </c>
      <c r="B474">
        <v>22</v>
      </c>
      <c r="C474" t="s">
        <v>15</v>
      </c>
      <c r="D474">
        <v>1.4</v>
      </c>
      <c r="E474">
        <v>0</v>
      </c>
      <c r="F474" t="s">
        <v>38</v>
      </c>
      <c r="G474">
        <v>0.22600000000000001</v>
      </c>
    </row>
    <row r="475" spans="1:7" x14ac:dyDescent="0.4">
      <c r="A475">
        <v>20</v>
      </c>
      <c r="B475">
        <v>22</v>
      </c>
      <c r="C475" t="s">
        <v>16</v>
      </c>
      <c r="D475">
        <v>1.4</v>
      </c>
      <c r="E475">
        <v>0</v>
      </c>
      <c r="F475" t="s">
        <v>28</v>
      </c>
      <c r="G475">
        <v>0.36809999999999998</v>
      </c>
    </row>
    <row r="476" spans="1:7" x14ac:dyDescent="0.4">
      <c r="A476">
        <v>20</v>
      </c>
      <c r="B476">
        <v>22</v>
      </c>
      <c r="C476" t="s">
        <v>16</v>
      </c>
      <c r="D476">
        <v>1.4</v>
      </c>
      <c r="E476">
        <v>0</v>
      </c>
      <c r="F476" t="s">
        <v>29</v>
      </c>
      <c r="G476">
        <v>0.32950000000000002</v>
      </c>
    </row>
    <row r="477" spans="1:7" x14ac:dyDescent="0.4">
      <c r="A477">
        <v>20</v>
      </c>
      <c r="B477">
        <v>22</v>
      </c>
      <c r="C477" t="s">
        <v>16</v>
      </c>
      <c r="D477">
        <v>1.4</v>
      </c>
      <c r="E477">
        <v>0</v>
      </c>
      <c r="F477" t="s">
        <v>30</v>
      </c>
      <c r="G477">
        <v>0.3387</v>
      </c>
    </row>
    <row r="478" spans="1:7" x14ac:dyDescent="0.4">
      <c r="A478">
        <v>20</v>
      </c>
      <c r="B478">
        <v>22</v>
      </c>
      <c r="C478" t="s">
        <v>16</v>
      </c>
      <c r="D478">
        <v>1.4</v>
      </c>
      <c r="E478">
        <v>0</v>
      </c>
      <c r="F478" t="s">
        <v>31</v>
      </c>
      <c r="G478">
        <v>0.31940000000000002</v>
      </c>
    </row>
    <row r="479" spans="1:7" x14ac:dyDescent="0.4">
      <c r="A479">
        <v>20</v>
      </c>
      <c r="B479">
        <v>22</v>
      </c>
      <c r="C479" t="s">
        <v>16</v>
      </c>
      <c r="D479">
        <v>1.4</v>
      </c>
      <c r="E479">
        <v>0</v>
      </c>
      <c r="F479" t="s">
        <v>32</v>
      </c>
      <c r="G479">
        <v>0.33439999999999998</v>
      </c>
    </row>
    <row r="480" spans="1:7" x14ac:dyDescent="0.4">
      <c r="A480">
        <v>20</v>
      </c>
      <c r="B480">
        <v>22</v>
      </c>
      <c r="C480" t="s">
        <v>16</v>
      </c>
      <c r="D480">
        <v>1.4</v>
      </c>
      <c r="E480">
        <v>0</v>
      </c>
      <c r="F480" t="s">
        <v>33</v>
      </c>
      <c r="G480">
        <v>0.3785</v>
      </c>
    </row>
    <row r="481" spans="1:7" x14ac:dyDescent="0.4">
      <c r="A481">
        <v>20</v>
      </c>
      <c r="B481">
        <v>22</v>
      </c>
      <c r="C481" t="s">
        <v>16</v>
      </c>
      <c r="D481">
        <v>1.4</v>
      </c>
      <c r="E481">
        <v>0</v>
      </c>
      <c r="F481" t="s">
        <v>34</v>
      </c>
      <c r="G481">
        <v>0.29580000000000001</v>
      </c>
    </row>
    <row r="482" spans="1:7" x14ac:dyDescent="0.4">
      <c r="A482">
        <v>20</v>
      </c>
      <c r="B482">
        <v>22</v>
      </c>
      <c r="C482" t="s">
        <v>16</v>
      </c>
      <c r="D482">
        <v>1.4</v>
      </c>
      <c r="E482">
        <v>0</v>
      </c>
      <c r="F482" t="s">
        <v>35</v>
      </c>
      <c r="G482">
        <v>0.2928</v>
      </c>
    </row>
    <row r="483" spans="1:7" x14ac:dyDescent="0.4">
      <c r="A483">
        <v>20</v>
      </c>
      <c r="B483">
        <v>22</v>
      </c>
      <c r="C483" t="s">
        <v>16</v>
      </c>
      <c r="D483">
        <v>1.4</v>
      </c>
      <c r="E483">
        <v>0</v>
      </c>
      <c r="F483" t="s">
        <v>36</v>
      </c>
      <c r="G483">
        <v>0.2787</v>
      </c>
    </row>
    <row r="484" spans="1:7" x14ac:dyDescent="0.4">
      <c r="A484">
        <v>20</v>
      </c>
      <c r="B484">
        <v>22</v>
      </c>
      <c r="C484" t="s">
        <v>16</v>
      </c>
      <c r="D484">
        <v>1.4</v>
      </c>
      <c r="E484">
        <v>0</v>
      </c>
      <c r="F484" t="s">
        <v>37</v>
      </c>
      <c r="G484">
        <v>0.3347</v>
      </c>
    </row>
    <row r="485" spans="1:7" x14ac:dyDescent="0.4">
      <c r="A485">
        <v>20</v>
      </c>
      <c r="B485">
        <v>22</v>
      </c>
      <c r="C485" t="s">
        <v>16</v>
      </c>
      <c r="D485">
        <v>1.4</v>
      </c>
      <c r="E485">
        <v>0</v>
      </c>
      <c r="F485" t="s">
        <v>38</v>
      </c>
      <c r="G485">
        <v>0.218</v>
      </c>
    </row>
    <row r="486" spans="1:7" x14ac:dyDescent="0.4">
      <c r="A486">
        <v>21</v>
      </c>
      <c r="B486">
        <v>23</v>
      </c>
      <c r="C486" t="s">
        <v>15</v>
      </c>
      <c r="D486">
        <v>2</v>
      </c>
      <c r="E486">
        <v>0</v>
      </c>
      <c r="F486" t="s">
        <v>28</v>
      </c>
      <c r="G486">
        <v>0.34010000000000001</v>
      </c>
    </row>
    <row r="487" spans="1:7" x14ac:dyDescent="0.4">
      <c r="A487">
        <v>21</v>
      </c>
      <c r="B487">
        <v>23</v>
      </c>
      <c r="C487" t="s">
        <v>15</v>
      </c>
      <c r="D487">
        <v>2</v>
      </c>
      <c r="E487">
        <v>0</v>
      </c>
      <c r="F487" t="s">
        <v>29</v>
      </c>
      <c r="G487">
        <v>0.37090000000000001</v>
      </c>
    </row>
    <row r="488" spans="1:7" x14ac:dyDescent="0.4">
      <c r="A488">
        <v>21</v>
      </c>
      <c r="B488">
        <v>23</v>
      </c>
      <c r="C488" t="s">
        <v>15</v>
      </c>
      <c r="D488">
        <v>2</v>
      </c>
      <c r="E488">
        <v>0</v>
      </c>
      <c r="F488" t="s">
        <v>30</v>
      </c>
      <c r="G488">
        <v>0.39150000000000001</v>
      </c>
    </row>
    <row r="489" spans="1:7" x14ac:dyDescent="0.4">
      <c r="A489">
        <v>21</v>
      </c>
      <c r="B489">
        <v>23</v>
      </c>
      <c r="C489" t="s">
        <v>15</v>
      </c>
      <c r="D489">
        <v>2</v>
      </c>
      <c r="E489">
        <v>0</v>
      </c>
      <c r="F489" t="s">
        <v>31</v>
      </c>
      <c r="G489">
        <v>0.38390000000000002</v>
      </c>
    </row>
    <row r="490" spans="1:7" x14ac:dyDescent="0.4">
      <c r="A490">
        <v>21</v>
      </c>
      <c r="B490">
        <v>23</v>
      </c>
      <c r="C490" t="s">
        <v>15</v>
      </c>
      <c r="D490">
        <v>2</v>
      </c>
      <c r="E490">
        <v>0</v>
      </c>
      <c r="F490" t="s">
        <v>32</v>
      </c>
      <c r="G490">
        <v>0.31940000000000002</v>
      </c>
    </row>
    <row r="491" spans="1:7" x14ac:dyDescent="0.4">
      <c r="A491">
        <v>21</v>
      </c>
      <c r="B491">
        <v>23</v>
      </c>
      <c r="C491" t="s">
        <v>15</v>
      </c>
      <c r="D491">
        <v>2</v>
      </c>
      <c r="E491">
        <v>0</v>
      </c>
      <c r="F491" t="s">
        <v>33</v>
      </c>
      <c r="G491">
        <v>0.3881</v>
      </c>
    </row>
    <row r="492" spans="1:7" x14ac:dyDescent="0.4">
      <c r="A492">
        <v>21</v>
      </c>
      <c r="B492">
        <v>23</v>
      </c>
      <c r="C492" t="s">
        <v>15</v>
      </c>
      <c r="D492">
        <v>2</v>
      </c>
      <c r="E492">
        <v>0</v>
      </c>
      <c r="F492" t="s">
        <v>34</v>
      </c>
      <c r="G492">
        <v>0.35659999999999997</v>
      </c>
    </row>
    <row r="493" spans="1:7" x14ac:dyDescent="0.4">
      <c r="A493">
        <v>21</v>
      </c>
      <c r="B493">
        <v>23</v>
      </c>
      <c r="C493" t="s">
        <v>15</v>
      </c>
      <c r="D493">
        <v>2</v>
      </c>
      <c r="E493">
        <v>0</v>
      </c>
      <c r="F493" t="s">
        <v>35</v>
      </c>
      <c r="G493">
        <v>0.35</v>
      </c>
    </row>
    <row r="494" spans="1:7" x14ac:dyDescent="0.4">
      <c r="A494">
        <v>21</v>
      </c>
      <c r="B494">
        <v>23</v>
      </c>
      <c r="C494" t="s">
        <v>15</v>
      </c>
      <c r="D494">
        <v>2</v>
      </c>
      <c r="E494">
        <v>0</v>
      </c>
      <c r="F494" t="s">
        <v>36</v>
      </c>
      <c r="G494">
        <v>0.30059999999999998</v>
      </c>
    </row>
    <row r="495" spans="1:7" x14ac:dyDescent="0.4">
      <c r="A495">
        <v>21</v>
      </c>
      <c r="B495">
        <v>23</v>
      </c>
      <c r="C495" t="s">
        <v>15</v>
      </c>
      <c r="D495">
        <v>2</v>
      </c>
      <c r="E495">
        <v>0</v>
      </c>
      <c r="F495" t="s">
        <v>37</v>
      </c>
      <c r="G495">
        <v>0.36199999999999999</v>
      </c>
    </row>
    <row r="496" spans="1:7" x14ac:dyDescent="0.4">
      <c r="A496">
        <v>21</v>
      </c>
      <c r="B496">
        <v>23</v>
      </c>
      <c r="C496" t="s">
        <v>15</v>
      </c>
      <c r="D496">
        <v>2</v>
      </c>
      <c r="E496">
        <v>0</v>
      </c>
      <c r="F496" t="s">
        <v>38</v>
      </c>
      <c r="G496">
        <v>0.246</v>
      </c>
    </row>
    <row r="497" spans="1:7" x14ac:dyDescent="0.4">
      <c r="A497">
        <v>21</v>
      </c>
      <c r="B497">
        <v>23</v>
      </c>
      <c r="C497" t="s">
        <v>16</v>
      </c>
      <c r="D497">
        <v>2</v>
      </c>
      <c r="E497">
        <v>0</v>
      </c>
      <c r="F497" t="s">
        <v>28</v>
      </c>
      <c r="G497">
        <v>0.3412</v>
      </c>
    </row>
    <row r="498" spans="1:7" x14ac:dyDescent="0.4">
      <c r="A498">
        <v>21</v>
      </c>
      <c r="B498">
        <v>23</v>
      </c>
      <c r="C498" t="s">
        <v>16</v>
      </c>
      <c r="D498">
        <v>2</v>
      </c>
      <c r="E498">
        <v>0</v>
      </c>
      <c r="F498" t="s">
        <v>29</v>
      </c>
      <c r="G498">
        <v>0.35730000000000001</v>
      </c>
    </row>
    <row r="499" spans="1:7" x14ac:dyDescent="0.4">
      <c r="A499">
        <v>21</v>
      </c>
      <c r="B499">
        <v>23</v>
      </c>
      <c r="C499" t="s">
        <v>16</v>
      </c>
      <c r="D499">
        <v>2</v>
      </c>
      <c r="E499">
        <v>0</v>
      </c>
      <c r="F499" t="s">
        <v>30</v>
      </c>
      <c r="G499">
        <v>0.39900000000000002</v>
      </c>
    </row>
    <row r="500" spans="1:7" x14ac:dyDescent="0.4">
      <c r="A500">
        <v>21</v>
      </c>
      <c r="B500">
        <v>23</v>
      </c>
      <c r="C500" t="s">
        <v>16</v>
      </c>
      <c r="D500">
        <v>2</v>
      </c>
      <c r="E500">
        <v>0</v>
      </c>
      <c r="F500" t="s">
        <v>31</v>
      </c>
      <c r="G500">
        <v>0.36159999999999998</v>
      </c>
    </row>
    <row r="501" spans="1:7" x14ac:dyDescent="0.4">
      <c r="A501">
        <v>21</v>
      </c>
      <c r="B501">
        <v>23</v>
      </c>
      <c r="C501" t="s">
        <v>16</v>
      </c>
      <c r="D501">
        <v>2</v>
      </c>
      <c r="E501">
        <v>0</v>
      </c>
      <c r="F501" t="s">
        <v>32</v>
      </c>
      <c r="G501">
        <v>0.35749999999999998</v>
      </c>
    </row>
    <row r="502" spans="1:7" x14ac:dyDescent="0.4">
      <c r="A502">
        <v>21</v>
      </c>
      <c r="B502">
        <v>23</v>
      </c>
      <c r="C502" t="s">
        <v>16</v>
      </c>
      <c r="D502">
        <v>2</v>
      </c>
      <c r="E502">
        <v>0</v>
      </c>
      <c r="F502" t="s">
        <v>33</v>
      </c>
      <c r="G502">
        <v>0.3614</v>
      </c>
    </row>
    <row r="503" spans="1:7" x14ac:dyDescent="0.4">
      <c r="A503">
        <v>21</v>
      </c>
      <c r="B503">
        <v>23</v>
      </c>
      <c r="C503" t="s">
        <v>16</v>
      </c>
      <c r="D503">
        <v>2</v>
      </c>
      <c r="E503">
        <v>0</v>
      </c>
      <c r="F503" t="s">
        <v>34</v>
      </c>
      <c r="G503">
        <v>0.38490000000000002</v>
      </c>
    </row>
    <row r="504" spans="1:7" x14ac:dyDescent="0.4">
      <c r="A504">
        <v>21</v>
      </c>
      <c r="B504">
        <v>23</v>
      </c>
      <c r="C504" t="s">
        <v>16</v>
      </c>
      <c r="D504">
        <v>2</v>
      </c>
      <c r="E504">
        <v>0</v>
      </c>
      <c r="F504" t="s">
        <v>35</v>
      </c>
      <c r="G504">
        <v>0.25919999999999999</v>
      </c>
    </row>
    <row r="505" spans="1:7" x14ac:dyDescent="0.4">
      <c r="A505">
        <v>21</v>
      </c>
      <c r="B505">
        <v>23</v>
      </c>
      <c r="C505" t="s">
        <v>16</v>
      </c>
      <c r="D505">
        <v>2</v>
      </c>
      <c r="E505">
        <v>0</v>
      </c>
      <c r="F505" t="s">
        <v>36</v>
      </c>
      <c r="G505">
        <v>0.28960000000000002</v>
      </c>
    </row>
    <row r="506" spans="1:7" x14ac:dyDescent="0.4">
      <c r="A506">
        <v>21</v>
      </c>
      <c r="B506">
        <v>23</v>
      </c>
      <c r="C506" t="s">
        <v>16</v>
      </c>
      <c r="D506">
        <v>2</v>
      </c>
      <c r="E506">
        <v>0</v>
      </c>
      <c r="F506" t="s">
        <v>37</v>
      </c>
      <c r="G506">
        <v>0.43120000000000003</v>
      </c>
    </row>
    <row r="507" spans="1:7" x14ac:dyDescent="0.4">
      <c r="A507">
        <v>21</v>
      </c>
      <c r="B507">
        <v>23</v>
      </c>
      <c r="C507" t="s">
        <v>16</v>
      </c>
      <c r="D507">
        <v>2</v>
      </c>
      <c r="E507">
        <v>0</v>
      </c>
      <c r="F507" t="s">
        <v>38</v>
      </c>
      <c r="G507">
        <v>0.30299999999999999</v>
      </c>
    </row>
    <row r="508" spans="1:7" x14ac:dyDescent="0.4">
      <c r="A508">
        <v>22</v>
      </c>
      <c r="B508">
        <v>24</v>
      </c>
      <c r="C508" t="s">
        <v>15</v>
      </c>
      <c r="D508">
        <v>1</v>
      </c>
      <c r="E508">
        <v>0</v>
      </c>
      <c r="F508" t="s">
        <v>28</v>
      </c>
      <c r="G508">
        <v>0.38190000000000002</v>
      </c>
    </row>
    <row r="509" spans="1:7" x14ac:dyDescent="0.4">
      <c r="A509">
        <v>22</v>
      </c>
      <c r="B509">
        <v>24</v>
      </c>
      <c r="C509" t="s">
        <v>15</v>
      </c>
      <c r="D509">
        <v>1</v>
      </c>
      <c r="E509">
        <v>0</v>
      </c>
      <c r="F509" t="s">
        <v>29</v>
      </c>
      <c r="G509">
        <v>0.3947</v>
      </c>
    </row>
    <row r="510" spans="1:7" x14ac:dyDescent="0.4">
      <c r="A510">
        <v>22</v>
      </c>
      <c r="B510">
        <v>24</v>
      </c>
      <c r="C510" t="s">
        <v>15</v>
      </c>
      <c r="D510">
        <v>1</v>
      </c>
      <c r="E510">
        <v>0</v>
      </c>
      <c r="F510" t="s">
        <v>30</v>
      </c>
      <c r="G510">
        <v>0.3931</v>
      </c>
    </row>
    <row r="511" spans="1:7" x14ac:dyDescent="0.4">
      <c r="A511">
        <v>22</v>
      </c>
      <c r="B511">
        <v>24</v>
      </c>
      <c r="C511" t="s">
        <v>15</v>
      </c>
      <c r="D511">
        <v>1</v>
      </c>
      <c r="E511">
        <v>0</v>
      </c>
      <c r="F511" t="s">
        <v>31</v>
      </c>
      <c r="G511">
        <v>0.43120000000000003</v>
      </c>
    </row>
    <row r="512" spans="1:7" x14ac:dyDescent="0.4">
      <c r="A512">
        <v>22</v>
      </c>
      <c r="B512">
        <v>24</v>
      </c>
      <c r="C512" t="s">
        <v>15</v>
      </c>
      <c r="D512">
        <v>1</v>
      </c>
      <c r="E512">
        <v>0</v>
      </c>
      <c r="F512" t="s">
        <v>32</v>
      </c>
      <c r="G512">
        <v>0.3377</v>
      </c>
    </row>
    <row r="513" spans="1:7" x14ac:dyDescent="0.4">
      <c r="A513">
        <v>22</v>
      </c>
      <c r="B513">
        <v>24</v>
      </c>
      <c r="C513" t="s">
        <v>15</v>
      </c>
      <c r="D513">
        <v>1</v>
      </c>
      <c r="E513">
        <v>0</v>
      </c>
      <c r="F513" t="s">
        <v>33</v>
      </c>
      <c r="G513">
        <v>0.437</v>
      </c>
    </row>
    <row r="514" spans="1:7" x14ac:dyDescent="0.4">
      <c r="A514">
        <v>22</v>
      </c>
      <c r="B514">
        <v>24</v>
      </c>
      <c r="C514" t="s">
        <v>15</v>
      </c>
      <c r="D514">
        <v>1</v>
      </c>
      <c r="E514">
        <v>0</v>
      </c>
      <c r="F514" t="s">
        <v>34</v>
      </c>
      <c r="G514">
        <v>0.39140000000000003</v>
      </c>
    </row>
    <row r="515" spans="1:7" x14ac:dyDescent="0.4">
      <c r="A515">
        <v>22</v>
      </c>
      <c r="B515">
        <v>24</v>
      </c>
      <c r="C515" t="s">
        <v>15</v>
      </c>
      <c r="D515">
        <v>1</v>
      </c>
      <c r="E515">
        <v>0</v>
      </c>
      <c r="F515" t="s">
        <v>35</v>
      </c>
      <c r="G515">
        <v>0.32290000000000002</v>
      </c>
    </row>
    <row r="516" spans="1:7" x14ac:dyDescent="0.4">
      <c r="A516">
        <v>22</v>
      </c>
      <c r="B516">
        <v>24</v>
      </c>
      <c r="C516" t="s">
        <v>15</v>
      </c>
      <c r="D516">
        <v>1</v>
      </c>
      <c r="E516">
        <v>0</v>
      </c>
      <c r="F516" t="s">
        <v>36</v>
      </c>
      <c r="G516">
        <v>0.35</v>
      </c>
    </row>
    <row r="517" spans="1:7" x14ac:dyDescent="0.4">
      <c r="A517">
        <v>22</v>
      </c>
      <c r="B517">
        <v>24</v>
      </c>
      <c r="C517" t="s">
        <v>15</v>
      </c>
      <c r="D517">
        <v>1</v>
      </c>
      <c r="E517">
        <v>0</v>
      </c>
      <c r="F517" t="s">
        <v>37</v>
      </c>
      <c r="G517">
        <v>0.47310000000000002</v>
      </c>
    </row>
    <row r="518" spans="1:7" x14ac:dyDescent="0.4">
      <c r="A518">
        <v>22</v>
      </c>
      <c r="B518">
        <v>24</v>
      </c>
      <c r="C518" t="s">
        <v>15</v>
      </c>
      <c r="D518">
        <v>1</v>
      </c>
      <c r="E518">
        <v>0</v>
      </c>
      <c r="F518" t="s">
        <v>38</v>
      </c>
      <c r="G518">
        <v>0.27300000000000002</v>
      </c>
    </row>
    <row r="519" spans="1:7" x14ac:dyDescent="0.4">
      <c r="A519">
        <v>22</v>
      </c>
      <c r="B519">
        <v>24</v>
      </c>
      <c r="C519" t="s">
        <v>16</v>
      </c>
      <c r="D519">
        <v>1</v>
      </c>
      <c r="E519">
        <v>0</v>
      </c>
      <c r="F519" t="s">
        <v>28</v>
      </c>
      <c r="G519">
        <v>0.37119999999999997</v>
      </c>
    </row>
    <row r="520" spans="1:7" x14ac:dyDescent="0.4">
      <c r="A520">
        <v>22</v>
      </c>
      <c r="B520">
        <v>24</v>
      </c>
      <c r="C520" t="s">
        <v>16</v>
      </c>
      <c r="D520">
        <v>1</v>
      </c>
      <c r="E520">
        <v>0</v>
      </c>
      <c r="F520" t="s">
        <v>29</v>
      </c>
      <c r="G520">
        <v>0.41970000000000002</v>
      </c>
    </row>
    <row r="521" spans="1:7" x14ac:dyDescent="0.4">
      <c r="A521">
        <v>22</v>
      </c>
      <c r="B521">
        <v>24</v>
      </c>
      <c r="C521" t="s">
        <v>16</v>
      </c>
      <c r="D521">
        <v>1</v>
      </c>
      <c r="E521">
        <v>0</v>
      </c>
      <c r="F521" t="s">
        <v>30</v>
      </c>
      <c r="G521">
        <v>0.39989999999999998</v>
      </c>
    </row>
    <row r="522" spans="1:7" x14ac:dyDescent="0.4">
      <c r="A522">
        <v>22</v>
      </c>
      <c r="B522">
        <v>24</v>
      </c>
      <c r="C522" t="s">
        <v>16</v>
      </c>
      <c r="D522">
        <v>1</v>
      </c>
      <c r="E522">
        <v>0</v>
      </c>
      <c r="F522" t="s">
        <v>31</v>
      </c>
      <c r="G522">
        <v>0.33689999999999998</v>
      </c>
    </row>
    <row r="523" spans="1:7" x14ac:dyDescent="0.4">
      <c r="A523">
        <v>22</v>
      </c>
      <c r="B523">
        <v>24</v>
      </c>
      <c r="C523" t="s">
        <v>16</v>
      </c>
      <c r="D523">
        <v>1</v>
      </c>
      <c r="E523">
        <v>0</v>
      </c>
      <c r="F523" t="s">
        <v>32</v>
      </c>
      <c r="G523">
        <v>0.36049999999999999</v>
      </c>
    </row>
    <row r="524" spans="1:7" x14ac:dyDescent="0.4">
      <c r="A524">
        <v>22</v>
      </c>
      <c r="B524">
        <v>24</v>
      </c>
      <c r="C524" t="s">
        <v>16</v>
      </c>
      <c r="D524">
        <v>1</v>
      </c>
      <c r="E524">
        <v>0</v>
      </c>
      <c r="F524" t="s">
        <v>33</v>
      </c>
      <c r="G524">
        <v>0.40379999999999999</v>
      </c>
    </row>
    <row r="525" spans="1:7" x14ac:dyDescent="0.4">
      <c r="A525">
        <v>22</v>
      </c>
      <c r="B525">
        <v>24</v>
      </c>
      <c r="C525" t="s">
        <v>16</v>
      </c>
      <c r="D525">
        <v>1</v>
      </c>
      <c r="E525">
        <v>0</v>
      </c>
      <c r="F525" t="s">
        <v>34</v>
      </c>
      <c r="G525">
        <v>0.38590000000000002</v>
      </c>
    </row>
    <row r="526" spans="1:7" x14ac:dyDescent="0.4">
      <c r="A526">
        <v>22</v>
      </c>
      <c r="B526">
        <v>24</v>
      </c>
      <c r="C526" t="s">
        <v>16</v>
      </c>
      <c r="D526">
        <v>1</v>
      </c>
      <c r="E526">
        <v>0</v>
      </c>
      <c r="F526" t="s">
        <v>35</v>
      </c>
      <c r="G526">
        <v>0.3614</v>
      </c>
    </row>
    <row r="527" spans="1:7" x14ac:dyDescent="0.4">
      <c r="A527">
        <v>22</v>
      </c>
      <c r="B527">
        <v>24</v>
      </c>
      <c r="C527" t="s">
        <v>16</v>
      </c>
      <c r="D527">
        <v>1</v>
      </c>
      <c r="E527">
        <v>0</v>
      </c>
      <c r="F527" t="s">
        <v>36</v>
      </c>
      <c r="G527">
        <v>0.33900000000000002</v>
      </c>
    </row>
    <row r="528" spans="1:7" x14ac:dyDescent="0.4">
      <c r="A528">
        <v>22</v>
      </c>
      <c r="B528">
        <v>24</v>
      </c>
      <c r="C528" t="s">
        <v>16</v>
      </c>
      <c r="D528">
        <v>1</v>
      </c>
      <c r="E528">
        <v>0</v>
      </c>
      <c r="F528" t="s">
        <v>37</v>
      </c>
      <c r="G528">
        <v>0.42649999999999999</v>
      </c>
    </row>
    <row r="529" spans="1:7" x14ac:dyDescent="0.4">
      <c r="A529">
        <v>22</v>
      </c>
      <c r="B529">
        <v>24</v>
      </c>
      <c r="C529" t="s">
        <v>16</v>
      </c>
      <c r="D529">
        <v>1</v>
      </c>
      <c r="E529">
        <v>0</v>
      </c>
      <c r="F529" t="s">
        <v>38</v>
      </c>
      <c r="G529">
        <v>0.28599999999999998</v>
      </c>
    </row>
    <row r="530" spans="1:7" x14ac:dyDescent="0.4">
      <c r="A530">
        <v>23</v>
      </c>
      <c r="B530">
        <v>25</v>
      </c>
      <c r="C530" t="s">
        <v>15</v>
      </c>
      <c r="D530">
        <v>2</v>
      </c>
      <c r="E530">
        <v>0</v>
      </c>
      <c r="F530" t="s">
        <v>28</v>
      </c>
      <c r="G530">
        <v>0.2485</v>
      </c>
    </row>
    <row r="531" spans="1:7" x14ac:dyDescent="0.4">
      <c r="A531">
        <v>23</v>
      </c>
      <c r="B531">
        <v>25</v>
      </c>
      <c r="C531" t="s">
        <v>15</v>
      </c>
      <c r="D531">
        <v>2</v>
      </c>
      <c r="E531">
        <v>0</v>
      </c>
      <c r="F531" t="s">
        <v>29</v>
      </c>
      <c r="G531">
        <v>0.307</v>
      </c>
    </row>
    <row r="532" spans="1:7" x14ac:dyDescent="0.4">
      <c r="A532">
        <v>23</v>
      </c>
      <c r="B532">
        <v>25</v>
      </c>
      <c r="C532" t="s">
        <v>15</v>
      </c>
      <c r="D532">
        <v>2</v>
      </c>
      <c r="E532">
        <v>0</v>
      </c>
      <c r="F532" t="s">
        <v>30</v>
      </c>
      <c r="G532">
        <v>0.30859999999999999</v>
      </c>
    </row>
    <row r="533" spans="1:7" x14ac:dyDescent="0.4">
      <c r="A533">
        <v>23</v>
      </c>
      <c r="B533">
        <v>25</v>
      </c>
      <c r="C533" t="s">
        <v>15</v>
      </c>
      <c r="D533">
        <v>2</v>
      </c>
      <c r="E533">
        <v>0</v>
      </c>
      <c r="F533" t="s">
        <v>31</v>
      </c>
      <c r="G533">
        <v>0.2782</v>
      </c>
    </row>
    <row r="534" spans="1:7" x14ac:dyDescent="0.4">
      <c r="A534">
        <v>23</v>
      </c>
      <c r="B534">
        <v>25</v>
      </c>
      <c r="C534" t="s">
        <v>15</v>
      </c>
      <c r="D534">
        <v>2</v>
      </c>
      <c r="E534">
        <v>0</v>
      </c>
      <c r="F534" t="s">
        <v>32</v>
      </c>
      <c r="G534">
        <v>0.2913</v>
      </c>
    </row>
    <row r="535" spans="1:7" x14ac:dyDescent="0.4">
      <c r="A535">
        <v>23</v>
      </c>
      <c r="B535">
        <v>25</v>
      </c>
      <c r="C535" t="s">
        <v>15</v>
      </c>
      <c r="D535">
        <v>2</v>
      </c>
      <c r="E535">
        <v>0</v>
      </c>
      <c r="F535" t="s">
        <v>33</v>
      </c>
      <c r="G535">
        <v>0.31469999999999998</v>
      </c>
    </row>
    <row r="536" spans="1:7" x14ac:dyDescent="0.4">
      <c r="A536">
        <v>23</v>
      </c>
      <c r="B536">
        <v>25</v>
      </c>
      <c r="C536" t="s">
        <v>15</v>
      </c>
      <c r="D536">
        <v>2</v>
      </c>
      <c r="E536">
        <v>0</v>
      </c>
      <c r="F536" t="s">
        <v>34</v>
      </c>
      <c r="G536">
        <v>0.28270000000000001</v>
      </c>
    </row>
    <row r="537" spans="1:7" x14ac:dyDescent="0.4">
      <c r="A537">
        <v>23</v>
      </c>
      <c r="B537">
        <v>25</v>
      </c>
      <c r="C537" t="s">
        <v>15</v>
      </c>
      <c r="D537">
        <v>2</v>
      </c>
      <c r="E537">
        <v>0</v>
      </c>
      <c r="F537" t="s">
        <v>35</v>
      </c>
      <c r="G537">
        <v>0.2366</v>
      </c>
    </row>
    <row r="538" spans="1:7" x14ac:dyDescent="0.4">
      <c r="A538">
        <v>23</v>
      </c>
      <c r="B538">
        <v>25</v>
      </c>
      <c r="C538" t="s">
        <v>15</v>
      </c>
      <c r="D538">
        <v>2</v>
      </c>
      <c r="E538">
        <v>0</v>
      </c>
      <c r="F538" t="s">
        <v>36</v>
      </c>
      <c r="G538">
        <v>0.2732</v>
      </c>
    </row>
    <row r="539" spans="1:7" x14ac:dyDescent="0.4">
      <c r="A539">
        <v>23</v>
      </c>
      <c r="B539">
        <v>25</v>
      </c>
      <c r="C539" t="s">
        <v>15</v>
      </c>
      <c r="D539">
        <v>2</v>
      </c>
      <c r="E539">
        <v>0</v>
      </c>
      <c r="F539" t="s">
        <v>37</v>
      </c>
      <c r="G539">
        <v>0.31609999999999999</v>
      </c>
    </row>
    <row r="540" spans="1:7" x14ac:dyDescent="0.4">
      <c r="A540">
        <v>23</v>
      </c>
      <c r="B540">
        <v>25</v>
      </c>
      <c r="C540" t="s">
        <v>15</v>
      </c>
      <c r="D540">
        <v>2</v>
      </c>
      <c r="E540">
        <v>0</v>
      </c>
      <c r="F540" t="s">
        <v>38</v>
      </c>
      <c r="G540">
        <v>0.20300000000000001</v>
      </c>
    </row>
    <row r="541" spans="1:7" x14ac:dyDescent="0.4">
      <c r="A541">
        <v>23</v>
      </c>
      <c r="B541">
        <v>25</v>
      </c>
      <c r="C541" t="s">
        <v>16</v>
      </c>
      <c r="D541">
        <v>2</v>
      </c>
      <c r="E541">
        <v>0</v>
      </c>
      <c r="F541" t="s">
        <v>28</v>
      </c>
      <c r="G541">
        <v>0.2999</v>
      </c>
    </row>
    <row r="542" spans="1:7" x14ac:dyDescent="0.4">
      <c r="A542">
        <v>23</v>
      </c>
      <c r="B542">
        <v>25</v>
      </c>
      <c r="C542" t="s">
        <v>16</v>
      </c>
      <c r="D542">
        <v>2</v>
      </c>
      <c r="E542">
        <v>0</v>
      </c>
      <c r="F542" t="s">
        <v>29</v>
      </c>
      <c r="G542">
        <v>0.30109999999999998</v>
      </c>
    </row>
    <row r="543" spans="1:7" x14ac:dyDescent="0.4">
      <c r="A543">
        <v>23</v>
      </c>
      <c r="B543">
        <v>25</v>
      </c>
      <c r="C543" t="s">
        <v>16</v>
      </c>
      <c r="D543">
        <v>2</v>
      </c>
      <c r="E543">
        <v>0</v>
      </c>
      <c r="F543" t="s">
        <v>30</v>
      </c>
      <c r="G543">
        <v>0.31969999999999998</v>
      </c>
    </row>
    <row r="544" spans="1:7" x14ac:dyDescent="0.4">
      <c r="A544">
        <v>23</v>
      </c>
      <c r="B544">
        <v>25</v>
      </c>
      <c r="C544" t="s">
        <v>16</v>
      </c>
      <c r="D544">
        <v>2</v>
      </c>
      <c r="E544">
        <v>0</v>
      </c>
      <c r="F544" t="s">
        <v>31</v>
      </c>
      <c r="G544">
        <v>0.27189999999999998</v>
      </c>
    </row>
    <row r="545" spans="1:7" x14ac:dyDescent="0.4">
      <c r="A545">
        <v>23</v>
      </c>
      <c r="B545">
        <v>25</v>
      </c>
      <c r="C545" t="s">
        <v>16</v>
      </c>
      <c r="D545">
        <v>2</v>
      </c>
      <c r="E545">
        <v>0</v>
      </c>
      <c r="F545" t="s">
        <v>32</v>
      </c>
      <c r="G545">
        <v>0.32050000000000001</v>
      </c>
    </row>
    <row r="546" spans="1:7" x14ac:dyDescent="0.4">
      <c r="A546">
        <v>23</v>
      </c>
      <c r="B546">
        <v>25</v>
      </c>
      <c r="C546" t="s">
        <v>16</v>
      </c>
      <c r="D546">
        <v>2</v>
      </c>
      <c r="E546">
        <v>0</v>
      </c>
      <c r="F546" t="s">
        <v>33</v>
      </c>
      <c r="G546">
        <v>0.29320000000000002</v>
      </c>
    </row>
    <row r="547" spans="1:7" x14ac:dyDescent="0.4">
      <c r="A547">
        <v>23</v>
      </c>
      <c r="B547">
        <v>25</v>
      </c>
      <c r="C547" t="s">
        <v>16</v>
      </c>
      <c r="D547">
        <v>2</v>
      </c>
      <c r="E547">
        <v>0</v>
      </c>
      <c r="F547" t="s">
        <v>34</v>
      </c>
      <c r="G547">
        <v>0.27</v>
      </c>
    </row>
    <row r="548" spans="1:7" x14ac:dyDescent="0.4">
      <c r="A548">
        <v>23</v>
      </c>
      <c r="B548">
        <v>25</v>
      </c>
      <c r="C548" t="s">
        <v>16</v>
      </c>
      <c r="D548">
        <v>2</v>
      </c>
      <c r="E548">
        <v>0</v>
      </c>
      <c r="F548" t="s">
        <v>35</v>
      </c>
      <c r="G548">
        <v>0.26240000000000002</v>
      </c>
    </row>
    <row r="549" spans="1:7" x14ac:dyDescent="0.4">
      <c r="A549">
        <v>23</v>
      </c>
      <c r="B549">
        <v>25</v>
      </c>
      <c r="C549" t="s">
        <v>16</v>
      </c>
      <c r="D549">
        <v>2</v>
      </c>
      <c r="E549">
        <v>0</v>
      </c>
      <c r="F549" t="s">
        <v>36</v>
      </c>
      <c r="G549">
        <v>0.26769999999999999</v>
      </c>
    </row>
    <row r="550" spans="1:7" x14ac:dyDescent="0.4">
      <c r="A550">
        <v>23</v>
      </c>
      <c r="B550">
        <v>25</v>
      </c>
      <c r="C550" t="s">
        <v>16</v>
      </c>
      <c r="D550">
        <v>2</v>
      </c>
      <c r="E550">
        <v>0</v>
      </c>
      <c r="F550" t="s">
        <v>37</v>
      </c>
      <c r="G550">
        <v>0.31940000000000002</v>
      </c>
    </row>
    <row r="551" spans="1:7" x14ac:dyDescent="0.4">
      <c r="A551">
        <v>23</v>
      </c>
      <c r="B551">
        <v>25</v>
      </c>
      <c r="C551" t="s">
        <v>16</v>
      </c>
      <c r="D551">
        <v>2</v>
      </c>
      <c r="E551">
        <v>0</v>
      </c>
      <c r="F551" t="s">
        <v>38</v>
      </c>
      <c r="G551">
        <v>0.218</v>
      </c>
    </row>
    <row r="552" spans="1:7" x14ac:dyDescent="0.4">
      <c r="A552">
        <v>24</v>
      </c>
      <c r="B552">
        <v>26</v>
      </c>
      <c r="C552" t="s">
        <v>15</v>
      </c>
      <c r="D552">
        <v>2</v>
      </c>
      <c r="E552">
        <v>100</v>
      </c>
      <c r="F552" t="s">
        <v>28</v>
      </c>
      <c r="G552">
        <v>0.252</v>
      </c>
    </row>
    <row r="553" spans="1:7" x14ac:dyDescent="0.4">
      <c r="A553">
        <v>24</v>
      </c>
      <c r="B553">
        <v>26</v>
      </c>
      <c r="C553" t="s">
        <v>15</v>
      </c>
      <c r="D553">
        <v>2</v>
      </c>
      <c r="E553">
        <v>100</v>
      </c>
      <c r="F553" t="s">
        <v>29</v>
      </c>
      <c r="G553">
        <v>0.32529999999999998</v>
      </c>
    </row>
    <row r="554" spans="1:7" x14ac:dyDescent="0.4">
      <c r="A554">
        <v>24</v>
      </c>
      <c r="B554">
        <v>26</v>
      </c>
      <c r="C554" t="s">
        <v>15</v>
      </c>
      <c r="D554">
        <v>2</v>
      </c>
      <c r="E554">
        <v>100</v>
      </c>
      <c r="F554" t="s">
        <v>30</v>
      </c>
      <c r="G554">
        <v>0.31669999999999998</v>
      </c>
    </row>
    <row r="555" spans="1:7" x14ac:dyDescent="0.4">
      <c r="A555">
        <v>24</v>
      </c>
      <c r="B555">
        <v>26</v>
      </c>
      <c r="C555" t="s">
        <v>15</v>
      </c>
      <c r="D555">
        <v>2</v>
      </c>
      <c r="E555">
        <v>100</v>
      </c>
      <c r="F555" t="s">
        <v>31</v>
      </c>
      <c r="G555">
        <v>0.30320000000000003</v>
      </c>
    </row>
    <row r="556" spans="1:7" x14ac:dyDescent="0.4">
      <c r="A556">
        <v>24</v>
      </c>
      <c r="B556">
        <v>26</v>
      </c>
      <c r="C556" t="s">
        <v>15</v>
      </c>
      <c r="D556">
        <v>2</v>
      </c>
      <c r="E556">
        <v>100</v>
      </c>
      <c r="F556" t="s">
        <v>32</v>
      </c>
      <c r="G556">
        <v>0.29549999999999998</v>
      </c>
    </row>
    <row r="557" spans="1:7" x14ac:dyDescent="0.4">
      <c r="A557">
        <v>24</v>
      </c>
      <c r="B557">
        <v>26</v>
      </c>
      <c r="C557" t="s">
        <v>15</v>
      </c>
      <c r="D557">
        <v>2</v>
      </c>
      <c r="E557">
        <v>100</v>
      </c>
      <c r="F557" t="s">
        <v>33</v>
      </c>
      <c r="G557">
        <v>0.312</v>
      </c>
    </row>
    <row r="558" spans="1:7" x14ac:dyDescent="0.4">
      <c r="A558">
        <v>24</v>
      </c>
      <c r="B558">
        <v>26</v>
      </c>
      <c r="C558" t="s">
        <v>15</v>
      </c>
      <c r="D558">
        <v>2</v>
      </c>
      <c r="E558">
        <v>100</v>
      </c>
      <c r="F558" t="s">
        <v>34</v>
      </c>
      <c r="G558">
        <v>0.33489999999999998</v>
      </c>
    </row>
    <row r="559" spans="1:7" x14ac:dyDescent="0.4">
      <c r="A559">
        <v>24</v>
      </c>
      <c r="B559">
        <v>26</v>
      </c>
      <c r="C559" t="s">
        <v>15</v>
      </c>
      <c r="D559">
        <v>2</v>
      </c>
      <c r="E559">
        <v>100</v>
      </c>
      <c r="F559" t="s">
        <v>35</v>
      </c>
      <c r="G559">
        <v>0.30780000000000002</v>
      </c>
    </row>
    <row r="560" spans="1:7" x14ac:dyDescent="0.4">
      <c r="A560">
        <v>24</v>
      </c>
      <c r="B560">
        <v>26</v>
      </c>
      <c r="C560" t="s">
        <v>15</v>
      </c>
      <c r="D560">
        <v>2</v>
      </c>
      <c r="E560">
        <v>100</v>
      </c>
      <c r="F560" t="s">
        <v>36</v>
      </c>
      <c r="G560">
        <v>0.3226</v>
      </c>
    </row>
    <row r="561" spans="1:7" x14ac:dyDescent="0.4">
      <c r="A561">
        <v>24</v>
      </c>
      <c r="B561">
        <v>26</v>
      </c>
      <c r="C561" t="s">
        <v>15</v>
      </c>
      <c r="D561">
        <v>2</v>
      </c>
      <c r="E561">
        <v>100</v>
      </c>
      <c r="F561" t="s">
        <v>37</v>
      </c>
      <c r="G561">
        <v>0.3553</v>
      </c>
    </row>
    <row r="562" spans="1:7" x14ac:dyDescent="0.4">
      <c r="A562">
        <v>24</v>
      </c>
      <c r="B562">
        <v>26</v>
      </c>
      <c r="C562" t="s">
        <v>15</v>
      </c>
      <c r="D562">
        <v>2</v>
      </c>
      <c r="E562">
        <v>100</v>
      </c>
      <c r="F562" t="s">
        <v>38</v>
      </c>
      <c r="G562">
        <v>0.24299999999999999</v>
      </c>
    </row>
    <row r="563" spans="1:7" x14ac:dyDescent="0.4">
      <c r="A563">
        <v>24</v>
      </c>
      <c r="B563">
        <v>26</v>
      </c>
      <c r="C563" t="s">
        <v>16</v>
      </c>
      <c r="D563">
        <v>2</v>
      </c>
      <c r="E563">
        <v>100</v>
      </c>
      <c r="F563" t="s">
        <v>28</v>
      </c>
      <c r="G563">
        <v>0.26869999999999999</v>
      </c>
    </row>
    <row r="564" spans="1:7" x14ac:dyDescent="0.4">
      <c r="A564">
        <v>24</v>
      </c>
      <c r="B564">
        <v>26</v>
      </c>
      <c r="C564" t="s">
        <v>16</v>
      </c>
      <c r="D564">
        <v>2</v>
      </c>
      <c r="E564">
        <v>100</v>
      </c>
      <c r="F564" t="s">
        <v>29</v>
      </c>
      <c r="G564">
        <v>0.31850000000000001</v>
      </c>
    </row>
    <row r="565" spans="1:7" x14ac:dyDescent="0.4">
      <c r="A565">
        <v>24</v>
      </c>
      <c r="B565">
        <v>26</v>
      </c>
      <c r="C565" t="s">
        <v>16</v>
      </c>
      <c r="D565">
        <v>2</v>
      </c>
      <c r="E565">
        <v>100</v>
      </c>
      <c r="F565" t="s">
        <v>30</v>
      </c>
      <c r="G565">
        <v>0.33079999999999998</v>
      </c>
    </row>
    <row r="566" spans="1:7" x14ac:dyDescent="0.4">
      <c r="A566">
        <v>24</v>
      </c>
      <c r="B566">
        <v>26</v>
      </c>
      <c r="C566" t="s">
        <v>16</v>
      </c>
      <c r="D566">
        <v>2</v>
      </c>
      <c r="E566">
        <v>100</v>
      </c>
      <c r="F566" t="s">
        <v>31</v>
      </c>
      <c r="G566">
        <v>0.30280000000000001</v>
      </c>
    </row>
    <row r="567" spans="1:7" x14ac:dyDescent="0.4">
      <c r="A567">
        <v>24</v>
      </c>
      <c r="B567">
        <v>26</v>
      </c>
      <c r="C567" t="s">
        <v>16</v>
      </c>
      <c r="D567">
        <v>2</v>
      </c>
      <c r="E567">
        <v>100</v>
      </c>
      <c r="F567" t="s">
        <v>32</v>
      </c>
      <c r="G567">
        <v>0.3271</v>
      </c>
    </row>
    <row r="568" spans="1:7" x14ac:dyDescent="0.4">
      <c r="A568">
        <v>24</v>
      </c>
      <c r="B568">
        <v>26</v>
      </c>
      <c r="C568" t="s">
        <v>16</v>
      </c>
      <c r="D568">
        <v>2</v>
      </c>
      <c r="E568">
        <v>100</v>
      </c>
      <c r="F568" t="s">
        <v>33</v>
      </c>
      <c r="G568">
        <v>0.3589</v>
      </c>
    </row>
    <row r="569" spans="1:7" x14ac:dyDescent="0.4">
      <c r="A569">
        <v>24</v>
      </c>
      <c r="B569">
        <v>26</v>
      </c>
      <c r="C569" t="s">
        <v>16</v>
      </c>
      <c r="D569">
        <v>2</v>
      </c>
      <c r="E569">
        <v>100</v>
      </c>
      <c r="F569" t="s">
        <v>34</v>
      </c>
      <c r="G569">
        <v>0.33429999999999999</v>
      </c>
    </row>
    <row r="570" spans="1:7" x14ac:dyDescent="0.4">
      <c r="A570">
        <v>24</v>
      </c>
      <c r="B570">
        <v>26</v>
      </c>
      <c r="C570" t="s">
        <v>16</v>
      </c>
      <c r="D570">
        <v>2</v>
      </c>
      <c r="E570">
        <v>100</v>
      </c>
      <c r="F570" t="s">
        <v>35</v>
      </c>
      <c r="G570">
        <v>0.29670000000000002</v>
      </c>
    </row>
    <row r="571" spans="1:7" x14ac:dyDescent="0.4">
      <c r="A571">
        <v>24</v>
      </c>
      <c r="B571">
        <v>26</v>
      </c>
      <c r="C571" t="s">
        <v>16</v>
      </c>
      <c r="D571">
        <v>2</v>
      </c>
      <c r="E571">
        <v>100</v>
      </c>
      <c r="F571" t="s">
        <v>36</v>
      </c>
      <c r="G571">
        <v>0.31709999999999999</v>
      </c>
    </row>
    <row r="572" spans="1:7" x14ac:dyDescent="0.4">
      <c r="A572">
        <v>24</v>
      </c>
      <c r="B572">
        <v>26</v>
      </c>
      <c r="C572" t="s">
        <v>16</v>
      </c>
      <c r="D572">
        <v>2</v>
      </c>
      <c r="E572">
        <v>100</v>
      </c>
      <c r="F572" t="s">
        <v>37</v>
      </c>
      <c r="G572">
        <v>0.40189999999999998</v>
      </c>
    </row>
    <row r="573" spans="1:7" x14ac:dyDescent="0.4">
      <c r="A573">
        <v>24</v>
      </c>
      <c r="B573">
        <v>26</v>
      </c>
      <c r="C573" t="s">
        <v>16</v>
      </c>
      <c r="D573">
        <v>2</v>
      </c>
      <c r="E573">
        <v>100</v>
      </c>
      <c r="F573" t="s">
        <v>38</v>
      </c>
      <c r="G573">
        <v>0.218</v>
      </c>
    </row>
    <row r="574" spans="1:7" x14ac:dyDescent="0.4">
      <c r="A574">
        <v>25</v>
      </c>
      <c r="B574">
        <v>27</v>
      </c>
      <c r="C574" t="s">
        <v>15</v>
      </c>
      <c r="D574">
        <v>1</v>
      </c>
      <c r="E574">
        <v>100</v>
      </c>
      <c r="F574" t="s">
        <v>28</v>
      </c>
      <c r="G574">
        <v>0.2863</v>
      </c>
    </row>
    <row r="575" spans="1:7" x14ac:dyDescent="0.4">
      <c r="A575">
        <v>25</v>
      </c>
      <c r="B575">
        <v>27</v>
      </c>
      <c r="C575" t="s">
        <v>15</v>
      </c>
      <c r="D575">
        <v>1</v>
      </c>
      <c r="E575">
        <v>100</v>
      </c>
      <c r="F575" t="s">
        <v>29</v>
      </c>
      <c r="G575">
        <v>0.3332</v>
      </c>
    </row>
    <row r="576" spans="1:7" x14ac:dyDescent="0.4">
      <c r="A576">
        <v>25</v>
      </c>
      <c r="B576">
        <v>27</v>
      </c>
      <c r="C576" t="s">
        <v>15</v>
      </c>
      <c r="D576">
        <v>1</v>
      </c>
      <c r="E576">
        <v>100</v>
      </c>
      <c r="F576" t="s">
        <v>30</v>
      </c>
      <c r="G576">
        <v>0.3846</v>
      </c>
    </row>
    <row r="577" spans="1:7" x14ac:dyDescent="0.4">
      <c r="A577">
        <v>25</v>
      </c>
      <c r="B577">
        <v>27</v>
      </c>
      <c r="C577" t="s">
        <v>15</v>
      </c>
      <c r="D577">
        <v>1</v>
      </c>
      <c r="E577">
        <v>100</v>
      </c>
      <c r="F577" t="s">
        <v>31</v>
      </c>
      <c r="G577">
        <v>0.3231</v>
      </c>
    </row>
    <row r="578" spans="1:7" x14ac:dyDescent="0.4">
      <c r="A578">
        <v>25</v>
      </c>
      <c r="B578">
        <v>27</v>
      </c>
      <c r="C578" t="s">
        <v>15</v>
      </c>
      <c r="D578">
        <v>1</v>
      </c>
      <c r="E578">
        <v>100</v>
      </c>
      <c r="F578" t="s">
        <v>32</v>
      </c>
      <c r="G578">
        <v>0.33310000000000001</v>
      </c>
    </row>
    <row r="579" spans="1:7" x14ac:dyDescent="0.4">
      <c r="A579">
        <v>25</v>
      </c>
      <c r="B579">
        <v>27</v>
      </c>
      <c r="C579" t="s">
        <v>15</v>
      </c>
      <c r="D579">
        <v>1</v>
      </c>
      <c r="E579">
        <v>100</v>
      </c>
      <c r="F579" t="s">
        <v>33</v>
      </c>
      <c r="G579">
        <v>0.38219999999999998</v>
      </c>
    </row>
    <row r="580" spans="1:7" x14ac:dyDescent="0.4">
      <c r="A580">
        <v>25</v>
      </c>
      <c r="B580">
        <v>27</v>
      </c>
      <c r="C580" t="s">
        <v>15</v>
      </c>
      <c r="D580">
        <v>1</v>
      </c>
      <c r="E580">
        <v>100</v>
      </c>
      <c r="F580" t="s">
        <v>34</v>
      </c>
      <c r="G580">
        <v>0.38440000000000002</v>
      </c>
    </row>
    <row r="581" spans="1:7" x14ac:dyDescent="0.4">
      <c r="A581">
        <v>25</v>
      </c>
      <c r="B581">
        <v>27</v>
      </c>
      <c r="C581" t="s">
        <v>15</v>
      </c>
      <c r="D581">
        <v>1</v>
      </c>
      <c r="E581">
        <v>100</v>
      </c>
      <c r="F581" t="s">
        <v>35</v>
      </c>
      <c r="G581">
        <v>0.29759999999999998</v>
      </c>
    </row>
    <row r="582" spans="1:7" x14ac:dyDescent="0.4">
      <c r="A582">
        <v>25</v>
      </c>
      <c r="B582">
        <v>27</v>
      </c>
      <c r="C582" t="s">
        <v>15</v>
      </c>
      <c r="D582">
        <v>1</v>
      </c>
      <c r="E582">
        <v>100</v>
      </c>
      <c r="F582" t="s">
        <v>36</v>
      </c>
      <c r="G582">
        <v>0.36649999999999999</v>
      </c>
    </row>
    <row r="583" spans="1:7" x14ac:dyDescent="0.4">
      <c r="A583">
        <v>25</v>
      </c>
      <c r="B583">
        <v>27</v>
      </c>
      <c r="C583" t="s">
        <v>15</v>
      </c>
      <c r="D583">
        <v>1</v>
      </c>
      <c r="E583">
        <v>100</v>
      </c>
      <c r="F583" t="s">
        <v>37</v>
      </c>
      <c r="G583">
        <v>0.36130000000000001</v>
      </c>
    </row>
    <row r="584" spans="1:7" x14ac:dyDescent="0.4">
      <c r="A584">
        <v>25</v>
      </c>
      <c r="B584">
        <v>27</v>
      </c>
      <c r="C584" t="s">
        <v>15</v>
      </c>
      <c r="D584">
        <v>1</v>
      </c>
      <c r="E584">
        <v>100</v>
      </c>
      <c r="F584" t="s">
        <v>38</v>
      </c>
      <c r="G584">
        <v>0.26300000000000001</v>
      </c>
    </row>
    <row r="585" spans="1:7" x14ac:dyDescent="0.4">
      <c r="A585">
        <v>25</v>
      </c>
      <c r="B585">
        <v>27</v>
      </c>
      <c r="C585" t="s">
        <v>16</v>
      </c>
      <c r="D585">
        <v>1</v>
      </c>
      <c r="E585">
        <v>100</v>
      </c>
      <c r="F585" t="s">
        <v>28</v>
      </c>
      <c r="G585">
        <v>0.29189999999999999</v>
      </c>
    </row>
    <row r="586" spans="1:7" x14ac:dyDescent="0.4">
      <c r="A586">
        <v>25</v>
      </c>
      <c r="B586">
        <v>27</v>
      </c>
      <c r="C586" t="s">
        <v>16</v>
      </c>
      <c r="D586">
        <v>1</v>
      </c>
      <c r="E586">
        <v>100</v>
      </c>
      <c r="F586" t="s">
        <v>29</v>
      </c>
      <c r="G586">
        <v>0.32829999999999998</v>
      </c>
    </row>
    <row r="587" spans="1:7" x14ac:dyDescent="0.4">
      <c r="A587">
        <v>25</v>
      </c>
      <c r="B587">
        <v>27</v>
      </c>
      <c r="C587" t="s">
        <v>16</v>
      </c>
      <c r="D587">
        <v>1</v>
      </c>
      <c r="E587">
        <v>100</v>
      </c>
      <c r="F587" t="s">
        <v>30</v>
      </c>
      <c r="G587">
        <v>0.33610000000000001</v>
      </c>
    </row>
    <row r="588" spans="1:7" x14ac:dyDescent="0.4">
      <c r="A588">
        <v>25</v>
      </c>
      <c r="B588">
        <v>27</v>
      </c>
      <c r="C588" t="s">
        <v>16</v>
      </c>
      <c r="D588">
        <v>1</v>
      </c>
      <c r="E588">
        <v>100</v>
      </c>
      <c r="F588" t="s">
        <v>31</v>
      </c>
      <c r="G588">
        <v>0.33069999999999999</v>
      </c>
    </row>
    <row r="589" spans="1:7" x14ac:dyDescent="0.4">
      <c r="A589">
        <v>25</v>
      </c>
      <c r="B589">
        <v>27</v>
      </c>
      <c r="C589" t="s">
        <v>16</v>
      </c>
      <c r="D589">
        <v>1</v>
      </c>
      <c r="E589">
        <v>100</v>
      </c>
      <c r="F589" t="s">
        <v>32</v>
      </c>
      <c r="G589">
        <v>0.32940000000000003</v>
      </c>
    </row>
    <row r="590" spans="1:7" x14ac:dyDescent="0.4">
      <c r="A590">
        <v>25</v>
      </c>
      <c r="B590">
        <v>27</v>
      </c>
      <c r="C590" t="s">
        <v>16</v>
      </c>
      <c r="D590">
        <v>1</v>
      </c>
      <c r="E590">
        <v>100</v>
      </c>
      <c r="F590" t="s">
        <v>33</v>
      </c>
      <c r="G590">
        <v>0.34329999999999999</v>
      </c>
    </row>
    <row r="591" spans="1:7" x14ac:dyDescent="0.4">
      <c r="A591">
        <v>25</v>
      </c>
      <c r="B591">
        <v>27</v>
      </c>
      <c r="C591" t="s">
        <v>16</v>
      </c>
      <c r="D591">
        <v>1</v>
      </c>
      <c r="E591">
        <v>100</v>
      </c>
      <c r="F591" t="s">
        <v>34</v>
      </c>
      <c r="G591">
        <v>0.34150000000000003</v>
      </c>
    </row>
    <row r="592" spans="1:7" x14ac:dyDescent="0.4">
      <c r="A592">
        <v>25</v>
      </c>
      <c r="B592">
        <v>27</v>
      </c>
      <c r="C592" t="s">
        <v>16</v>
      </c>
      <c r="D592">
        <v>1</v>
      </c>
      <c r="E592">
        <v>100</v>
      </c>
      <c r="F592" t="s">
        <v>35</v>
      </c>
      <c r="G592">
        <v>0.3241</v>
      </c>
    </row>
    <row r="593" spans="1:7" x14ac:dyDescent="0.4">
      <c r="A593">
        <v>25</v>
      </c>
      <c r="B593">
        <v>27</v>
      </c>
      <c r="C593" t="s">
        <v>16</v>
      </c>
      <c r="D593">
        <v>1</v>
      </c>
      <c r="E593">
        <v>100</v>
      </c>
      <c r="F593" t="s">
        <v>36</v>
      </c>
      <c r="G593">
        <v>0.27860000000000001</v>
      </c>
    </row>
    <row r="594" spans="1:7" x14ac:dyDescent="0.4">
      <c r="A594">
        <v>25</v>
      </c>
      <c r="B594">
        <v>27</v>
      </c>
      <c r="C594" t="s">
        <v>16</v>
      </c>
      <c r="D594">
        <v>1</v>
      </c>
      <c r="E594">
        <v>100</v>
      </c>
      <c r="F594" t="s">
        <v>37</v>
      </c>
      <c r="G594">
        <v>0.52300000000000002</v>
      </c>
    </row>
    <row r="595" spans="1:7" x14ac:dyDescent="0.4">
      <c r="A595">
        <v>25</v>
      </c>
      <c r="B595">
        <v>27</v>
      </c>
      <c r="C595" t="s">
        <v>16</v>
      </c>
      <c r="D595">
        <v>1</v>
      </c>
      <c r="E595">
        <v>100</v>
      </c>
      <c r="F595" t="s">
        <v>38</v>
      </c>
      <c r="G595">
        <v>0.32300000000000001</v>
      </c>
    </row>
    <row r="596" spans="1:7" x14ac:dyDescent="0.4">
      <c r="A596">
        <v>26</v>
      </c>
      <c r="B596">
        <v>28</v>
      </c>
      <c r="C596" t="s">
        <v>15</v>
      </c>
      <c r="D596">
        <v>1.8</v>
      </c>
      <c r="E596">
        <v>0</v>
      </c>
      <c r="F596" t="s">
        <v>28</v>
      </c>
      <c r="G596">
        <v>0.3034</v>
      </c>
    </row>
    <row r="597" spans="1:7" x14ac:dyDescent="0.4">
      <c r="A597">
        <v>26</v>
      </c>
      <c r="B597">
        <v>28</v>
      </c>
      <c r="C597" t="s">
        <v>15</v>
      </c>
      <c r="D597">
        <v>1.8</v>
      </c>
      <c r="E597">
        <v>0</v>
      </c>
      <c r="F597" t="s">
        <v>29</v>
      </c>
      <c r="G597">
        <v>0.37980000000000003</v>
      </c>
    </row>
    <row r="598" spans="1:7" x14ac:dyDescent="0.4">
      <c r="A598">
        <v>26</v>
      </c>
      <c r="B598">
        <v>28</v>
      </c>
      <c r="C598" t="s">
        <v>15</v>
      </c>
      <c r="D598">
        <v>1.8</v>
      </c>
      <c r="E598">
        <v>0</v>
      </c>
      <c r="F598" t="s">
        <v>30</v>
      </c>
      <c r="G598">
        <v>0.36170000000000002</v>
      </c>
    </row>
    <row r="599" spans="1:7" x14ac:dyDescent="0.4">
      <c r="A599">
        <v>26</v>
      </c>
      <c r="B599">
        <v>28</v>
      </c>
      <c r="C599" t="s">
        <v>15</v>
      </c>
      <c r="D599">
        <v>1.8</v>
      </c>
      <c r="E599">
        <v>0</v>
      </c>
      <c r="F599" t="s">
        <v>31</v>
      </c>
      <c r="G599">
        <v>0.33079999999999998</v>
      </c>
    </row>
    <row r="600" spans="1:7" x14ac:dyDescent="0.4">
      <c r="A600">
        <v>26</v>
      </c>
      <c r="B600">
        <v>28</v>
      </c>
      <c r="C600" t="s">
        <v>15</v>
      </c>
      <c r="D600">
        <v>1.8</v>
      </c>
      <c r="E600">
        <v>0</v>
      </c>
      <c r="F600" t="s">
        <v>32</v>
      </c>
      <c r="G600">
        <v>0.34739999999999999</v>
      </c>
    </row>
    <row r="601" spans="1:7" x14ac:dyDescent="0.4">
      <c r="A601">
        <v>26</v>
      </c>
      <c r="B601">
        <v>28</v>
      </c>
      <c r="C601" t="s">
        <v>15</v>
      </c>
      <c r="D601">
        <v>1.8</v>
      </c>
      <c r="E601">
        <v>0</v>
      </c>
      <c r="F601" t="s">
        <v>33</v>
      </c>
      <c r="G601">
        <v>0.34739999999999999</v>
      </c>
    </row>
    <row r="602" spans="1:7" x14ac:dyDescent="0.4">
      <c r="A602">
        <v>26</v>
      </c>
      <c r="B602">
        <v>28</v>
      </c>
      <c r="C602" t="s">
        <v>15</v>
      </c>
      <c r="D602">
        <v>1.8</v>
      </c>
      <c r="E602">
        <v>0</v>
      </c>
      <c r="F602" t="s">
        <v>34</v>
      </c>
      <c r="G602">
        <v>0.32890000000000003</v>
      </c>
    </row>
    <row r="603" spans="1:7" x14ac:dyDescent="0.4">
      <c r="A603">
        <v>26</v>
      </c>
      <c r="B603">
        <v>28</v>
      </c>
      <c r="C603" t="s">
        <v>15</v>
      </c>
      <c r="D603">
        <v>1.8</v>
      </c>
      <c r="E603">
        <v>0</v>
      </c>
      <c r="F603" t="s">
        <v>35</v>
      </c>
      <c r="G603">
        <v>0.31519999999999998</v>
      </c>
    </row>
    <row r="604" spans="1:7" x14ac:dyDescent="0.4">
      <c r="A604">
        <v>26</v>
      </c>
      <c r="B604">
        <v>28</v>
      </c>
      <c r="C604" t="s">
        <v>15</v>
      </c>
      <c r="D604">
        <v>1.8</v>
      </c>
      <c r="E604">
        <v>0</v>
      </c>
      <c r="F604" t="s">
        <v>36</v>
      </c>
      <c r="G604">
        <v>0.30059999999999998</v>
      </c>
    </row>
    <row r="605" spans="1:7" x14ac:dyDescent="0.4">
      <c r="A605">
        <v>26</v>
      </c>
      <c r="B605">
        <v>28</v>
      </c>
      <c r="C605" t="s">
        <v>15</v>
      </c>
      <c r="D605">
        <v>1.8</v>
      </c>
      <c r="E605">
        <v>0</v>
      </c>
      <c r="F605" t="s">
        <v>37</v>
      </c>
      <c r="G605">
        <v>0.3387</v>
      </c>
    </row>
    <row r="606" spans="1:7" x14ac:dyDescent="0.4">
      <c r="A606">
        <v>26</v>
      </c>
      <c r="B606">
        <v>28</v>
      </c>
      <c r="C606" t="s">
        <v>15</v>
      </c>
      <c r="D606">
        <v>1.8</v>
      </c>
      <c r="E606">
        <v>0</v>
      </c>
      <c r="F606" t="s">
        <v>38</v>
      </c>
      <c r="G606">
        <v>0.224</v>
      </c>
    </row>
    <row r="607" spans="1:7" x14ac:dyDescent="0.4">
      <c r="A607">
        <v>26</v>
      </c>
      <c r="B607">
        <v>28</v>
      </c>
      <c r="C607" t="s">
        <v>16</v>
      </c>
      <c r="D607">
        <v>1.8</v>
      </c>
      <c r="E607">
        <v>0</v>
      </c>
      <c r="F607" t="s">
        <v>28</v>
      </c>
      <c r="G607">
        <v>0.32050000000000001</v>
      </c>
    </row>
    <row r="608" spans="1:7" x14ac:dyDescent="0.4">
      <c r="A608">
        <v>26</v>
      </c>
      <c r="B608">
        <v>28</v>
      </c>
      <c r="C608" t="s">
        <v>16</v>
      </c>
      <c r="D608">
        <v>1.8</v>
      </c>
      <c r="E608">
        <v>0</v>
      </c>
      <c r="F608" t="s">
        <v>29</v>
      </c>
      <c r="G608">
        <v>0.35320000000000001</v>
      </c>
    </row>
    <row r="609" spans="1:7" x14ac:dyDescent="0.4">
      <c r="A609">
        <v>26</v>
      </c>
      <c r="B609">
        <v>28</v>
      </c>
      <c r="C609" t="s">
        <v>16</v>
      </c>
      <c r="D609">
        <v>1.8</v>
      </c>
      <c r="E609">
        <v>0</v>
      </c>
      <c r="F609" t="s">
        <v>30</v>
      </c>
      <c r="G609">
        <v>0.34489999999999998</v>
      </c>
    </row>
    <row r="610" spans="1:7" x14ac:dyDescent="0.4">
      <c r="A610">
        <v>26</v>
      </c>
      <c r="B610">
        <v>28</v>
      </c>
      <c r="C610" t="s">
        <v>16</v>
      </c>
      <c r="D610">
        <v>1.8</v>
      </c>
      <c r="E610">
        <v>0</v>
      </c>
      <c r="F610" t="s">
        <v>31</v>
      </c>
      <c r="G610">
        <v>0.32290000000000002</v>
      </c>
    </row>
    <row r="611" spans="1:7" x14ac:dyDescent="0.4">
      <c r="A611">
        <v>26</v>
      </c>
      <c r="B611">
        <v>28</v>
      </c>
      <c r="C611" t="s">
        <v>16</v>
      </c>
      <c r="D611">
        <v>1.8</v>
      </c>
      <c r="E611">
        <v>0</v>
      </c>
      <c r="F611" t="s">
        <v>32</v>
      </c>
      <c r="G611">
        <v>0.34470000000000001</v>
      </c>
    </row>
    <row r="612" spans="1:7" x14ac:dyDescent="0.4">
      <c r="A612">
        <v>26</v>
      </c>
      <c r="B612">
        <v>28</v>
      </c>
      <c r="C612" t="s">
        <v>16</v>
      </c>
      <c r="D612">
        <v>1.8</v>
      </c>
      <c r="E612">
        <v>0</v>
      </c>
      <c r="F612" t="s">
        <v>33</v>
      </c>
      <c r="G612">
        <v>0.34470000000000001</v>
      </c>
    </row>
    <row r="613" spans="1:7" x14ac:dyDescent="0.4">
      <c r="A613">
        <v>26</v>
      </c>
      <c r="B613">
        <v>28</v>
      </c>
      <c r="C613" t="s">
        <v>16</v>
      </c>
      <c r="D613">
        <v>1.8</v>
      </c>
      <c r="E613">
        <v>0</v>
      </c>
      <c r="F613" t="s">
        <v>34</v>
      </c>
      <c r="G613">
        <v>0.31709999999999999</v>
      </c>
    </row>
    <row r="614" spans="1:7" x14ac:dyDescent="0.4">
      <c r="A614">
        <v>26</v>
      </c>
      <c r="B614">
        <v>28</v>
      </c>
      <c r="C614" t="s">
        <v>16</v>
      </c>
      <c r="D614">
        <v>1.8</v>
      </c>
      <c r="E614">
        <v>0</v>
      </c>
      <c r="F614" t="s">
        <v>35</v>
      </c>
      <c r="G614">
        <v>0.29559999999999997</v>
      </c>
    </row>
    <row r="615" spans="1:7" x14ac:dyDescent="0.4">
      <c r="A615">
        <v>26</v>
      </c>
      <c r="B615">
        <v>28</v>
      </c>
      <c r="C615" t="s">
        <v>16</v>
      </c>
      <c r="D615">
        <v>1.8</v>
      </c>
      <c r="E615">
        <v>0</v>
      </c>
      <c r="F615" t="s">
        <v>36</v>
      </c>
      <c r="G615">
        <v>0.28970000000000001</v>
      </c>
    </row>
    <row r="616" spans="1:7" x14ac:dyDescent="0.4">
      <c r="A616">
        <v>26</v>
      </c>
      <c r="B616">
        <v>28</v>
      </c>
      <c r="C616" t="s">
        <v>16</v>
      </c>
      <c r="D616">
        <v>1.8</v>
      </c>
      <c r="E616">
        <v>0</v>
      </c>
      <c r="F616" t="s">
        <v>37</v>
      </c>
      <c r="G616">
        <v>0.36930000000000002</v>
      </c>
    </row>
    <row r="617" spans="1:7" x14ac:dyDescent="0.4">
      <c r="A617">
        <v>26</v>
      </c>
      <c r="B617">
        <v>28</v>
      </c>
      <c r="C617" t="s">
        <v>16</v>
      </c>
      <c r="D617">
        <v>1.8</v>
      </c>
      <c r="E617">
        <v>0</v>
      </c>
      <c r="F617" t="s">
        <v>38</v>
      </c>
      <c r="G617">
        <v>0.23200000000000001</v>
      </c>
    </row>
    <row r="618" spans="1:7" x14ac:dyDescent="0.4">
      <c r="A618">
        <v>26</v>
      </c>
      <c r="B618">
        <v>29</v>
      </c>
      <c r="C618" t="s">
        <v>15</v>
      </c>
      <c r="D618">
        <v>2.2000000000000002</v>
      </c>
      <c r="E618">
        <v>0</v>
      </c>
      <c r="F618" t="s">
        <v>28</v>
      </c>
      <c r="G618">
        <v>0.3034</v>
      </c>
    </row>
    <row r="619" spans="1:7" x14ac:dyDescent="0.4">
      <c r="A619">
        <v>26</v>
      </c>
      <c r="B619">
        <v>29</v>
      </c>
      <c r="C619" t="s">
        <v>15</v>
      </c>
      <c r="D619">
        <v>2.2000000000000002</v>
      </c>
      <c r="E619">
        <v>0</v>
      </c>
      <c r="F619" t="s">
        <v>29</v>
      </c>
      <c r="G619">
        <v>0.37980000000000003</v>
      </c>
    </row>
    <row r="620" spans="1:7" x14ac:dyDescent="0.4">
      <c r="A620">
        <v>26</v>
      </c>
      <c r="B620">
        <v>29</v>
      </c>
      <c r="C620" t="s">
        <v>15</v>
      </c>
      <c r="D620">
        <v>2.2000000000000002</v>
      </c>
      <c r="E620">
        <v>0</v>
      </c>
      <c r="F620" t="s">
        <v>30</v>
      </c>
      <c r="G620">
        <v>0.36170000000000002</v>
      </c>
    </row>
    <row r="621" spans="1:7" x14ac:dyDescent="0.4">
      <c r="A621">
        <v>26</v>
      </c>
      <c r="B621">
        <v>29</v>
      </c>
      <c r="C621" t="s">
        <v>15</v>
      </c>
      <c r="D621">
        <v>2.2000000000000002</v>
      </c>
      <c r="E621">
        <v>0</v>
      </c>
      <c r="F621" t="s">
        <v>31</v>
      </c>
      <c r="G621">
        <v>0.35580000000000001</v>
      </c>
    </row>
    <row r="622" spans="1:7" x14ac:dyDescent="0.4">
      <c r="A622">
        <v>26</v>
      </c>
      <c r="B622">
        <v>29</v>
      </c>
      <c r="C622" t="s">
        <v>15</v>
      </c>
      <c r="D622">
        <v>2.2000000000000002</v>
      </c>
      <c r="E622">
        <v>0</v>
      </c>
      <c r="F622" t="s">
        <v>32</v>
      </c>
      <c r="G622">
        <v>0.32769999999999999</v>
      </c>
    </row>
    <row r="623" spans="1:7" x14ac:dyDescent="0.4">
      <c r="A623">
        <v>26</v>
      </c>
      <c r="B623">
        <v>29</v>
      </c>
      <c r="C623" t="s">
        <v>15</v>
      </c>
      <c r="D623">
        <v>2.2000000000000002</v>
      </c>
      <c r="E623">
        <v>0</v>
      </c>
      <c r="F623" t="s">
        <v>33</v>
      </c>
      <c r="G623">
        <v>0.33260000000000001</v>
      </c>
    </row>
    <row r="624" spans="1:7" x14ac:dyDescent="0.4">
      <c r="A624">
        <v>26</v>
      </c>
      <c r="B624">
        <v>29</v>
      </c>
      <c r="C624" t="s">
        <v>15</v>
      </c>
      <c r="D624">
        <v>2.2000000000000002</v>
      </c>
      <c r="E624">
        <v>0</v>
      </c>
      <c r="F624" t="s">
        <v>34</v>
      </c>
      <c r="G624">
        <v>0.36299999999999999</v>
      </c>
    </row>
    <row r="625" spans="1:7" x14ac:dyDescent="0.4">
      <c r="A625">
        <v>26</v>
      </c>
      <c r="B625">
        <v>29</v>
      </c>
      <c r="C625" t="s">
        <v>15</v>
      </c>
      <c r="D625">
        <v>2.2000000000000002</v>
      </c>
      <c r="E625">
        <v>0</v>
      </c>
      <c r="F625" t="s">
        <v>35</v>
      </c>
      <c r="G625">
        <v>0.3085</v>
      </c>
    </row>
    <row r="626" spans="1:7" x14ac:dyDescent="0.4">
      <c r="A626">
        <v>26</v>
      </c>
      <c r="B626">
        <v>29</v>
      </c>
      <c r="C626" t="s">
        <v>15</v>
      </c>
      <c r="D626">
        <v>2.2000000000000002</v>
      </c>
      <c r="E626">
        <v>0</v>
      </c>
      <c r="F626" t="s">
        <v>36</v>
      </c>
      <c r="G626">
        <v>0.28970000000000001</v>
      </c>
    </row>
    <row r="627" spans="1:7" x14ac:dyDescent="0.4">
      <c r="A627">
        <v>26</v>
      </c>
      <c r="B627">
        <v>29</v>
      </c>
      <c r="C627" t="s">
        <v>15</v>
      </c>
      <c r="D627">
        <v>2.2000000000000002</v>
      </c>
      <c r="E627">
        <v>0</v>
      </c>
      <c r="F627" t="s">
        <v>37</v>
      </c>
      <c r="G627">
        <v>0.35859999999999997</v>
      </c>
    </row>
    <row r="628" spans="1:7" x14ac:dyDescent="0.4">
      <c r="A628">
        <v>26</v>
      </c>
      <c r="B628">
        <v>29</v>
      </c>
      <c r="C628" t="s">
        <v>15</v>
      </c>
      <c r="D628">
        <v>2.2000000000000002</v>
      </c>
      <c r="E628">
        <v>0</v>
      </c>
      <c r="F628" t="s">
        <v>38</v>
      </c>
      <c r="G628">
        <v>0.24399999999999999</v>
      </c>
    </row>
    <row r="629" spans="1:7" x14ac:dyDescent="0.4">
      <c r="A629">
        <v>26</v>
      </c>
      <c r="B629">
        <v>29</v>
      </c>
      <c r="C629" t="s">
        <v>16</v>
      </c>
      <c r="D629">
        <v>2.2000000000000002</v>
      </c>
      <c r="E629">
        <v>0</v>
      </c>
      <c r="F629" t="s">
        <v>28</v>
      </c>
      <c r="G629">
        <v>0.32050000000000001</v>
      </c>
    </row>
    <row r="630" spans="1:7" x14ac:dyDescent="0.4">
      <c r="A630">
        <v>26</v>
      </c>
      <c r="B630">
        <v>29</v>
      </c>
      <c r="C630" t="s">
        <v>16</v>
      </c>
      <c r="D630">
        <v>2.2000000000000002</v>
      </c>
      <c r="E630">
        <v>0</v>
      </c>
      <c r="F630" t="s">
        <v>29</v>
      </c>
      <c r="G630">
        <v>0.35320000000000001</v>
      </c>
    </row>
    <row r="631" spans="1:7" x14ac:dyDescent="0.4">
      <c r="A631">
        <v>26</v>
      </c>
      <c r="B631">
        <v>29</v>
      </c>
      <c r="C631" t="s">
        <v>16</v>
      </c>
      <c r="D631">
        <v>2.2000000000000002</v>
      </c>
      <c r="E631">
        <v>0</v>
      </c>
      <c r="F631" t="s">
        <v>30</v>
      </c>
      <c r="G631">
        <v>0.34489999999999998</v>
      </c>
    </row>
    <row r="632" spans="1:7" x14ac:dyDescent="0.4">
      <c r="A632">
        <v>26</v>
      </c>
      <c r="B632">
        <v>29</v>
      </c>
      <c r="C632" t="s">
        <v>16</v>
      </c>
      <c r="D632">
        <v>2.2000000000000002</v>
      </c>
      <c r="E632">
        <v>0</v>
      </c>
      <c r="F632" t="s">
        <v>31</v>
      </c>
      <c r="G632">
        <v>0.31130000000000002</v>
      </c>
    </row>
    <row r="633" spans="1:7" x14ac:dyDescent="0.4">
      <c r="A633">
        <v>26</v>
      </c>
      <c r="B633">
        <v>29</v>
      </c>
      <c r="C633" t="s">
        <v>16</v>
      </c>
      <c r="D633">
        <v>2.2000000000000002</v>
      </c>
      <c r="E633">
        <v>0</v>
      </c>
      <c r="F633" t="s">
        <v>32</v>
      </c>
      <c r="G633">
        <v>0.35720000000000002</v>
      </c>
    </row>
    <row r="634" spans="1:7" x14ac:dyDescent="0.4">
      <c r="A634">
        <v>26</v>
      </c>
      <c r="B634">
        <v>29</v>
      </c>
      <c r="C634" t="s">
        <v>16</v>
      </c>
      <c r="D634">
        <v>2.2000000000000002</v>
      </c>
      <c r="E634">
        <v>0</v>
      </c>
      <c r="F634" t="s">
        <v>33</v>
      </c>
      <c r="G634">
        <v>0.35010000000000002</v>
      </c>
    </row>
    <row r="635" spans="1:7" x14ac:dyDescent="0.4">
      <c r="A635">
        <v>26</v>
      </c>
      <c r="B635">
        <v>29</v>
      </c>
      <c r="C635" t="s">
        <v>16</v>
      </c>
      <c r="D635">
        <v>2.2000000000000002</v>
      </c>
      <c r="E635">
        <v>0</v>
      </c>
      <c r="F635" t="s">
        <v>34</v>
      </c>
      <c r="G635">
        <v>0.33889999999999998</v>
      </c>
    </row>
    <row r="636" spans="1:7" x14ac:dyDescent="0.4">
      <c r="A636">
        <v>26</v>
      </c>
      <c r="B636">
        <v>29</v>
      </c>
      <c r="C636" t="s">
        <v>16</v>
      </c>
      <c r="D636">
        <v>2.2000000000000002</v>
      </c>
      <c r="E636">
        <v>0</v>
      </c>
      <c r="F636" t="s">
        <v>35</v>
      </c>
      <c r="G636">
        <v>0.28589999999999999</v>
      </c>
    </row>
    <row r="637" spans="1:7" x14ac:dyDescent="0.4">
      <c r="A637">
        <v>26</v>
      </c>
      <c r="B637">
        <v>29</v>
      </c>
      <c r="C637" t="s">
        <v>16</v>
      </c>
      <c r="D637">
        <v>2.2000000000000002</v>
      </c>
      <c r="E637">
        <v>0</v>
      </c>
      <c r="F637" t="s">
        <v>36</v>
      </c>
      <c r="G637">
        <v>0.30059999999999998</v>
      </c>
    </row>
    <row r="638" spans="1:7" x14ac:dyDescent="0.4">
      <c r="A638">
        <v>26</v>
      </c>
      <c r="B638">
        <v>29</v>
      </c>
      <c r="C638" t="s">
        <v>16</v>
      </c>
      <c r="D638">
        <v>2.2000000000000002</v>
      </c>
      <c r="E638">
        <v>0</v>
      </c>
      <c r="F638" t="s">
        <v>37</v>
      </c>
      <c r="G638">
        <v>0.38059999999999999</v>
      </c>
    </row>
    <row r="639" spans="1:7" x14ac:dyDescent="0.4">
      <c r="A639">
        <v>26</v>
      </c>
      <c r="B639">
        <v>29</v>
      </c>
      <c r="C639" t="s">
        <v>16</v>
      </c>
      <c r="D639">
        <v>2.2000000000000002</v>
      </c>
      <c r="E639">
        <v>0</v>
      </c>
      <c r="F639" t="s">
        <v>38</v>
      </c>
      <c r="G639">
        <v>0.24199999999999999</v>
      </c>
    </row>
    <row r="640" spans="1:7" x14ac:dyDescent="0.4">
      <c r="A640">
        <v>27</v>
      </c>
      <c r="B640">
        <v>30</v>
      </c>
      <c r="C640" t="s">
        <v>15</v>
      </c>
      <c r="D640">
        <v>2.2000000000000002</v>
      </c>
      <c r="E640">
        <v>100</v>
      </c>
      <c r="F640" t="s">
        <v>28</v>
      </c>
      <c r="G640">
        <v>0.34610000000000002</v>
      </c>
    </row>
    <row r="641" spans="1:7" x14ac:dyDescent="0.4">
      <c r="A641">
        <v>27</v>
      </c>
      <c r="B641">
        <v>30</v>
      </c>
      <c r="C641" t="s">
        <v>15</v>
      </c>
      <c r="D641">
        <v>2.2000000000000002</v>
      </c>
      <c r="E641">
        <v>100</v>
      </c>
      <c r="F641" t="s">
        <v>29</v>
      </c>
      <c r="G641">
        <v>0.33989999999999998</v>
      </c>
    </row>
    <row r="642" spans="1:7" x14ac:dyDescent="0.4">
      <c r="A642">
        <v>27</v>
      </c>
      <c r="B642">
        <v>30</v>
      </c>
      <c r="C642" t="s">
        <v>15</v>
      </c>
      <c r="D642">
        <v>2.2000000000000002</v>
      </c>
      <c r="E642">
        <v>100</v>
      </c>
      <c r="F642" t="s">
        <v>30</v>
      </c>
      <c r="G642">
        <v>0.36909999999999998</v>
      </c>
    </row>
    <row r="643" spans="1:7" x14ac:dyDescent="0.4">
      <c r="A643">
        <v>27</v>
      </c>
      <c r="B643">
        <v>30</v>
      </c>
      <c r="C643" t="s">
        <v>15</v>
      </c>
      <c r="D643">
        <v>2.2000000000000002</v>
      </c>
      <c r="E643">
        <v>100</v>
      </c>
      <c r="F643" t="s">
        <v>31</v>
      </c>
      <c r="G643">
        <v>0.32890000000000003</v>
      </c>
    </row>
    <row r="644" spans="1:7" x14ac:dyDescent="0.4">
      <c r="A644">
        <v>27</v>
      </c>
      <c r="B644">
        <v>30</v>
      </c>
      <c r="C644" t="s">
        <v>15</v>
      </c>
      <c r="D644">
        <v>2.2000000000000002</v>
      </c>
      <c r="E644">
        <v>100</v>
      </c>
      <c r="F644" t="s">
        <v>32</v>
      </c>
      <c r="G644">
        <v>0.30070000000000002</v>
      </c>
    </row>
    <row r="645" spans="1:7" x14ac:dyDescent="0.4">
      <c r="A645">
        <v>27</v>
      </c>
      <c r="B645">
        <v>30</v>
      </c>
      <c r="C645" t="s">
        <v>15</v>
      </c>
      <c r="D645">
        <v>2.2000000000000002</v>
      </c>
      <c r="E645">
        <v>100</v>
      </c>
      <c r="F645" t="s">
        <v>33</v>
      </c>
      <c r="G645">
        <v>0.26279999999999998</v>
      </c>
    </row>
    <row r="646" spans="1:7" x14ac:dyDescent="0.4">
      <c r="A646">
        <v>27</v>
      </c>
      <c r="B646">
        <v>30</v>
      </c>
      <c r="C646" t="s">
        <v>15</v>
      </c>
      <c r="D646">
        <v>2.2000000000000002</v>
      </c>
      <c r="E646">
        <v>100</v>
      </c>
      <c r="F646" t="s">
        <v>34</v>
      </c>
      <c r="G646">
        <v>0.34060000000000001</v>
      </c>
    </row>
    <row r="647" spans="1:7" x14ac:dyDescent="0.4">
      <c r="A647">
        <v>27</v>
      </c>
      <c r="B647">
        <v>30</v>
      </c>
      <c r="C647" t="s">
        <v>15</v>
      </c>
      <c r="D647">
        <v>2.2000000000000002</v>
      </c>
      <c r="E647">
        <v>100</v>
      </c>
      <c r="F647" t="s">
        <v>35</v>
      </c>
      <c r="G647">
        <v>0.32740000000000002</v>
      </c>
    </row>
    <row r="648" spans="1:7" x14ac:dyDescent="0.4">
      <c r="A648">
        <v>27</v>
      </c>
      <c r="B648">
        <v>30</v>
      </c>
      <c r="C648" t="s">
        <v>15</v>
      </c>
      <c r="D648">
        <v>2.2000000000000002</v>
      </c>
      <c r="E648">
        <v>100</v>
      </c>
      <c r="F648" t="s">
        <v>36</v>
      </c>
      <c r="G648">
        <v>0.3281</v>
      </c>
    </row>
    <row r="649" spans="1:7" x14ac:dyDescent="0.4">
      <c r="A649">
        <v>27</v>
      </c>
      <c r="B649">
        <v>30</v>
      </c>
      <c r="C649" t="s">
        <v>15</v>
      </c>
      <c r="D649">
        <v>2.2000000000000002</v>
      </c>
      <c r="E649">
        <v>100</v>
      </c>
      <c r="F649" t="s">
        <v>37</v>
      </c>
      <c r="G649">
        <v>0.35460000000000003</v>
      </c>
    </row>
    <row r="650" spans="1:7" x14ac:dyDescent="0.4">
      <c r="A650">
        <v>27</v>
      </c>
      <c r="B650">
        <v>30</v>
      </c>
      <c r="C650" t="s">
        <v>15</v>
      </c>
      <c r="D650">
        <v>2.2000000000000002</v>
      </c>
      <c r="E650">
        <v>100</v>
      </c>
      <c r="F650" t="s">
        <v>38</v>
      </c>
      <c r="G650">
        <v>0.26400000000000001</v>
      </c>
    </row>
    <row r="651" spans="1:7" x14ac:dyDescent="0.4">
      <c r="A651">
        <v>27</v>
      </c>
      <c r="B651">
        <v>30</v>
      </c>
      <c r="C651" t="s">
        <v>16</v>
      </c>
      <c r="D651">
        <v>2.2000000000000002</v>
      </c>
      <c r="E651">
        <v>100</v>
      </c>
      <c r="F651" t="s">
        <v>28</v>
      </c>
      <c r="G651">
        <v>0.32129999999999997</v>
      </c>
    </row>
    <row r="652" spans="1:7" x14ac:dyDescent="0.4">
      <c r="A652">
        <v>27</v>
      </c>
      <c r="B652">
        <v>30</v>
      </c>
      <c r="C652" t="s">
        <v>16</v>
      </c>
      <c r="D652">
        <v>2.2000000000000002</v>
      </c>
      <c r="E652">
        <v>100</v>
      </c>
      <c r="F652" t="s">
        <v>29</v>
      </c>
      <c r="G652">
        <v>0.35199999999999998</v>
      </c>
    </row>
    <row r="653" spans="1:7" x14ac:dyDescent="0.4">
      <c r="A653">
        <v>27</v>
      </c>
      <c r="B653">
        <v>30</v>
      </c>
      <c r="C653" t="s">
        <v>16</v>
      </c>
      <c r="D653">
        <v>2.2000000000000002</v>
      </c>
      <c r="E653">
        <v>100</v>
      </c>
      <c r="F653" t="s">
        <v>30</v>
      </c>
      <c r="G653">
        <v>0.37109999999999999</v>
      </c>
    </row>
    <row r="654" spans="1:7" x14ac:dyDescent="0.4">
      <c r="A654">
        <v>27</v>
      </c>
      <c r="B654">
        <v>30</v>
      </c>
      <c r="C654" t="s">
        <v>16</v>
      </c>
      <c r="D654">
        <v>2.2000000000000002</v>
      </c>
      <c r="E654">
        <v>100</v>
      </c>
      <c r="F654" t="s">
        <v>31</v>
      </c>
      <c r="G654">
        <v>0.3493</v>
      </c>
    </row>
    <row r="655" spans="1:7" x14ac:dyDescent="0.4">
      <c r="A655">
        <v>27</v>
      </c>
      <c r="B655">
        <v>30</v>
      </c>
      <c r="C655" t="s">
        <v>16</v>
      </c>
      <c r="D655">
        <v>2.2000000000000002</v>
      </c>
      <c r="E655">
        <v>100</v>
      </c>
      <c r="F655" t="s">
        <v>32</v>
      </c>
      <c r="G655">
        <v>0.32550000000000001</v>
      </c>
    </row>
    <row r="656" spans="1:7" x14ac:dyDescent="0.4">
      <c r="A656">
        <v>27</v>
      </c>
      <c r="B656">
        <v>30</v>
      </c>
      <c r="C656" t="s">
        <v>16</v>
      </c>
      <c r="D656">
        <v>2.2000000000000002</v>
      </c>
      <c r="E656">
        <v>100</v>
      </c>
      <c r="F656" t="s">
        <v>33</v>
      </c>
      <c r="G656">
        <v>0.26929999999999998</v>
      </c>
    </row>
    <row r="657" spans="1:7" x14ac:dyDescent="0.4">
      <c r="A657">
        <v>27</v>
      </c>
      <c r="B657">
        <v>30</v>
      </c>
      <c r="C657" t="s">
        <v>16</v>
      </c>
      <c r="D657">
        <v>2.2000000000000002</v>
      </c>
      <c r="E657">
        <v>100</v>
      </c>
      <c r="F657" t="s">
        <v>34</v>
      </c>
      <c r="G657">
        <v>0.3357</v>
      </c>
    </row>
    <row r="658" spans="1:7" x14ac:dyDescent="0.4">
      <c r="A658">
        <v>27</v>
      </c>
      <c r="B658">
        <v>30</v>
      </c>
      <c r="C658" t="s">
        <v>16</v>
      </c>
      <c r="D658">
        <v>2.2000000000000002</v>
      </c>
      <c r="E658">
        <v>100</v>
      </c>
      <c r="F658" t="s">
        <v>35</v>
      </c>
      <c r="G658">
        <v>0.29909999999999998</v>
      </c>
    </row>
    <row r="659" spans="1:7" x14ac:dyDescent="0.4">
      <c r="A659">
        <v>27</v>
      </c>
      <c r="B659">
        <v>30</v>
      </c>
      <c r="C659" t="s">
        <v>16</v>
      </c>
      <c r="D659">
        <v>2.2000000000000002</v>
      </c>
      <c r="E659">
        <v>100</v>
      </c>
      <c r="F659" t="s">
        <v>36</v>
      </c>
      <c r="G659">
        <v>0.30609999999999998</v>
      </c>
    </row>
    <row r="660" spans="1:7" x14ac:dyDescent="0.4">
      <c r="A660">
        <v>27</v>
      </c>
      <c r="B660">
        <v>30</v>
      </c>
      <c r="C660" t="s">
        <v>16</v>
      </c>
      <c r="D660">
        <v>2.2000000000000002</v>
      </c>
      <c r="E660">
        <v>100</v>
      </c>
      <c r="F660" t="s">
        <v>37</v>
      </c>
      <c r="G660">
        <v>0.3886</v>
      </c>
    </row>
    <row r="661" spans="1:7" x14ac:dyDescent="0.4">
      <c r="A661">
        <v>27</v>
      </c>
      <c r="B661">
        <v>30</v>
      </c>
      <c r="C661" t="s">
        <v>16</v>
      </c>
      <c r="D661">
        <v>2.2000000000000002</v>
      </c>
      <c r="E661">
        <v>100</v>
      </c>
      <c r="F661" t="s">
        <v>38</v>
      </c>
      <c r="G661">
        <v>0.308</v>
      </c>
    </row>
    <row r="662" spans="1:7" x14ac:dyDescent="0.4">
      <c r="A662">
        <v>28</v>
      </c>
      <c r="B662">
        <v>31</v>
      </c>
      <c r="C662" t="s">
        <v>15</v>
      </c>
      <c r="D662">
        <v>1.8</v>
      </c>
      <c r="E662">
        <v>100</v>
      </c>
      <c r="F662" t="s">
        <v>28</v>
      </c>
      <c r="G662">
        <v>0.28339999999999999</v>
      </c>
    </row>
    <row r="663" spans="1:7" x14ac:dyDescent="0.4">
      <c r="A663">
        <v>28</v>
      </c>
      <c r="B663">
        <v>31</v>
      </c>
      <c r="C663" t="s">
        <v>15</v>
      </c>
      <c r="D663">
        <v>1.8</v>
      </c>
      <c r="E663">
        <v>100</v>
      </c>
      <c r="F663" t="s">
        <v>29</v>
      </c>
      <c r="G663">
        <v>0.3634</v>
      </c>
    </row>
    <row r="664" spans="1:7" x14ac:dyDescent="0.4">
      <c r="A664">
        <v>28</v>
      </c>
      <c r="B664">
        <v>31</v>
      </c>
      <c r="C664" t="s">
        <v>15</v>
      </c>
      <c r="D664">
        <v>1.8</v>
      </c>
      <c r="E664">
        <v>100</v>
      </c>
      <c r="F664" t="s">
        <v>30</v>
      </c>
      <c r="G664">
        <v>0.33040000000000003</v>
      </c>
    </row>
    <row r="665" spans="1:7" x14ac:dyDescent="0.4">
      <c r="A665">
        <v>28</v>
      </c>
      <c r="B665">
        <v>31</v>
      </c>
      <c r="C665" t="s">
        <v>15</v>
      </c>
      <c r="D665">
        <v>1.8</v>
      </c>
      <c r="E665">
        <v>100</v>
      </c>
      <c r="F665" t="s">
        <v>31</v>
      </c>
      <c r="G665">
        <v>0.32469999999999999</v>
      </c>
    </row>
    <row r="666" spans="1:7" x14ac:dyDescent="0.4">
      <c r="A666">
        <v>28</v>
      </c>
      <c r="B666">
        <v>31</v>
      </c>
      <c r="C666" t="s">
        <v>15</v>
      </c>
      <c r="D666">
        <v>1.8</v>
      </c>
      <c r="E666">
        <v>100</v>
      </c>
      <c r="F666" t="s">
        <v>32</v>
      </c>
      <c r="G666">
        <v>0.3165</v>
      </c>
    </row>
    <row r="667" spans="1:7" x14ac:dyDescent="0.4">
      <c r="A667">
        <v>28</v>
      </c>
      <c r="B667">
        <v>31</v>
      </c>
      <c r="C667" t="s">
        <v>15</v>
      </c>
      <c r="D667">
        <v>1.8</v>
      </c>
      <c r="E667">
        <v>100</v>
      </c>
      <c r="F667" t="s">
        <v>33</v>
      </c>
      <c r="G667">
        <v>0.33789999999999998</v>
      </c>
    </row>
    <row r="668" spans="1:7" x14ac:dyDescent="0.4">
      <c r="A668">
        <v>28</v>
      </c>
      <c r="B668">
        <v>31</v>
      </c>
      <c r="C668" t="s">
        <v>15</v>
      </c>
      <c r="D668">
        <v>1.8</v>
      </c>
      <c r="E668">
        <v>100</v>
      </c>
      <c r="F668" t="s">
        <v>34</v>
      </c>
      <c r="G668">
        <v>0.35709999999999997</v>
      </c>
    </row>
    <row r="669" spans="1:7" x14ac:dyDescent="0.4">
      <c r="A669">
        <v>28</v>
      </c>
      <c r="B669">
        <v>31</v>
      </c>
      <c r="C669" t="s">
        <v>15</v>
      </c>
      <c r="D669">
        <v>1.8</v>
      </c>
      <c r="E669">
        <v>100</v>
      </c>
      <c r="F669" t="s">
        <v>35</v>
      </c>
      <c r="G669">
        <v>0.30790000000000001</v>
      </c>
    </row>
    <row r="670" spans="1:7" x14ac:dyDescent="0.4">
      <c r="A670">
        <v>28</v>
      </c>
      <c r="B670">
        <v>31</v>
      </c>
      <c r="C670" t="s">
        <v>15</v>
      </c>
      <c r="D670">
        <v>1.8</v>
      </c>
      <c r="E670">
        <v>100</v>
      </c>
      <c r="F670" t="s">
        <v>36</v>
      </c>
      <c r="G670">
        <v>0.37190000000000001</v>
      </c>
    </row>
    <row r="671" spans="1:7" x14ac:dyDescent="0.4">
      <c r="A671">
        <v>28</v>
      </c>
      <c r="B671">
        <v>31</v>
      </c>
      <c r="C671" t="s">
        <v>15</v>
      </c>
      <c r="D671">
        <v>1.8</v>
      </c>
      <c r="E671">
        <v>100</v>
      </c>
      <c r="F671" t="s">
        <v>37</v>
      </c>
      <c r="G671">
        <v>0.40649999999999997</v>
      </c>
    </row>
    <row r="672" spans="1:7" x14ac:dyDescent="0.4">
      <c r="A672">
        <v>28</v>
      </c>
      <c r="B672">
        <v>31</v>
      </c>
      <c r="C672" t="s">
        <v>15</v>
      </c>
      <c r="D672">
        <v>1.8</v>
      </c>
      <c r="E672">
        <v>100</v>
      </c>
      <c r="F672" t="s">
        <v>38</v>
      </c>
      <c r="G672">
        <v>0.28999999999999998</v>
      </c>
    </row>
    <row r="673" spans="1:7" x14ac:dyDescent="0.4">
      <c r="A673">
        <v>28</v>
      </c>
      <c r="B673">
        <v>31</v>
      </c>
      <c r="C673" t="s">
        <v>16</v>
      </c>
      <c r="D673">
        <v>1.8</v>
      </c>
      <c r="E673">
        <v>100</v>
      </c>
      <c r="F673" t="s">
        <v>28</v>
      </c>
      <c r="G673">
        <v>0.2651</v>
      </c>
    </row>
    <row r="674" spans="1:7" x14ac:dyDescent="0.4">
      <c r="A674">
        <v>28</v>
      </c>
      <c r="B674">
        <v>31</v>
      </c>
      <c r="C674" t="s">
        <v>16</v>
      </c>
      <c r="D674">
        <v>1.8</v>
      </c>
      <c r="E674">
        <v>100</v>
      </c>
      <c r="F674" t="s">
        <v>29</v>
      </c>
      <c r="G674">
        <v>0.34560000000000002</v>
      </c>
    </row>
    <row r="675" spans="1:7" x14ac:dyDescent="0.4">
      <c r="A675">
        <v>28</v>
      </c>
      <c r="B675">
        <v>31</v>
      </c>
      <c r="C675" t="s">
        <v>16</v>
      </c>
      <c r="D675">
        <v>1.8</v>
      </c>
      <c r="E675">
        <v>100</v>
      </c>
      <c r="F675" t="s">
        <v>30</v>
      </c>
      <c r="G675">
        <v>0.35649999999999998</v>
      </c>
    </row>
    <row r="676" spans="1:7" x14ac:dyDescent="0.4">
      <c r="A676">
        <v>28</v>
      </c>
      <c r="B676">
        <v>31</v>
      </c>
      <c r="C676" t="s">
        <v>16</v>
      </c>
      <c r="D676">
        <v>1.8</v>
      </c>
      <c r="E676">
        <v>100</v>
      </c>
      <c r="F676" t="s">
        <v>31</v>
      </c>
      <c r="G676">
        <v>0.35089999999999999</v>
      </c>
    </row>
    <row r="677" spans="1:7" x14ac:dyDescent="0.4">
      <c r="A677">
        <v>28</v>
      </c>
      <c r="B677">
        <v>31</v>
      </c>
      <c r="C677" t="s">
        <v>16</v>
      </c>
      <c r="D677">
        <v>1.8</v>
      </c>
      <c r="E677">
        <v>100</v>
      </c>
      <c r="F677" t="s">
        <v>32</v>
      </c>
      <c r="G677">
        <v>0.34839999999999999</v>
      </c>
    </row>
    <row r="678" spans="1:7" x14ac:dyDescent="0.4">
      <c r="A678">
        <v>28</v>
      </c>
      <c r="B678">
        <v>31</v>
      </c>
      <c r="C678" t="s">
        <v>16</v>
      </c>
      <c r="D678">
        <v>1.8</v>
      </c>
      <c r="E678">
        <v>100</v>
      </c>
      <c r="F678" t="s">
        <v>33</v>
      </c>
      <c r="G678">
        <v>0.3422</v>
      </c>
    </row>
    <row r="679" spans="1:7" x14ac:dyDescent="0.4">
      <c r="A679">
        <v>28</v>
      </c>
      <c r="B679">
        <v>31</v>
      </c>
      <c r="C679" t="s">
        <v>16</v>
      </c>
      <c r="D679">
        <v>1.8</v>
      </c>
      <c r="E679">
        <v>100</v>
      </c>
      <c r="F679" t="s">
        <v>34</v>
      </c>
      <c r="G679">
        <v>0.33839999999999998</v>
      </c>
    </row>
    <row r="680" spans="1:7" x14ac:dyDescent="0.4">
      <c r="A680">
        <v>28</v>
      </c>
      <c r="B680">
        <v>31</v>
      </c>
      <c r="C680" t="s">
        <v>16</v>
      </c>
      <c r="D680">
        <v>1.8</v>
      </c>
      <c r="E680">
        <v>100</v>
      </c>
      <c r="F680" t="s">
        <v>35</v>
      </c>
      <c r="G680">
        <v>0.34870000000000001</v>
      </c>
    </row>
    <row r="681" spans="1:7" x14ac:dyDescent="0.4">
      <c r="A681">
        <v>28</v>
      </c>
      <c r="B681">
        <v>31</v>
      </c>
      <c r="C681" t="s">
        <v>16</v>
      </c>
      <c r="D681">
        <v>1.8</v>
      </c>
      <c r="E681">
        <v>100</v>
      </c>
      <c r="F681" t="s">
        <v>36</v>
      </c>
      <c r="G681">
        <v>0.33900000000000002</v>
      </c>
    </row>
    <row r="682" spans="1:7" x14ac:dyDescent="0.4">
      <c r="A682">
        <v>28</v>
      </c>
      <c r="B682">
        <v>31</v>
      </c>
      <c r="C682" t="s">
        <v>16</v>
      </c>
      <c r="D682">
        <v>1.8</v>
      </c>
      <c r="E682">
        <v>100</v>
      </c>
      <c r="F682" t="s">
        <v>37</v>
      </c>
      <c r="G682">
        <v>0.37790000000000001</v>
      </c>
    </row>
    <row r="683" spans="1:7" x14ac:dyDescent="0.4">
      <c r="A683">
        <v>28</v>
      </c>
      <c r="B683">
        <v>31</v>
      </c>
      <c r="C683" t="s">
        <v>16</v>
      </c>
      <c r="D683">
        <v>1.8</v>
      </c>
      <c r="E683">
        <v>100</v>
      </c>
      <c r="F683" t="s">
        <v>38</v>
      </c>
      <c r="G683">
        <v>0.28000000000000003</v>
      </c>
    </row>
    <row r="684" spans="1:7" x14ac:dyDescent="0.4">
      <c r="A684">
        <v>29</v>
      </c>
      <c r="B684">
        <v>32</v>
      </c>
      <c r="C684" t="s">
        <v>15</v>
      </c>
      <c r="D684">
        <v>2.2000000000000002</v>
      </c>
      <c r="E684">
        <v>0</v>
      </c>
      <c r="F684" t="s">
        <v>28</v>
      </c>
      <c r="G684">
        <v>0.37890000000000001</v>
      </c>
    </row>
    <row r="685" spans="1:7" x14ac:dyDescent="0.4">
      <c r="A685">
        <v>29</v>
      </c>
      <c r="B685">
        <v>32</v>
      </c>
      <c r="C685" t="s">
        <v>15</v>
      </c>
      <c r="D685">
        <v>2.2000000000000002</v>
      </c>
      <c r="E685">
        <v>0</v>
      </c>
      <c r="F685" t="s">
        <v>29</v>
      </c>
      <c r="G685">
        <v>0.40129999999999999</v>
      </c>
    </row>
    <row r="686" spans="1:7" x14ac:dyDescent="0.4">
      <c r="A686">
        <v>29</v>
      </c>
      <c r="B686">
        <v>32</v>
      </c>
      <c r="C686" t="s">
        <v>15</v>
      </c>
      <c r="D686">
        <v>2.2000000000000002</v>
      </c>
      <c r="E686">
        <v>0</v>
      </c>
      <c r="F686" t="s">
        <v>30</v>
      </c>
      <c r="G686">
        <v>0.38290000000000002</v>
      </c>
    </row>
    <row r="687" spans="1:7" x14ac:dyDescent="0.4">
      <c r="A687">
        <v>29</v>
      </c>
      <c r="B687">
        <v>32</v>
      </c>
      <c r="C687" t="s">
        <v>15</v>
      </c>
      <c r="D687">
        <v>2.2000000000000002</v>
      </c>
      <c r="E687">
        <v>0</v>
      </c>
      <c r="F687" t="s">
        <v>31</v>
      </c>
      <c r="G687">
        <v>0.40100000000000002</v>
      </c>
    </row>
    <row r="688" spans="1:7" x14ac:dyDescent="0.4">
      <c r="A688">
        <v>29</v>
      </c>
      <c r="B688">
        <v>32</v>
      </c>
      <c r="C688" t="s">
        <v>15</v>
      </c>
      <c r="D688">
        <v>2.2000000000000002</v>
      </c>
      <c r="E688">
        <v>0</v>
      </c>
      <c r="F688" t="s">
        <v>32</v>
      </c>
      <c r="G688">
        <v>0.41370000000000001</v>
      </c>
    </row>
    <row r="689" spans="1:7" x14ac:dyDescent="0.4">
      <c r="A689">
        <v>29</v>
      </c>
      <c r="B689">
        <v>32</v>
      </c>
      <c r="C689" t="s">
        <v>15</v>
      </c>
      <c r="D689">
        <v>2.2000000000000002</v>
      </c>
      <c r="E689">
        <v>0</v>
      </c>
      <c r="F689" t="s">
        <v>33</v>
      </c>
      <c r="G689">
        <v>0.36830000000000002</v>
      </c>
    </row>
    <row r="690" spans="1:7" x14ac:dyDescent="0.4">
      <c r="A690">
        <v>29</v>
      </c>
      <c r="B690">
        <v>32</v>
      </c>
      <c r="C690" t="s">
        <v>15</v>
      </c>
      <c r="D690">
        <v>2.2000000000000002</v>
      </c>
      <c r="E690">
        <v>0</v>
      </c>
      <c r="F690" t="s">
        <v>34</v>
      </c>
      <c r="G690">
        <v>0.36659999999999998</v>
      </c>
    </row>
    <row r="691" spans="1:7" x14ac:dyDescent="0.4">
      <c r="A691">
        <v>29</v>
      </c>
      <c r="B691">
        <v>32</v>
      </c>
      <c r="C691" t="s">
        <v>15</v>
      </c>
      <c r="D691">
        <v>2.2000000000000002</v>
      </c>
      <c r="E691">
        <v>0</v>
      </c>
      <c r="F691" t="s">
        <v>35</v>
      </c>
      <c r="G691">
        <v>0.35549999999999998</v>
      </c>
    </row>
    <row r="692" spans="1:7" x14ac:dyDescent="0.4">
      <c r="A692">
        <v>29</v>
      </c>
      <c r="B692">
        <v>32</v>
      </c>
      <c r="C692" t="s">
        <v>15</v>
      </c>
      <c r="D692">
        <v>2.2000000000000002</v>
      </c>
      <c r="E692">
        <v>0</v>
      </c>
      <c r="F692" t="s">
        <v>36</v>
      </c>
      <c r="G692">
        <v>0.33900000000000002</v>
      </c>
    </row>
    <row r="693" spans="1:7" x14ac:dyDescent="0.4">
      <c r="A693">
        <v>29</v>
      </c>
      <c r="B693">
        <v>32</v>
      </c>
      <c r="C693" t="s">
        <v>15</v>
      </c>
      <c r="D693">
        <v>2.2000000000000002</v>
      </c>
      <c r="E693">
        <v>0</v>
      </c>
      <c r="F693" t="s">
        <v>37</v>
      </c>
      <c r="G693">
        <v>0.3926</v>
      </c>
    </row>
    <row r="694" spans="1:7" x14ac:dyDescent="0.4">
      <c r="A694">
        <v>29</v>
      </c>
      <c r="B694">
        <v>32</v>
      </c>
      <c r="C694" t="s">
        <v>15</v>
      </c>
      <c r="D694">
        <v>2.2000000000000002</v>
      </c>
      <c r="E694">
        <v>0</v>
      </c>
      <c r="F694" t="s">
        <v>38</v>
      </c>
      <c r="G694">
        <v>0.28000000000000003</v>
      </c>
    </row>
    <row r="695" spans="1:7" x14ac:dyDescent="0.4">
      <c r="A695">
        <v>29</v>
      </c>
      <c r="B695">
        <v>32</v>
      </c>
      <c r="C695" t="s">
        <v>16</v>
      </c>
      <c r="D695">
        <v>2.2000000000000002</v>
      </c>
      <c r="E695">
        <v>0</v>
      </c>
      <c r="F695" t="s">
        <v>28</v>
      </c>
      <c r="G695">
        <v>0.31790000000000002</v>
      </c>
    </row>
    <row r="696" spans="1:7" x14ac:dyDescent="0.4">
      <c r="A696">
        <v>29</v>
      </c>
      <c r="B696">
        <v>32</v>
      </c>
      <c r="C696" t="s">
        <v>16</v>
      </c>
      <c r="D696">
        <v>2.2000000000000002</v>
      </c>
      <c r="E696">
        <v>0</v>
      </c>
      <c r="F696" t="s">
        <v>29</v>
      </c>
      <c r="G696">
        <v>0.39169999999999999</v>
      </c>
    </row>
    <row r="697" spans="1:7" x14ac:dyDescent="0.4">
      <c r="A697">
        <v>29</v>
      </c>
      <c r="B697">
        <v>32</v>
      </c>
      <c r="C697" t="s">
        <v>16</v>
      </c>
      <c r="D697">
        <v>2.2000000000000002</v>
      </c>
      <c r="E697">
        <v>0</v>
      </c>
      <c r="F697" t="s">
        <v>30</v>
      </c>
      <c r="G697">
        <v>0.37190000000000001</v>
      </c>
    </row>
    <row r="698" spans="1:7" x14ac:dyDescent="0.4">
      <c r="A698">
        <v>29</v>
      </c>
      <c r="B698">
        <v>32</v>
      </c>
      <c r="C698" t="s">
        <v>16</v>
      </c>
      <c r="D698">
        <v>2.2000000000000002</v>
      </c>
      <c r="E698">
        <v>0</v>
      </c>
      <c r="F698" t="s">
        <v>31</v>
      </c>
      <c r="G698">
        <v>0.38080000000000003</v>
      </c>
    </row>
    <row r="699" spans="1:7" x14ac:dyDescent="0.4">
      <c r="A699">
        <v>29</v>
      </c>
      <c r="B699">
        <v>32</v>
      </c>
      <c r="C699" t="s">
        <v>16</v>
      </c>
      <c r="D699">
        <v>2.2000000000000002</v>
      </c>
      <c r="E699">
        <v>0</v>
      </c>
      <c r="F699" t="s">
        <v>32</v>
      </c>
      <c r="G699">
        <v>0.35970000000000002</v>
      </c>
    </row>
    <row r="700" spans="1:7" x14ac:dyDescent="0.4">
      <c r="A700">
        <v>29</v>
      </c>
      <c r="B700">
        <v>32</v>
      </c>
      <c r="C700" t="s">
        <v>16</v>
      </c>
      <c r="D700">
        <v>2.2000000000000002</v>
      </c>
      <c r="E700">
        <v>0</v>
      </c>
      <c r="F700" t="s">
        <v>33</v>
      </c>
      <c r="G700">
        <v>0.34560000000000002</v>
      </c>
    </row>
    <row r="701" spans="1:7" x14ac:dyDescent="0.4">
      <c r="A701">
        <v>29</v>
      </c>
      <c r="B701">
        <v>32</v>
      </c>
      <c r="C701" t="s">
        <v>16</v>
      </c>
      <c r="D701">
        <v>2.2000000000000002</v>
      </c>
      <c r="E701">
        <v>0</v>
      </c>
      <c r="F701" t="s">
        <v>34</v>
      </c>
      <c r="G701">
        <v>0.34749999999999998</v>
      </c>
    </row>
    <row r="702" spans="1:7" x14ac:dyDescent="0.4">
      <c r="A702">
        <v>29</v>
      </c>
      <c r="B702">
        <v>32</v>
      </c>
      <c r="C702" t="s">
        <v>16</v>
      </c>
      <c r="D702">
        <v>2.2000000000000002</v>
      </c>
      <c r="E702">
        <v>0</v>
      </c>
      <c r="F702" t="s">
        <v>35</v>
      </c>
      <c r="G702">
        <v>0.39129999999999998</v>
      </c>
    </row>
    <row r="703" spans="1:7" x14ac:dyDescent="0.4">
      <c r="A703">
        <v>29</v>
      </c>
      <c r="B703">
        <v>32</v>
      </c>
      <c r="C703" t="s">
        <v>16</v>
      </c>
      <c r="D703">
        <v>2.2000000000000002</v>
      </c>
      <c r="E703">
        <v>0</v>
      </c>
      <c r="F703" t="s">
        <v>36</v>
      </c>
      <c r="G703">
        <v>0.35549999999999998</v>
      </c>
    </row>
    <row r="704" spans="1:7" x14ac:dyDescent="0.4">
      <c r="A704">
        <v>29</v>
      </c>
      <c r="B704">
        <v>32</v>
      </c>
      <c r="C704" t="s">
        <v>16</v>
      </c>
      <c r="D704">
        <v>2.2000000000000002</v>
      </c>
      <c r="E704">
        <v>0</v>
      </c>
      <c r="F704" t="s">
        <v>37</v>
      </c>
      <c r="G704">
        <v>0.39989999999999998</v>
      </c>
    </row>
    <row r="705" spans="1:7" x14ac:dyDescent="0.4">
      <c r="A705">
        <v>29</v>
      </c>
      <c r="B705">
        <v>32</v>
      </c>
      <c r="C705" t="s">
        <v>16</v>
      </c>
      <c r="D705">
        <v>2.2000000000000002</v>
      </c>
      <c r="E705">
        <v>0</v>
      </c>
      <c r="F705" t="s">
        <v>38</v>
      </c>
      <c r="G705">
        <v>0.26800000000000002</v>
      </c>
    </row>
    <row r="706" spans="1:7" x14ac:dyDescent="0.4">
      <c r="A706">
        <v>29</v>
      </c>
      <c r="B706">
        <v>33</v>
      </c>
      <c r="C706" t="s">
        <v>15</v>
      </c>
      <c r="D706">
        <v>1.8</v>
      </c>
      <c r="E706">
        <v>0</v>
      </c>
      <c r="F706" t="s">
        <v>28</v>
      </c>
      <c r="G706">
        <v>0.37890000000000001</v>
      </c>
    </row>
    <row r="707" spans="1:7" x14ac:dyDescent="0.4">
      <c r="A707">
        <v>29</v>
      </c>
      <c r="B707">
        <v>33</v>
      </c>
      <c r="C707" t="s">
        <v>15</v>
      </c>
      <c r="D707">
        <v>1.8</v>
      </c>
      <c r="E707">
        <v>0</v>
      </c>
      <c r="F707" t="s">
        <v>29</v>
      </c>
      <c r="G707">
        <v>0.40129999999999999</v>
      </c>
    </row>
    <row r="708" spans="1:7" x14ac:dyDescent="0.4">
      <c r="A708">
        <v>29</v>
      </c>
      <c r="B708">
        <v>33</v>
      </c>
      <c r="C708" t="s">
        <v>15</v>
      </c>
      <c r="D708">
        <v>1.8</v>
      </c>
      <c r="E708">
        <v>0</v>
      </c>
      <c r="F708" t="s">
        <v>30</v>
      </c>
      <c r="G708">
        <v>0.38290000000000002</v>
      </c>
    </row>
    <row r="709" spans="1:7" x14ac:dyDescent="0.4">
      <c r="A709">
        <v>29</v>
      </c>
      <c r="B709">
        <v>33</v>
      </c>
      <c r="C709" t="s">
        <v>15</v>
      </c>
      <c r="D709">
        <v>1.8</v>
      </c>
      <c r="E709">
        <v>0</v>
      </c>
      <c r="F709" t="s">
        <v>31</v>
      </c>
      <c r="G709">
        <v>0.39560000000000001</v>
      </c>
    </row>
    <row r="710" spans="1:7" x14ac:dyDescent="0.4">
      <c r="A710">
        <v>29</v>
      </c>
      <c r="B710">
        <v>33</v>
      </c>
      <c r="C710" t="s">
        <v>15</v>
      </c>
      <c r="D710">
        <v>1.8</v>
      </c>
      <c r="E710">
        <v>0</v>
      </c>
      <c r="F710" t="s">
        <v>32</v>
      </c>
      <c r="G710">
        <v>0.37169999999999997</v>
      </c>
    </row>
    <row r="711" spans="1:7" x14ac:dyDescent="0.4">
      <c r="A711">
        <v>29</v>
      </c>
      <c r="B711">
        <v>33</v>
      </c>
      <c r="C711" t="s">
        <v>15</v>
      </c>
      <c r="D711">
        <v>1.8</v>
      </c>
      <c r="E711">
        <v>0</v>
      </c>
      <c r="F711" t="s">
        <v>33</v>
      </c>
      <c r="G711">
        <v>0.34620000000000001</v>
      </c>
    </row>
    <row r="712" spans="1:7" x14ac:dyDescent="0.4">
      <c r="A712">
        <v>29</v>
      </c>
      <c r="B712">
        <v>33</v>
      </c>
      <c r="C712" t="s">
        <v>15</v>
      </c>
      <c r="D712">
        <v>1.8</v>
      </c>
      <c r="E712">
        <v>0</v>
      </c>
      <c r="F712" t="s">
        <v>34</v>
      </c>
      <c r="G712">
        <v>0.36659999999999998</v>
      </c>
    </row>
    <row r="713" spans="1:7" x14ac:dyDescent="0.4">
      <c r="A713">
        <v>29</v>
      </c>
      <c r="B713">
        <v>33</v>
      </c>
      <c r="C713" t="s">
        <v>15</v>
      </c>
      <c r="D713">
        <v>1.8</v>
      </c>
      <c r="E713">
        <v>0</v>
      </c>
      <c r="F713" t="s">
        <v>35</v>
      </c>
      <c r="G713">
        <v>0.32950000000000002</v>
      </c>
    </row>
    <row r="714" spans="1:7" x14ac:dyDescent="0.4">
      <c r="A714">
        <v>29</v>
      </c>
      <c r="B714">
        <v>33</v>
      </c>
      <c r="C714" t="s">
        <v>15</v>
      </c>
      <c r="D714">
        <v>1.8</v>
      </c>
      <c r="E714">
        <v>0</v>
      </c>
      <c r="F714" t="s">
        <v>36</v>
      </c>
      <c r="G714">
        <v>0.3281</v>
      </c>
    </row>
    <row r="715" spans="1:7" x14ac:dyDescent="0.4">
      <c r="A715">
        <v>29</v>
      </c>
      <c r="B715">
        <v>33</v>
      </c>
      <c r="C715" t="s">
        <v>15</v>
      </c>
      <c r="D715">
        <v>1.8</v>
      </c>
      <c r="E715">
        <v>0</v>
      </c>
      <c r="F715" t="s">
        <v>37</v>
      </c>
      <c r="G715">
        <v>0.39860000000000001</v>
      </c>
    </row>
    <row r="716" spans="1:7" x14ac:dyDescent="0.4">
      <c r="A716">
        <v>29</v>
      </c>
      <c r="B716">
        <v>33</v>
      </c>
      <c r="C716" t="s">
        <v>15</v>
      </c>
      <c r="D716">
        <v>1.8</v>
      </c>
      <c r="E716">
        <v>0</v>
      </c>
      <c r="F716" t="s">
        <v>38</v>
      </c>
      <c r="G716">
        <v>0.24299999999999999</v>
      </c>
    </row>
    <row r="717" spans="1:7" x14ac:dyDescent="0.4">
      <c r="A717">
        <v>29</v>
      </c>
      <c r="B717">
        <v>33</v>
      </c>
      <c r="C717" t="s">
        <v>16</v>
      </c>
      <c r="D717">
        <v>1.8</v>
      </c>
      <c r="E717">
        <v>0</v>
      </c>
      <c r="F717" t="s">
        <v>28</v>
      </c>
      <c r="G717">
        <v>0.31790000000000002</v>
      </c>
    </row>
    <row r="718" spans="1:7" x14ac:dyDescent="0.4">
      <c r="A718">
        <v>29</v>
      </c>
      <c r="B718">
        <v>33</v>
      </c>
      <c r="C718" t="s">
        <v>16</v>
      </c>
      <c r="D718">
        <v>1.8</v>
      </c>
      <c r="E718">
        <v>0</v>
      </c>
      <c r="F718" t="s">
        <v>29</v>
      </c>
      <c r="G718">
        <v>0.39169999999999999</v>
      </c>
    </row>
    <row r="719" spans="1:7" x14ac:dyDescent="0.4">
      <c r="A719">
        <v>29</v>
      </c>
      <c r="B719">
        <v>33</v>
      </c>
      <c r="C719" t="s">
        <v>16</v>
      </c>
      <c r="D719">
        <v>1.8</v>
      </c>
      <c r="E719">
        <v>0</v>
      </c>
      <c r="F719" t="s">
        <v>30</v>
      </c>
      <c r="G719">
        <v>0.37190000000000001</v>
      </c>
    </row>
    <row r="720" spans="1:7" x14ac:dyDescent="0.4">
      <c r="A720">
        <v>29</v>
      </c>
      <c r="B720">
        <v>33</v>
      </c>
      <c r="C720" t="s">
        <v>16</v>
      </c>
      <c r="D720">
        <v>1.8</v>
      </c>
      <c r="E720">
        <v>0</v>
      </c>
      <c r="F720" t="s">
        <v>31</v>
      </c>
      <c r="G720">
        <v>0.40839999999999999</v>
      </c>
    </row>
    <row r="721" spans="1:7" x14ac:dyDescent="0.4">
      <c r="A721">
        <v>29</v>
      </c>
      <c r="B721">
        <v>33</v>
      </c>
      <c r="C721" t="s">
        <v>16</v>
      </c>
      <c r="D721">
        <v>1.8</v>
      </c>
      <c r="E721">
        <v>0</v>
      </c>
      <c r="F721" t="s">
        <v>32</v>
      </c>
      <c r="G721">
        <v>0.34179999999999999</v>
      </c>
    </row>
    <row r="722" spans="1:7" x14ac:dyDescent="0.4">
      <c r="A722">
        <v>29</v>
      </c>
      <c r="B722">
        <v>33</v>
      </c>
      <c r="C722" t="s">
        <v>16</v>
      </c>
      <c r="D722">
        <v>1.8</v>
      </c>
      <c r="E722">
        <v>0</v>
      </c>
      <c r="F722" t="s">
        <v>33</v>
      </c>
      <c r="G722">
        <v>0.35170000000000001</v>
      </c>
    </row>
    <row r="723" spans="1:7" x14ac:dyDescent="0.4">
      <c r="A723">
        <v>29</v>
      </c>
      <c r="B723">
        <v>33</v>
      </c>
      <c r="C723" t="s">
        <v>16</v>
      </c>
      <c r="D723">
        <v>1.8</v>
      </c>
      <c r="E723">
        <v>0</v>
      </c>
      <c r="F723" t="s">
        <v>34</v>
      </c>
      <c r="G723">
        <v>0.37959999999999999</v>
      </c>
    </row>
    <row r="724" spans="1:7" x14ac:dyDescent="0.4">
      <c r="A724">
        <v>29</v>
      </c>
      <c r="B724">
        <v>33</v>
      </c>
      <c r="C724" t="s">
        <v>16</v>
      </c>
      <c r="D724">
        <v>1.8</v>
      </c>
      <c r="E724">
        <v>0</v>
      </c>
      <c r="F724" t="s">
        <v>35</v>
      </c>
      <c r="G724">
        <v>0.38</v>
      </c>
    </row>
    <row r="725" spans="1:7" x14ac:dyDescent="0.4">
      <c r="A725">
        <v>29</v>
      </c>
      <c r="B725">
        <v>33</v>
      </c>
      <c r="C725" t="s">
        <v>16</v>
      </c>
      <c r="D725">
        <v>1.8</v>
      </c>
      <c r="E725">
        <v>0</v>
      </c>
      <c r="F725" t="s">
        <v>36</v>
      </c>
      <c r="G725">
        <v>0.35</v>
      </c>
    </row>
    <row r="726" spans="1:7" x14ac:dyDescent="0.4">
      <c r="A726">
        <v>29</v>
      </c>
      <c r="B726">
        <v>33</v>
      </c>
      <c r="C726" t="s">
        <v>16</v>
      </c>
      <c r="D726">
        <v>1.8</v>
      </c>
      <c r="E726">
        <v>0</v>
      </c>
      <c r="F726" t="s">
        <v>37</v>
      </c>
      <c r="G726">
        <v>0.35730000000000001</v>
      </c>
    </row>
    <row r="727" spans="1:7" x14ac:dyDescent="0.4">
      <c r="A727">
        <v>29</v>
      </c>
      <c r="B727">
        <v>33</v>
      </c>
      <c r="C727" t="s">
        <v>16</v>
      </c>
      <c r="D727">
        <v>1.8</v>
      </c>
      <c r="E727">
        <v>0</v>
      </c>
      <c r="F727" t="s">
        <v>38</v>
      </c>
      <c r="G727">
        <v>0.28000000000000003</v>
      </c>
    </row>
    <row r="728" spans="1:7" x14ac:dyDescent="0.4">
      <c r="A728">
        <v>30</v>
      </c>
      <c r="B728">
        <v>34</v>
      </c>
      <c r="C728" t="s">
        <v>15</v>
      </c>
      <c r="D728">
        <v>1.4</v>
      </c>
      <c r="E728">
        <v>100</v>
      </c>
      <c r="F728" t="s">
        <v>28</v>
      </c>
      <c r="G728">
        <v>0.31669999999999998</v>
      </c>
    </row>
    <row r="729" spans="1:7" x14ac:dyDescent="0.4">
      <c r="A729">
        <v>30</v>
      </c>
      <c r="B729">
        <v>34</v>
      </c>
      <c r="C729" t="s">
        <v>15</v>
      </c>
      <c r="D729">
        <v>1.4</v>
      </c>
      <c r="E729">
        <v>100</v>
      </c>
      <c r="F729" t="s">
        <v>29</v>
      </c>
      <c r="G729">
        <v>0.4168</v>
      </c>
    </row>
    <row r="730" spans="1:7" x14ac:dyDescent="0.4">
      <c r="A730">
        <v>30</v>
      </c>
      <c r="B730">
        <v>34</v>
      </c>
      <c r="C730" t="s">
        <v>15</v>
      </c>
      <c r="D730">
        <v>1.4</v>
      </c>
      <c r="E730">
        <v>100</v>
      </c>
      <c r="F730" t="s">
        <v>30</v>
      </c>
      <c r="G730">
        <v>0.43730000000000002</v>
      </c>
    </row>
    <row r="731" spans="1:7" x14ac:dyDescent="0.4">
      <c r="A731">
        <v>30</v>
      </c>
      <c r="B731">
        <v>34</v>
      </c>
      <c r="C731" t="s">
        <v>15</v>
      </c>
      <c r="D731">
        <v>1.4</v>
      </c>
      <c r="E731">
        <v>100</v>
      </c>
      <c r="F731" t="s">
        <v>31</v>
      </c>
      <c r="G731">
        <v>0.40389999999999998</v>
      </c>
    </row>
    <row r="732" spans="1:7" x14ac:dyDescent="0.4">
      <c r="A732">
        <v>30</v>
      </c>
      <c r="B732">
        <v>34</v>
      </c>
      <c r="C732" t="s">
        <v>15</v>
      </c>
      <c r="D732">
        <v>1.4</v>
      </c>
      <c r="E732">
        <v>100</v>
      </c>
      <c r="F732" t="s">
        <v>32</v>
      </c>
      <c r="G732">
        <v>0.36420000000000002</v>
      </c>
    </row>
    <row r="733" spans="1:7" x14ac:dyDescent="0.4">
      <c r="A733">
        <v>30</v>
      </c>
      <c r="B733">
        <v>34</v>
      </c>
      <c r="C733" t="s">
        <v>15</v>
      </c>
      <c r="D733">
        <v>1.4</v>
      </c>
      <c r="E733">
        <v>100</v>
      </c>
      <c r="F733" t="s">
        <v>33</v>
      </c>
      <c r="G733">
        <v>0.4123</v>
      </c>
    </row>
    <row r="734" spans="1:7" x14ac:dyDescent="0.4">
      <c r="A734">
        <v>30</v>
      </c>
      <c r="B734">
        <v>34</v>
      </c>
      <c r="C734" t="s">
        <v>15</v>
      </c>
      <c r="D734">
        <v>1.4</v>
      </c>
      <c r="E734">
        <v>100</v>
      </c>
      <c r="F734" t="s">
        <v>34</v>
      </c>
      <c r="G734">
        <v>0.44419999999999998</v>
      </c>
    </row>
    <row r="735" spans="1:7" x14ac:dyDescent="0.4">
      <c r="A735">
        <v>30</v>
      </c>
      <c r="B735">
        <v>34</v>
      </c>
      <c r="C735" t="s">
        <v>15</v>
      </c>
      <c r="D735">
        <v>1.4</v>
      </c>
      <c r="E735">
        <v>100</v>
      </c>
      <c r="F735" t="s">
        <v>35</v>
      </c>
      <c r="G735">
        <v>0.42909999999999998</v>
      </c>
    </row>
    <row r="736" spans="1:7" x14ac:dyDescent="0.4">
      <c r="A736">
        <v>30</v>
      </c>
      <c r="B736">
        <v>34</v>
      </c>
      <c r="C736" t="s">
        <v>15</v>
      </c>
      <c r="D736">
        <v>1.4</v>
      </c>
      <c r="E736">
        <v>100</v>
      </c>
      <c r="F736" t="s">
        <v>36</v>
      </c>
      <c r="G736">
        <v>0.50360000000000005</v>
      </c>
    </row>
    <row r="737" spans="1:7" x14ac:dyDescent="0.4">
      <c r="A737">
        <v>30</v>
      </c>
      <c r="B737">
        <v>34</v>
      </c>
      <c r="C737" t="s">
        <v>15</v>
      </c>
      <c r="D737">
        <v>1.4</v>
      </c>
      <c r="E737">
        <v>100</v>
      </c>
      <c r="F737" t="s">
        <v>37</v>
      </c>
      <c r="G737">
        <v>0.47310000000000002</v>
      </c>
    </row>
    <row r="738" spans="1:7" x14ac:dyDescent="0.4">
      <c r="A738">
        <v>30</v>
      </c>
      <c r="B738">
        <v>34</v>
      </c>
      <c r="C738" t="s">
        <v>15</v>
      </c>
      <c r="D738">
        <v>1.4</v>
      </c>
      <c r="E738">
        <v>100</v>
      </c>
      <c r="F738" t="s">
        <v>38</v>
      </c>
      <c r="G738">
        <v>0.311</v>
      </c>
    </row>
    <row r="739" spans="1:7" x14ac:dyDescent="0.4">
      <c r="A739">
        <v>30</v>
      </c>
      <c r="B739">
        <v>34</v>
      </c>
      <c r="C739" t="s">
        <v>16</v>
      </c>
      <c r="D739">
        <v>1.4</v>
      </c>
      <c r="E739">
        <v>100</v>
      </c>
      <c r="F739" t="s">
        <v>28</v>
      </c>
      <c r="G739">
        <v>0.43909999999999999</v>
      </c>
    </row>
    <row r="740" spans="1:7" x14ac:dyDescent="0.4">
      <c r="A740">
        <v>30</v>
      </c>
      <c r="B740">
        <v>34</v>
      </c>
      <c r="C740" t="s">
        <v>16</v>
      </c>
      <c r="D740">
        <v>1.4</v>
      </c>
      <c r="E740">
        <v>100</v>
      </c>
      <c r="F740" t="s">
        <v>29</v>
      </c>
      <c r="G740">
        <v>0.3871</v>
      </c>
    </row>
    <row r="741" spans="1:7" x14ac:dyDescent="0.4">
      <c r="A741">
        <v>30</v>
      </c>
      <c r="B741">
        <v>34</v>
      </c>
      <c r="C741" t="s">
        <v>16</v>
      </c>
      <c r="D741">
        <v>1.4</v>
      </c>
      <c r="E741">
        <v>100</v>
      </c>
      <c r="F741" t="s">
        <v>30</v>
      </c>
      <c r="G741">
        <v>0.40550000000000003</v>
      </c>
    </row>
    <row r="742" spans="1:7" x14ac:dyDescent="0.4">
      <c r="A742">
        <v>30</v>
      </c>
      <c r="B742">
        <v>34</v>
      </c>
      <c r="C742" t="s">
        <v>16</v>
      </c>
      <c r="D742">
        <v>1.4</v>
      </c>
      <c r="E742">
        <v>100</v>
      </c>
      <c r="F742" t="s">
        <v>31</v>
      </c>
      <c r="G742">
        <v>0.3982</v>
      </c>
    </row>
    <row r="743" spans="1:7" x14ac:dyDescent="0.4">
      <c r="A743">
        <v>30</v>
      </c>
      <c r="B743">
        <v>34</v>
      </c>
      <c r="C743" t="s">
        <v>16</v>
      </c>
      <c r="D743">
        <v>1.4</v>
      </c>
      <c r="E743">
        <v>100</v>
      </c>
      <c r="F743" t="s">
        <v>32</v>
      </c>
      <c r="G743">
        <v>0.40649999999999997</v>
      </c>
    </row>
    <row r="744" spans="1:7" x14ac:dyDescent="0.4">
      <c r="A744">
        <v>30</v>
      </c>
      <c r="B744">
        <v>34</v>
      </c>
      <c r="C744" t="s">
        <v>16</v>
      </c>
      <c r="D744">
        <v>1.4</v>
      </c>
      <c r="E744">
        <v>100</v>
      </c>
      <c r="F744" t="s">
        <v>33</v>
      </c>
      <c r="G744">
        <v>0.41110000000000002</v>
      </c>
    </row>
    <row r="745" spans="1:7" x14ac:dyDescent="0.4">
      <c r="A745">
        <v>30</v>
      </c>
      <c r="B745">
        <v>34</v>
      </c>
      <c r="C745" t="s">
        <v>16</v>
      </c>
      <c r="D745">
        <v>1.4</v>
      </c>
      <c r="E745">
        <v>100</v>
      </c>
      <c r="F745" t="s">
        <v>34</v>
      </c>
      <c r="G745">
        <v>0.43759999999999999</v>
      </c>
    </row>
    <row r="746" spans="1:7" x14ac:dyDescent="0.4">
      <c r="A746">
        <v>30</v>
      </c>
      <c r="B746">
        <v>34</v>
      </c>
      <c r="C746" t="s">
        <v>16</v>
      </c>
      <c r="D746">
        <v>1.4</v>
      </c>
      <c r="E746">
        <v>100</v>
      </c>
      <c r="F746" t="s">
        <v>35</v>
      </c>
      <c r="G746">
        <v>0.39129999999999998</v>
      </c>
    </row>
    <row r="747" spans="1:7" x14ac:dyDescent="0.4">
      <c r="A747">
        <v>30</v>
      </c>
      <c r="B747">
        <v>34</v>
      </c>
      <c r="C747" t="s">
        <v>16</v>
      </c>
      <c r="D747">
        <v>1.4</v>
      </c>
      <c r="E747">
        <v>100</v>
      </c>
      <c r="F747" t="s">
        <v>36</v>
      </c>
      <c r="G747">
        <v>0.44869999999999999</v>
      </c>
    </row>
    <row r="748" spans="1:7" x14ac:dyDescent="0.4">
      <c r="A748">
        <v>30</v>
      </c>
      <c r="B748">
        <v>34</v>
      </c>
      <c r="C748" t="s">
        <v>16</v>
      </c>
      <c r="D748">
        <v>1.4</v>
      </c>
      <c r="E748">
        <v>100</v>
      </c>
      <c r="F748" t="s">
        <v>37</v>
      </c>
      <c r="G748">
        <v>0.46579999999999999</v>
      </c>
    </row>
    <row r="749" spans="1:7" x14ac:dyDescent="0.4">
      <c r="A749">
        <v>30</v>
      </c>
      <c r="B749">
        <v>34</v>
      </c>
      <c r="C749" t="s">
        <v>16</v>
      </c>
      <c r="D749">
        <v>1.4</v>
      </c>
      <c r="E749">
        <v>100</v>
      </c>
      <c r="F749" t="s">
        <v>38</v>
      </c>
      <c r="G749">
        <v>0.29699999999999999</v>
      </c>
    </row>
    <row r="750" spans="1:7" x14ac:dyDescent="0.4">
      <c r="A750">
        <v>31</v>
      </c>
      <c r="B750">
        <v>35</v>
      </c>
      <c r="C750" t="s">
        <v>15</v>
      </c>
      <c r="D750">
        <v>1</v>
      </c>
      <c r="E750">
        <v>100</v>
      </c>
      <c r="F750" t="s">
        <v>28</v>
      </c>
      <c r="G750">
        <v>0.29199999999999998</v>
      </c>
    </row>
    <row r="751" spans="1:7" x14ac:dyDescent="0.4">
      <c r="A751">
        <v>31</v>
      </c>
      <c r="B751">
        <v>35</v>
      </c>
      <c r="C751" t="s">
        <v>15</v>
      </c>
      <c r="D751">
        <v>1</v>
      </c>
      <c r="E751">
        <v>100</v>
      </c>
      <c r="F751" t="s">
        <v>29</v>
      </c>
      <c r="G751">
        <v>0.34200000000000003</v>
      </c>
    </row>
    <row r="752" spans="1:7" x14ac:dyDescent="0.4">
      <c r="A752">
        <v>31</v>
      </c>
      <c r="B752">
        <v>35</v>
      </c>
      <c r="C752" t="s">
        <v>15</v>
      </c>
      <c r="D752">
        <v>1</v>
      </c>
      <c r="E752">
        <v>100</v>
      </c>
      <c r="F752" t="s">
        <v>30</v>
      </c>
      <c r="G752">
        <v>0.33310000000000001</v>
      </c>
    </row>
    <row r="753" spans="1:7" x14ac:dyDescent="0.4">
      <c r="A753">
        <v>31</v>
      </c>
      <c r="B753">
        <v>35</v>
      </c>
      <c r="C753" t="s">
        <v>15</v>
      </c>
      <c r="D753">
        <v>1</v>
      </c>
      <c r="E753">
        <v>100</v>
      </c>
      <c r="F753" t="s">
        <v>31</v>
      </c>
      <c r="G753">
        <v>0.33260000000000001</v>
      </c>
    </row>
    <row r="754" spans="1:7" x14ac:dyDescent="0.4">
      <c r="A754">
        <v>31</v>
      </c>
      <c r="B754">
        <v>35</v>
      </c>
      <c r="C754" t="s">
        <v>15</v>
      </c>
      <c r="D754">
        <v>1</v>
      </c>
      <c r="E754">
        <v>100</v>
      </c>
      <c r="F754" t="s">
        <v>32</v>
      </c>
      <c r="G754">
        <v>0.36399999999999999</v>
      </c>
    </row>
    <row r="755" spans="1:7" x14ac:dyDescent="0.4">
      <c r="A755">
        <v>31</v>
      </c>
      <c r="B755">
        <v>35</v>
      </c>
      <c r="C755" t="s">
        <v>15</v>
      </c>
      <c r="D755">
        <v>1</v>
      </c>
      <c r="E755">
        <v>100</v>
      </c>
      <c r="F755" t="s">
        <v>33</v>
      </c>
      <c r="G755">
        <v>0.34949999999999998</v>
      </c>
    </row>
    <row r="756" spans="1:7" x14ac:dyDescent="0.4">
      <c r="A756">
        <v>31</v>
      </c>
      <c r="B756">
        <v>35</v>
      </c>
      <c r="C756" t="s">
        <v>15</v>
      </c>
      <c r="D756">
        <v>1</v>
      </c>
      <c r="E756">
        <v>100</v>
      </c>
      <c r="F756" t="s">
        <v>34</v>
      </c>
      <c r="G756">
        <v>0.34429999999999999</v>
      </c>
    </row>
    <row r="757" spans="1:7" x14ac:dyDescent="0.4">
      <c r="A757">
        <v>31</v>
      </c>
      <c r="B757">
        <v>35</v>
      </c>
      <c r="C757" t="s">
        <v>15</v>
      </c>
      <c r="D757">
        <v>1</v>
      </c>
      <c r="E757">
        <v>100</v>
      </c>
      <c r="F757" t="s">
        <v>35</v>
      </c>
      <c r="G757">
        <v>0.31830000000000003</v>
      </c>
    </row>
    <row r="758" spans="1:7" x14ac:dyDescent="0.4">
      <c r="A758">
        <v>31</v>
      </c>
      <c r="B758">
        <v>35</v>
      </c>
      <c r="C758" t="s">
        <v>15</v>
      </c>
      <c r="D758">
        <v>1</v>
      </c>
      <c r="E758">
        <v>100</v>
      </c>
      <c r="F758" t="s">
        <v>36</v>
      </c>
      <c r="G758">
        <v>0.37740000000000001</v>
      </c>
    </row>
    <row r="759" spans="1:7" x14ac:dyDescent="0.4">
      <c r="A759">
        <v>31</v>
      </c>
      <c r="B759">
        <v>35</v>
      </c>
      <c r="C759" t="s">
        <v>15</v>
      </c>
      <c r="D759">
        <v>1</v>
      </c>
      <c r="E759">
        <v>100</v>
      </c>
      <c r="F759" t="s">
        <v>37</v>
      </c>
      <c r="G759">
        <v>0.37590000000000001</v>
      </c>
    </row>
    <row r="760" spans="1:7" x14ac:dyDescent="0.4">
      <c r="A760">
        <v>31</v>
      </c>
      <c r="B760">
        <v>35</v>
      </c>
      <c r="C760" t="s">
        <v>15</v>
      </c>
      <c r="D760">
        <v>1</v>
      </c>
      <c r="E760">
        <v>100</v>
      </c>
      <c r="F760" t="s">
        <v>38</v>
      </c>
      <c r="G760">
        <v>0.23200000000000001</v>
      </c>
    </row>
    <row r="761" spans="1:7" x14ac:dyDescent="0.4">
      <c r="A761">
        <v>31</v>
      </c>
      <c r="B761">
        <v>35</v>
      </c>
      <c r="C761" t="s">
        <v>16</v>
      </c>
      <c r="D761">
        <v>1</v>
      </c>
      <c r="E761">
        <v>100</v>
      </c>
      <c r="F761" t="s">
        <v>28</v>
      </c>
      <c r="G761">
        <v>0.33989999999999998</v>
      </c>
    </row>
    <row r="762" spans="1:7" x14ac:dyDescent="0.4">
      <c r="A762">
        <v>31</v>
      </c>
      <c r="B762">
        <v>35</v>
      </c>
      <c r="C762" t="s">
        <v>16</v>
      </c>
      <c r="D762">
        <v>1</v>
      </c>
      <c r="E762">
        <v>100</v>
      </c>
      <c r="F762" t="s">
        <v>29</v>
      </c>
      <c r="G762">
        <v>0.33379999999999999</v>
      </c>
    </row>
    <row r="763" spans="1:7" x14ac:dyDescent="0.4">
      <c r="A763">
        <v>31</v>
      </c>
      <c r="B763">
        <v>35</v>
      </c>
      <c r="C763" t="s">
        <v>16</v>
      </c>
      <c r="D763">
        <v>1</v>
      </c>
      <c r="E763">
        <v>100</v>
      </c>
      <c r="F763" t="s">
        <v>30</v>
      </c>
      <c r="G763">
        <v>0.35060000000000002</v>
      </c>
    </row>
    <row r="764" spans="1:7" x14ac:dyDescent="0.4">
      <c r="A764">
        <v>31</v>
      </c>
      <c r="B764">
        <v>35</v>
      </c>
      <c r="C764" t="s">
        <v>16</v>
      </c>
      <c r="D764">
        <v>1</v>
      </c>
      <c r="E764">
        <v>100</v>
      </c>
      <c r="F764" t="s">
        <v>31</v>
      </c>
      <c r="G764">
        <v>0.30620000000000003</v>
      </c>
    </row>
    <row r="765" spans="1:7" x14ac:dyDescent="0.4">
      <c r="A765">
        <v>31</v>
      </c>
      <c r="B765">
        <v>35</v>
      </c>
      <c r="C765" t="s">
        <v>16</v>
      </c>
      <c r="D765">
        <v>1</v>
      </c>
      <c r="E765">
        <v>100</v>
      </c>
      <c r="F765" t="s">
        <v>32</v>
      </c>
      <c r="G765">
        <v>0.31869999999999998</v>
      </c>
    </row>
    <row r="766" spans="1:7" x14ac:dyDescent="0.4">
      <c r="A766">
        <v>31</v>
      </c>
      <c r="B766">
        <v>35</v>
      </c>
      <c r="C766" t="s">
        <v>16</v>
      </c>
      <c r="D766">
        <v>1</v>
      </c>
      <c r="E766">
        <v>100</v>
      </c>
      <c r="F766" t="s">
        <v>33</v>
      </c>
      <c r="G766">
        <v>0.29509999999999997</v>
      </c>
    </row>
    <row r="767" spans="1:7" x14ac:dyDescent="0.4">
      <c r="A767">
        <v>31</v>
      </c>
      <c r="B767">
        <v>35</v>
      </c>
      <c r="C767" t="s">
        <v>16</v>
      </c>
      <c r="D767">
        <v>1</v>
      </c>
      <c r="E767">
        <v>100</v>
      </c>
      <c r="F767" t="s">
        <v>34</v>
      </c>
      <c r="G767">
        <v>0.31359999999999999</v>
      </c>
    </row>
    <row r="768" spans="1:7" x14ac:dyDescent="0.4">
      <c r="A768">
        <v>31</v>
      </c>
      <c r="B768">
        <v>35</v>
      </c>
      <c r="C768" t="s">
        <v>16</v>
      </c>
      <c r="D768">
        <v>1</v>
      </c>
      <c r="E768">
        <v>100</v>
      </c>
      <c r="F768" t="s">
        <v>35</v>
      </c>
      <c r="G768">
        <v>0.33789999999999998</v>
      </c>
    </row>
    <row r="769" spans="1:7" x14ac:dyDescent="0.4">
      <c r="A769">
        <v>31</v>
      </c>
      <c r="B769">
        <v>35</v>
      </c>
      <c r="C769" t="s">
        <v>16</v>
      </c>
      <c r="D769">
        <v>1</v>
      </c>
      <c r="E769">
        <v>100</v>
      </c>
      <c r="F769" t="s">
        <v>36</v>
      </c>
      <c r="G769">
        <v>0.34449999999999997</v>
      </c>
    </row>
    <row r="770" spans="1:7" x14ac:dyDescent="0.4">
      <c r="A770">
        <v>31</v>
      </c>
      <c r="B770">
        <v>35</v>
      </c>
      <c r="C770" t="s">
        <v>16</v>
      </c>
      <c r="D770">
        <v>1</v>
      </c>
      <c r="E770">
        <v>100</v>
      </c>
      <c r="F770" t="s">
        <v>37</v>
      </c>
      <c r="G770">
        <v>0.39989999999999998</v>
      </c>
    </row>
    <row r="771" spans="1:7" x14ac:dyDescent="0.4">
      <c r="A771">
        <v>31</v>
      </c>
      <c r="B771">
        <v>35</v>
      </c>
      <c r="C771" t="s">
        <v>16</v>
      </c>
      <c r="D771">
        <v>1</v>
      </c>
      <c r="E771">
        <v>100</v>
      </c>
      <c r="F771" t="s">
        <v>38</v>
      </c>
      <c r="G771">
        <v>0.27</v>
      </c>
    </row>
    <row r="772" spans="1:7" x14ac:dyDescent="0.4">
      <c r="A772">
        <v>32</v>
      </c>
      <c r="B772">
        <v>36</v>
      </c>
      <c r="C772" t="s">
        <v>15</v>
      </c>
      <c r="D772">
        <v>2</v>
      </c>
      <c r="E772">
        <v>0</v>
      </c>
      <c r="F772" t="s">
        <v>28</v>
      </c>
      <c r="G772">
        <v>0.36699999999999999</v>
      </c>
    </row>
    <row r="773" spans="1:7" x14ac:dyDescent="0.4">
      <c r="A773">
        <v>32</v>
      </c>
      <c r="B773">
        <v>36</v>
      </c>
      <c r="C773" t="s">
        <v>15</v>
      </c>
      <c r="D773">
        <v>2</v>
      </c>
      <c r="E773">
        <v>0</v>
      </c>
      <c r="F773" t="s">
        <v>29</v>
      </c>
      <c r="G773">
        <v>0.32569999999999999</v>
      </c>
    </row>
    <row r="774" spans="1:7" x14ac:dyDescent="0.4">
      <c r="A774">
        <v>32</v>
      </c>
      <c r="B774">
        <v>36</v>
      </c>
      <c r="C774" t="s">
        <v>15</v>
      </c>
      <c r="D774">
        <v>2</v>
      </c>
      <c r="E774">
        <v>0</v>
      </c>
      <c r="F774" t="s">
        <v>30</v>
      </c>
      <c r="G774">
        <v>0.35959999999999998</v>
      </c>
    </row>
    <row r="775" spans="1:7" x14ac:dyDescent="0.4">
      <c r="A775">
        <v>32</v>
      </c>
      <c r="B775">
        <v>36</v>
      </c>
      <c r="C775" t="s">
        <v>15</v>
      </c>
      <c r="D775">
        <v>2</v>
      </c>
      <c r="E775">
        <v>0</v>
      </c>
      <c r="F775" t="s">
        <v>31</v>
      </c>
      <c r="G775">
        <v>0.33610000000000001</v>
      </c>
    </row>
    <row r="776" spans="1:7" x14ac:dyDescent="0.4">
      <c r="A776">
        <v>32</v>
      </c>
      <c r="B776">
        <v>36</v>
      </c>
      <c r="C776" t="s">
        <v>15</v>
      </c>
      <c r="D776">
        <v>2</v>
      </c>
      <c r="E776">
        <v>0</v>
      </c>
      <c r="F776" t="s">
        <v>32</v>
      </c>
      <c r="G776">
        <v>0.28720000000000001</v>
      </c>
    </row>
    <row r="777" spans="1:7" x14ac:dyDescent="0.4">
      <c r="A777">
        <v>32</v>
      </c>
      <c r="B777">
        <v>36</v>
      </c>
      <c r="C777" t="s">
        <v>15</v>
      </c>
      <c r="D777">
        <v>2</v>
      </c>
      <c r="E777">
        <v>0</v>
      </c>
      <c r="F777" t="s">
        <v>33</v>
      </c>
      <c r="G777">
        <v>0.3327</v>
      </c>
    </row>
    <row r="778" spans="1:7" x14ac:dyDescent="0.4">
      <c r="A778">
        <v>32</v>
      </c>
      <c r="B778">
        <v>36</v>
      </c>
      <c r="C778" t="s">
        <v>15</v>
      </c>
      <c r="D778">
        <v>2</v>
      </c>
      <c r="E778">
        <v>0</v>
      </c>
      <c r="F778" t="s">
        <v>34</v>
      </c>
      <c r="G778">
        <v>0.3049</v>
      </c>
    </row>
    <row r="779" spans="1:7" x14ac:dyDescent="0.4">
      <c r="A779">
        <v>32</v>
      </c>
      <c r="B779">
        <v>36</v>
      </c>
      <c r="C779" t="s">
        <v>15</v>
      </c>
      <c r="D779">
        <v>2</v>
      </c>
      <c r="E779">
        <v>0</v>
      </c>
      <c r="F779" t="s">
        <v>35</v>
      </c>
      <c r="G779">
        <v>0.29930000000000001</v>
      </c>
    </row>
    <row r="780" spans="1:7" x14ac:dyDescent="0.4">
      <c r="A780">
        <v>32</v>
      </c>
      <c r="B780">
        <v>36</v>
      </c>
      <c r="C780" t="s">
        <v>15</v>
      </c>
      <c r="D780">
        <v>2</v>
      </c>
      <c r="E780">
        <v>0</v>
      </c>
      <c r="F780" t="s">
        <v>36</v>
      </c>
      <c r="G780">
        <v>0.2792</v>
      </c>
    </row>
    <row r="781" spans="1:7" x14ac:dyDescent="0.4">
      <c r="A781">
        <v>32</v>
      </c>
      <c r="B781">
        <v>36</v>
      </c>
      <c r="C781" t="s">
        <v>15</v>
      </c>
      <c r="D781">
        <v>2</v>
      </c>
      <c r="E781">
        <v>0</v>
      </c>
      <c r="F781" t="s">
        <v>37</v>
      </c>
      <c r="G781">
        <v>0.30740000000000001</v>
      </c>
    </row>
    <row r="782" spans="1:7" x14ac:dyDescent="0.4">
      <c r="A782">
        <v>32</v>
      </c>
      <c r="B782">
        <v>36</v>
      </c>
      <c r="C782" t="s">
        <v>15</v>
      </c>
      <c r="D782">
        <v>2</v>
      </c>
      <c r="E782">
        <v>0</v>
      </c>
      <c r="F782" t="s">
        <v>38</v>
      </c>
      <c r="G782">
        <v>0.248</v>
      </c>
    </row>
    <row r="783" spans="1:7" x14ac:dyDescent="0.4">
      <c r="A783">
        <v>32</v>
      </c>
      <c r="B783">
        <v>36</v>
      </c>
      <c r="C783" t="s">
        <v>16</v>
      </c>
      <c r="D783">
        <v>2</v>
      </c>
      <c r="E783">
        <v>0</v>
      </c>
      <c r="F783" t="s">
        <v>28</v>
      </c>
      <c r="G783">
        <v>0.26939999999999997</v>
      </c>
    </row>
    <row r="784" spans="1:7" x14ac:dyDescent="0.4">
      <c r="A784">
        <v>32</v>
      </c>
      <c r="B784">
        <v>36</v>
      </c>
      <c r="C784" t="s">
        <v>16</v>
      </c>
      <c r="D784">
        <v>2</v>
      </c>
      <c r="E784">
        <v>0</v>
      </c>
      <c r="F784" t="s">
        <v>29</v>
      </c>
      <c r="G784">
        <v>0.33079999999999998</v>
      </c>
    </row>
    <row r="785" spans="1:7" x14ac:dyDescent="0.4">
      <c r="A785">
        <v>32</v>
      </c>
      <c r="B785">
        <v>36</v>
      </c>
      <c r="C785" t="s">
        <v>16</v>
      </c>
      <c r="D785">
        <v>2</v>
      </c>
      <c r="E785">
        <v>0</v>
      </c>
      <c r="F785" t="s">
        <v>30</v>
      </c>
      <c r="G785">
        <v>0.37690000000000001</v>
      </c>
    </row>
    <row r="786" spans="1:7" x14ac:dyDescent="0.4">
      <c r="A786">
        <v>32</v>
      </c>
      <c r="B786">
        <v>36</v>
      </c>
      <c r="C786" t="s">
        <v>16</v>
      </c>
      <c r="D786">
        <v>2</v>
      </c>
      <c r="E786">
        <v>0</v>
      </c>
      <c r="F786" t="s">
        <v>31</v>
      </c>
      <c r="G786">
        <v>0.33410000000000001</v>
      </c>
    </row>
    <row r="787" spans="1:7" x14ac:dyDescent="0.4">
      <c r="A787">
        <v>32</v>
      </c>
      <c r="B787">
        <v>36</v>
      </c>
      <c r="C787" t="s">
        <v>16</v>
      </c>
      <c r="D787">
        <v>2</v>
      </c>
      <c r="E787">
        <v>0</v>
      </c>
      <c r="F787" t="s">
        <v>32</v>
      </c>
      <c r="G787">
        <v>0.31359999999999999</v>
      </c>
    </row>
    <row r="788" spans="1:7" x14ac:dyDescent="0.4">
      <c r="A788">
        <v>32</v>
      </c>
      <c r="B788">
        <v>36</v>
      </c>
      <c r="C788" t="s">
        <v>16</v>
      </c>
      <c r="D788">
        <v>2</v>
      </c>
      <c r="E788">
        <v>0</v>
      </c>
      <c r="F788" t="s">
        <v>33</v>
      </c>
      <c r="G788">
        <v>0.34670000000000001</v>
      </c>
    </row>
    <row r="789" spans="1:7" x14ac:dyDescent="0.4">
      <c r="A789">
        <v>32</v>
      </c>
      <c r="B789">
        <v>36</v>
      </c>
      <c r="C789" t="s">
        <v>16</v>
      </c>
      <c r="D789">
        <v>2</v>
      </c>
      <c r="E789">
        <v>0</v>
      </c>
      <c r="F789" t="s">
        <v>34</v>
      </c>
      <c r="G789">
        <v>0.31929999999999997</v>
      </c>
    </row>
    <row r="790" spans="1:7" x14ac:dyDescent="0.4">
      <c r="A790">
        <v>32</v>
      </c>
      <c r="B790">
        <v>36</v>
      </c>
      <c r="C790" t="s">
        <v>16</v>
      </c>
      <c r="D790">
        <v>2</v>
      </c>
      <c r="E790">
        <v>0</v>
      </c>
      <c r="F790" t="s">
        <v>35</v>
      </c>
      <c r="G790">
        <v>0.28120000000000001</v>
      </c>
    </row>
    <row r="791" spans="1:7" x14ac:dyDescent="0.4">
      <c r="A791">
        <v>32</v>
      </c>
      <c r="B791">
        <v>36</v>
      </c>
      <c r="C791" t="s">
        <v>16</v>
      </c>
      <c r="D791">
        <v>2</v>
      </c>
      <c r="E791">
        <v>0</v>
      </c>
      <c r="F791" t="s">
        <v>36</v>
      </c>
      <c r="G791">
        <v>0.30120000000000002</v>
      </c>
    </row>
    <row r="792" spans="1:7" x14ac:dyDescent="0.4">
      <c r="A792">
        <v>32</v>
      </c>
      <c r="B792">
        <v>36</v>
      </c>
      <c r="C792" t="s">
        <v>16</v>
      </c>
      <c r="D792">
        <v>2</v>
      </c>
      <c r="E792">
        <v>0</v>
      </c>
      <c r="F792" t="s">
        <v>37</v>
      </c>
      <c r="G792">
        <v>0.25419999999999998</v>
      </c>
    </row>
    <row r="793" spans="1:7" x14ac:dyDescent="0.4">
      <c r="A793">
        <v>32</v>
      </c>
      <c r="B793">
        <v>36</v>
      </c>
      <c r="C793" t="s">
        <v>16</v>
      </c>
      <c r="D793">
        <v>2</v>
      </c>
      <c r="E793">
        <v>0</v>
      </c>
      <c r="F793" t="s">
        <v>38</v>
      </c>
      <c r="G793">
        <v>0.222</v>
      </c>
    </row>
    <row r="794" spans="1:7" x14ac:dyDescent="0.4">
      <c r="A794">
        <v>33</v>
      </c>
      <c r="B794">
        <v>37</v>
      </c>
      <c r="C794" t="s">
        <v>15</v>
      </c>
      <c r="D794">
        <v>1</v>
      </c>
      <c r="E794">
        <v>0</v>
      </c>
      <c r="F794" t="s">
        <v>28</v>
      </c>
      <c r="G794">
        <v>0.33079999999999998</v>
      </c>
    </row>
    <row r="795" spans="1:7" x14ac:dyDescent="0.4">
      <c r="A795">
        <v>33</v>
      </c>
      <c r="B795">
        <v>37</v>
      </c>
      <c r="C795" t="s">
        <v>15</v>
      </c>
      <c r="D795">
        <v>1</v>
      </c>
      <c r="E795">
        <v>0</v>
      </c>
      <c r="F795" t="s">
        <v>29</v>
      </c>
      <c r="G795">
        <v>0.31790000000000002</v>
      </c>
    </row>
    <row r="796" spans="1:7" x14ac:dyDescent="0.4">
      <c r="A796">
        <v>33</v>
      </c>
      <c r="B796">
        <v>37</v>
      </c>
      <c r="C796" t="s">
        <v>15</v>
      </c>
      <c r="D796">
        <v>1</v>
      </c>
      <c r="E796">
        <v>0</v>
      </c>
      <c r="F796" t="s">
        <v>30</v>
      </c>
      <c r="G796">
        <v>0.34849999999999998</v>
      </c>
    </row>
    <row r="797" spans="1:7" x14ac:dyDescent="0.4">
      <c r="A797">
        <v>33</v>
      </c>
      <c r="B797">
        <v>37</v>
      </c>
      <c r="C797" t="s">
        <v>15</v>
      </c>
      <c r="D797">
        <v>1</v>
      </c>
      <c r="E797">
        <v>0</v>
      </c>
      <c r="F797" t="s">
        <v>31</v>
      </c>
      <c r="G797">
        <v>0.32569999999999999</v>
      </c>
    </row>
    <row r="798" spans="1:7" x14ac:dyDescent="0.4">
      <c r="A798">
        <v>33</v>
      </c>
      <c r="B798">
        <v>37</v>
      </c>
      <c r="C798" t="s">
        <v>15</v>
      </c>
      <c r="D798">
        <v>1</v>
      </c>
      <c r="E798">
        <v>0</v>
      </c>
      <c r="F798" t="s">
        <v>32</v>
      </c>
      <c r="G798">
        <v>0.32269999999999999</v>
      </c>
    </row>
    <row r="799" spans="1:7" x14ac:dyDescent="0.4">
      <c r="A799">
        <v>33</v>
      </c>
      <c r="B799">
        <v>37</v>
      </c>
      <c r="C799" t="s">
        <v>15</v>
      </c>
      <c r="D799">
        <v>1</v>
      </c>
      <c r="E799">
        <v>0</v>
      </c>
      <c r="F799" t="s">
        <v>33</v>
      </c>
      <c r="G799">
        <v>0.34350000000000003</v>
      </c>
    </row>
    <row r="800" spans="1:7" x14ac:dyDescent="0.4">
      <c r="A800">
        <v>33</v>
      </c>
      <c r="B800">
        <v>37</v>
      </c>
      <c r="C800" t="s">
        <v>15</v>
      </c>
      <c r="D800">
        <v>1</v>
      </c>
      <c r="E800">
        <v>0</v>
      </c>
      <c r="F800" t="s">
        <v>34</v>
      </c>
      <c r="G800">
        <v>0.34260000000000002</v>
      </c>
    </row>
    <row r="801" spans="1:7" x14ac:dyDescent="0.4">
      <c r="A801">
        <v>33</v>
      </c>
      <c r="B801">
        <v>37</v>
      </c>
      <c r="C801" t="s">
        <v>15</v>
      </c>
      <c r="D801">
        <v>1</v>
      </c>
      <c r="E801">
        <v>0</v>
      </c>
      <c r="F801" t="s">
        <v>35</v>
      </c>
      <c r="G801">
        <v>0.30590000000000001</v>
      </c>
    </row>
    <row r="802" spans="1:7" x14ac:dyDescent="0.4">
      <c r="A802">
        <v>33</v>
      </c>
      <c r="B802">
        <v>37</v>
      </c>
      <c r="C802" t="s">
        <v>15</v>
      </c>
      <c r="D802">
        <v>1</v>
      </c>
      <c r="E802">
        <v>0</v>
      </c>
      <c r="F802" t="s">
        <v>36</v>
      </c>
      <c r="G802">
        <v>0.29570000000000002</v>
      </c>
    </row>
    <row r="803" spans="1:7" x14ac:dyDescent="0.4">
      <c r="A803">
        <v>33</v>
      </c>
      <c r="B803">
        <v>37</v>
      </c>
      <c r="C803" t="s">
        <v>15</v>
      </c>
      <c r="D803">
        <v>1</v>
      </c>
      <c r="E803">
        <v>0</v>
      </c>
      <c r="F803" t="s">
        <v>37</v>
      </c>
      <c r="G803">
        <v>0.33929999999999999</v>
      </c>
    </row>
    <row r="804" spans="1:7" x14ac:dyDescent="0.4">
      <c r="A804">
        <v>33</v>
      </c>
      <c r="B804">
        <v>37</v>
      </c>
      <c r="C804" t="s">
        <v>15</v>
      </c>
      <c r="D804">
        <v>1</v>
      </c>
      <c r="E804">
        <v>0</v>
      </c>
      <c r="F804" t="s">
        <v>38</v>
      </c>
      <c r="G804">
        <v>0.28599999999999998</v>
      </c>
    </row>
    <row r="805" spans="1:7" x14ac:dyDescent="0.4">
      <c r="A805">
        <v>33</v>
      </c>
      <c r="B805">
        <v>37</v>
      </c>
      <c r="C805" t="s">
        <v>16</v>
      </c>
      <c r="D805">
        <v>1</v>
      </c>
      <c r="E805">
        <v>0</v>
      </c>
      <c r="F805" t="s">
        <v>28</v>
      </c>
      <c r="G805">
        <v>0.33410000000000001</v>
      </c>
    </row>
    <row r="806" spans="1:7" x14ac:dyDescent="0.4">
      <c r="A806">
        <v>33</v>
      </c>
      <c r="B806">
        <v>37</v>
      </c>
      <c r="C806" t="s">
        <v>16</v>
      </c>
      <c r="D806">
        <v>1</v>
      </c>
      <c r="E806">
        <v>0</v>
      </c>
      <c r="F806" t="s">
        <v>29</v>
      </c>
      <c r="G806">
        <v>0.29580000000000001</v>
      </c>
    </row>
    <row r="807" spans="1:7" x14ac:dyDescent="0.4">
      <c r="A807">
        <v>33</v>
      </c>
      <c r="B807">
        <v>37</v>
      </c>
      <c r="C807" t="s">
        <v>16</v>
      </c>
      <c r="D807">
        <v>1</v>
      </c>
      <c r="E807">
        <v>0</v>
      </c>
      <c r="F807" t="s">
        <v>30</v>
      </c>
      <c r="G807">
        <v>0.34110000000000001</v>
      </c>
    </row>
    <row r="808" spans="1:7" x14ac:dyDescent="0.4">
      <c r="A808">
        <v>33</v>
      </c>
      <c r="B808">
        <v>37</v>
      </c>
      <c r="C808" t="s">
        <v>16</v>
      </c>
      <c r="D808">
        <v>1</v>
      </c>
      <c r="E808">
        <v>0</v>
      </c>
      <c r="F808" t="s">
        <v>31</v>
      </c>
      <c r="G808">
        <v>0.33860000000000001</v>
      </c>
    </row>
    <row r="809" spans="1:7" x14ac:dyDescent="0.4">
      <c r="A809">
        <v>33</v>
      </c>
      <c r="B809">
        <v>37</v>
      </c>
      <c r="C809" t="s">
        <v>16</v>
      </c>
      <c r="D809">
        <v>1</v>
      </c>
      <c r="E809">
        <v>0</v>
      </c>
      <c r="F809" t="s">
        <v>32</v>
      </c>
      <c r="G809">
        <v>0.33029999999999998</v>
      </c>
    </row>
    <row r="810" spans="1:7" x14ac:dyDescent="0.4">
      <c r="A810">
        <v>33</v>
      </c>
      <c r="B810">
        <v>37</v>
      </c>
      <c r="C810" t="s">
        <v>16</v>
      </c>
      <c r="D810">
        <v>1</v>
      </c>
      <c r="E810">
        <v>0</v>
      </c>
      <c r="F810" t="s">
        <v>33</v>
      </c>
      <c r="G810">
        <v>0.36309999999999998</v>
      </c>
    </row>
    <row r="811" spans="1:7" x14ac:dyDescent="0.4">
      <c r="A811">
        <v>33</v>
      </c>
      <c r="B811">
        <v>37</v>
      </c>
      <c r="C811" t="s">
        <v>16</v>
      </c>
      <c r="D811">
        <v>1</v>
      </c>
      <c r="E811">
        <v>0</v>
      </c>
      <c r="F811" t="s">
        <v>34</v>
      </c>
      <c r="G811">
        <v>0.29110000000000003</v>
      </c>
    </row>
    <row r="812" spans="1:7" x14ac:dyDescent="0.4">
      <c r="A812">
        <v>33</v>
      </c>
      <c r="B812">
        <v>37</v>
      </c>
      <c r="C812" t="s">
        <v>16</v>
      </c>
      <c r="D812">
        <v>1</v>
      </c>
      <c r="E812">
        <v>0</v>
      </c>
      <c r="F812" t="s">
        <v>35</v>
      </c>
      <c r="G812">
        <v>0.30420000000000003</v>
      </c>
    </row>
    <row r="813" spans="1:7" x14ac:dyDescent="0.4">
      <c r="A813">
        <v>33</v>
      </c>
      <c r="B813">
        <v>37</v>
      </c>
      <c r="C813" t="s">
        <v>16</v>
      </c>
      <c r="D813">
        <v>1</v>
      </c>
      <c r="E813">
        <v>0</v>
      </c>
      <c r="F813" t="s">
        <v>36</v>
      </c>
      <c r="G813">
        <v>0.2792</v>
      </c>
    </row>
    <row r="814" spans="1:7" x14ac:dyDescent="0.4">
      <c r="A814">
        <v>33</v>
      </c>
      <c r="B814">
        <v>37</v>
      </c>
      <c r="C814" t="s">
        <v>16</v>
      </c>
      <c r="D814">
        <v>1</v>
      </c>
      <c r="E814">
        <v>0</v>
      </c>
      <c r="F814" t="s">
        <v>37</v>
      </c>
      <c r="G814">
        <v>0.31869999999999998</v>
      </c>
    </row>
    <row r="815" spans="1:7" x14ac:dyDescent="0.4">
      <c r="A815">
        <v>33</v>
      </c>
      <c r="B815">
        <v>37</v>
      </c>
      <c r="C815" t="s">
        <v>16</v>
      </c>
      <c r="D815">
        <v>1</v>
      </c>
      <c r="E815">
        <v>0</v>
      </c>
      <c r="F815" t="s">
        <v>38</v>
      </c>
      <c r="G815">
        <v>0.23100000000000001</v>
      </c>
    </row>
    <row r="816" spans="1:7" x14ac:dyDescent="0.4">
      <c r="A816">
        <v>34</v>
      </c>
      <c r="B816">
        <v>38</v>
      </c>
      <c r="C816" t="s">
        <v>15</v>
      </c>
      <c r="D816">
        <v>1.4</v>
      </c>
      <c r="E816">
        <v>0</v>
      </c>
      <c r="F816" t="s">
        <v>28</v>
      </c>
      <c r="G816">
        <v>0.32279999999999998</v>
      </c>
    </row>
    <row r="817" spans="1:7" x14ac:dyDescent="0.4">
      <c r="A817">
        <v>34</v>
      </c>
      <c r="B817">
        <v>38</v>
      </c>
      <c r="C817" t="s">
        <v>15</v>
      </c>
      <c r="D817">
        <v>1.4</v>
      </c>
      <c r="E817">
        <v>0</v>
      </c>
      <c r="F817" t="s">
        <v>29</v>
      </c>
      <c r="G817">
        <v>0.31769999999999998</v>
      </c>
    </row>
    <row r="818" spans="1:7" x14ac:dyDescent="0.4">
      <c r="A818">
        <v>34</v>
      </c>
      <c r="B818">
        <v>38</v>
      </c>
      <c r="C818" t="s">
        <v>15</v>
      </c>
      <c r="D818">
        <v>1.4</v>
      </c>
      <c r="E818">
        <v>0</v>
      </c>
      <c r="F818" t="s">
        <v>30</v>
      </c>
      <c r="G818">
        <v>0.29959999999999998</v>
      </c>
    </row>
    <row r="819" spans="1:7" x14ac:dyDescent="0.4">
      <c r="A819">
        <v>34</v>
      </c>
      <c r="B819">
        <v>38</v>
      </c>
      <c r="C819" t="s">
        <v>15</v>
      </c>
      <c r="D819">
        <v>1.4</v>
      </c>
      <c r="E819">
        <v>0</v>
      </c>
      <c r="F819" t="s">
        <v>31</v>
      </c>
      <c r="G819">
        <v>0.31759999999999999</v>
      </c>
    </row>
    <row r="820" spans="1:7" x14ac:dyDescent="0.4">
      <c r="A820">
        <v>34</v>
      </c>
      <c r="B820">
        <v>38</v>
      </c>
      <c r="C820" t="s">
        <v>15</v>
      </c>
      <c r="D820">
        <v>1.4</v>
      </c>
      <c r="E820">
        <v>0</v>
      </c>
      <c r="F820" t="s">
        <v>32</v>
      </c>
      <c r="G820">
        <v>0.29470000000000002</v>
      </c>
    </row>
    <row r="821" spans="1:7" x14ac:dyDescent="0.4">
      <c r="A821">
        <v>34</v>
      </c>
      <c r="B821">
        <v>38</v>
      </c>
      <c r="C821" t="s">
        <v>15</v>
      </c>
      <c r="D821">
        <v>1.4</v>
      </c>
      <c r="E821">
        <v>0</v>
      </c>
      <c r="F821" t="s">
        <v>33</v>
      </c>
      <c r="G821">
        <v>0.33810000000000001</v>
      </c>
    </row>
    <row r="822" spans="1:7" x14ac:dyDescent="0.4">
      <c r="A822">
        <v>34</v>
      </c>
      <c r="B822">
        <v>38</v>
      </c>
      <c r="C822" t="s">
        <v>15</v>
      </c>
      <c r="D822">
        <v>1.4</v>
      </c>
      <c r="E822">
        <v>0</v>
      </c>
      <c r="F822" t="s">
        <v>34</v>
      </c>
      <c r="G822">
        <v>0.31630000000000003</v>
      </c>
    </row>
    <row r="823" spans="1:7" x14ac:dyDescent="0.4">
      <c r="A823">
        <v>34</v>
      </c>
      <c r="B823">
        <v>38</v>
      </c>
      <c r="C823" t="s">
        <v>15</v>
      </c>
      <c r="D823">
        <v>1.4</v>
      </c>
      <c r="E823">
        <v>0</v>
      </c>
      <c r="F823" t="s">
        <v>35</v>
      </c>
      <c r="G823">
        <v>0.28699999999999998</v>
      </c>
    </row>
    <row r="824" spans="1:7" x14ac:dyDescent="0.4">
      <c r="A824">
        <v>34</v>
      </c>
      <c r="B824">
        <v>38</v>
      </c>
      <c r="C824" t="s">
        <v>15</v>
      </c>
      <c r="D824">
        <v>1.4</v>
      </c>
      <c r="E824">
        <v>0</v>
      </c>
      <c r="F824" t="s">
        <v>36</v>
      </c>
      <c r="G824">
        <v>0.2792</v>
      </c>
    </row>
    <row r="825" spans="1:7" x14ac:dyDescent="0.4">
      <c r="A825">
        <v>34</v>
      </c>
      <c r="B825">
        <v>38</v>
      </c>
      <c r="C825" t="s">
        <v>15</v>
      </c>
      <c r="D825">
        <v>1.4</v>
      </c>
      <c r="E825">
        <v>0</v>
      </c>
      <c r="F825" t="s">
        <v>37</v>
      </c>
      <c r="G825">
        <v>0.36859999999999998</v>
      </c>
    </row>
    <row r="826" spans="1:7" x14ac:dyDescent="0.4">
      <c r="A826">
        <v>34</v>
      </c>
      <c r="B826">
        <v>38</v>
      </c>
      <c r="C826" t="s">
        <v>15</v>
      </c>
      <c r="D826">
        <v>1.4</v>
      </c>
      <c r="E826">
        <v>0</v>
      </c>
      <c r="F826" t="s">
        <v>38</v>
      </c>
      <c r="G826">
        <v>0.17899999999999999</v>
      </c>
    </row>
    <row r="827" spans="1:7" x14ac:dyDescent="0.4">
      <c r="A827">
        <v>34</v>
      </c>
      <c r="B827">
        <v>38</v>
      </c>
      <c r="C827" t="s">
        <v>16</v>
      </c>
      <c r="D827">
        <v>1.4</v>
      </c>
      <c r="E827">
        <v>0</v>
      </c>
      <c r="F827" t="s">
        <v>28</v>
      </c>
      <c r="G827">
        <v>0.25729999999999997</v>
      </c>
    </row>
    <row r="828" spans="1:7" x14ac:dyDescent="0.4">
      <c r="A828">
        <v>34</v>
      </c>
      <c r="B828">
        <v>38</v>
      </c>
      <c r="C828" t="s">
        <v>16</v>
      </c>
      <c r="D828">
        <v>1.4</v>
      </c>
      <c r="E828">
        <v>0</v>
      </c>
      <c r="F828" t="s">
        <v>29</v>
      </c>
      <c r="G828">
        <v>0.33329999999999999</v>
      </c>
    </row>
    <row r="829" spans="1:7" x14ac:dyDescent="0.4">
      <c r="A829">
        <v>34</v>
      </c>
      <c r="B829">
        <v>38</v>
      </c>
      <c r="C829" t="s">
        <v>16</v>
      </c>
      <c r="D829">
        <v>1.4</v>
      </c>
      <c r="E829">
        <v>0</v>
      </c>
      <c r="F829" t="s">
        <v>30</v>
      </c>
      <c r="G829">
        <v>0.35049999999999998</v>
      </c>
    </row>
    <row r="830" spans="1:7" x14ac:dyDescent="0.4">
      <c r="A830">
        <v>34</v>
      </c>
      <c r="B830">
        <v>38</v>
      </c>
      <c r="C830" t="s">
        <v>16</v>
      </c>
      <c r="D830">
        <v>1.4</v>
      </c>
      <c r="E830">
        <v>0</v>
      </c>
      <c r="F830" t="s">
        <v>31</v>
      </c>
      <c r="G830">
        <v>0.32</v>
      </c>
    </row>
    <row r="831" spans="1:7" x14ac:dyDescent="0.4">
      <c r="A831">
        <v>34</v>
      </c>
      <c r="B831">
        <v>38</v>
      </c>
      <c r="C831" t="s">
        <v>16</v>
      </c>
      <c r="D831">
        <v>1.4</v>
      </c>
      <c r="E831">
        <v>0</v>
      </c>
      <c r="F831" t="s">
        <v>32</v>
      </c>
      <c r="G831">
        <v>0.29189999999999999</v>
      </c>
    </row>
    <row r="832" spans="1:7" x14ac:dyDescent="0.4">
      <c r="A832">
        <v>34</v>
      </c>
      <c r="B832">
        <v>38</v>
      </c>
      <c r="C832" t="s">
        <v>16</v>
      </c>
      <c r="D832">
        <v>1.4</v>
      </c>
      <c r="E832">
        <v>0</v>
      </c>
      <c r="F832" t="s">
        <v>33</v>
      </c>
      <c r="G832">
        <v>0.35699999999999998</v>
      </c>
    </row>
    <row r="833" spans="1:7" x14ac:dyDescent="0.4">
      <c r="A833">
        <v>34</v>
      </c>
      <c r="B833">
        <v>38</v>
      </c>
      <c r="C833" t="s">
        <v>16</v>
      </c>
      <c r="D833">
        <v>1.4</v>
      </c>
      <c r="E833">
        <v>0</v>
      </c>
      <c r="F833" t="s">
        <v>34</v>
      </c>
      <c r="G833">
        <v>0.32240000000000002</v>
      </c>
    </row>
    <row r="834" spans="1:7" x14ac:dyDescent="0.4">
      <c r="A834">
        <v>34</v>
      </c>
      <c r="B834">
        <v>38</v>
      </c>
      <c r="C834" t="s">
        <v>16</v>
      </c>
      <c r="D834">
        <v>1.4</v>
      </c>
      <c r="E834">
        <v>0</v>
      </c>
      <c r="F834" t="s">
        <v>35</v>
      </c>
      <c r="G834">
        <v>0.27860000000000001</v>
      </c>
    </row>
    <row r="835" spans="1:7" x14ac:dyDescent="0.4">
      <c r="A835">
        <v>34</v>
      </c>
      <c r="B835">
        <v>38</v>
      </c>
      <c r="C835" t="s">
        <v>16</v>
      </c>
      <c r="D835">
        <v>1.4</v>
      </c>
      <c r="E835">
        <v>0</v>
      </c>
      <c r="F835" t="s">
        <v>36</v>
      </c>
      <c r="G835">
        <v>0.2792</v>
      </c>
    </row>
    <row r="836" spans="1:7" x14ac:dyDescent="0.4">
      <c r="A836">
        <v>34</v>
      </c>
      <c r="B836">
        <v>38</v>
      </c>
      <c r="C836" t="s">
        <v>16</v>
      </c>
      <c r="D836">
        <v>1.4</v>
      </c>
      <c r="E836">
        <v>0</v>
      </c>
      <c r="F836" t="s">
        <v>37</v>
      </c>
      <c r="G836">
        <v>0.31269999999999998</v>
      </c>
    </row>
    <row r="837" spans="1:7" x14ac:dyDescent="0.4">
      <c r="A837">
        <v>34</v>
      </c>
      <c r="B837">
        <v>38</v>
      </c>
      <c r="C837" t="s">
        <v>16</v>
      </c>
      <c r="D837">
        <v>1.4</v>
      </c>
      <c r="E837">
        <v>0</v>
      </c>
      <c r="F837" t="s">
        <v>38</v>
      </c>
      <c r="G837">
        <v>0.21099999999999999</v>
      </c>
    </row>
    <row r="838" spans="1:7" x14ac:dyDescent="0.4">
      <c r="A838">
        <v>35</v>
      </c>
      <c r="B838">
        <v>39</v>
      </c>
      <c r="C838" t="s">
        <v>15</v>
      </c>
      <c r="D838">
        <v>1.4</v>
      </c>
      <c r="E838">
        <v>0</v>
      </c>
      <c r="F838" t="s">
        <v>28</v>
      </c>
      <c r="G838">
        <v>0.2707</v>
      </c>
    </row>
    <row r="839" spans="1:7" x14ac:dyDescent="0.4">
      <c r="A839">
        <v>35</v>
      </c>
      <c r="B839">
        <v>39</v>
      </c>
      <c r="C839" t="s">
        <v>15</v>
      </c>
      <c r="D839">
        <v>1.4</v>
      </c>
      <c r="E839">
        <v>0</v>
      </c>
      <c r="F839" t="s">
        <v>29</v>
      </c>
      <c r="G839">
        <v>0.2843</v>
      </c>
    </row>
    <row r="840" spans="1:7" x14ac:dyDescent="0.4">
      <c r="A840">
        <v>35</v>
      </c>
      <c r="B840">
        <v>39</v>
      </c>
      <c r="C840" t="s">
        <v>15</v>
      </c>
      <c r="D840">
        <v>1.4</v>
      </c>
      <c r="E840">
        <v>0</v>
      </c>
      <c r="F840" t="s">
        <v>30</v>
      </c>
      <c r="G840">
        <v>0.29270000000000002</v>
      </c>
    </row>
    <row r="841" spans="1:7" x14ac:dyDescent="0.4">
      <c r="A841">
        <v>35</v>
      </c>
      <c r="B841">
        <v>39</v>
      </c>
      <c r="C841" t="s">
        <v>15</v>
      </c>
      <c r="D841">
        <v>1.4</v>
      </c>
      <c r="E841">
        <v>0</v>
      </c>
      <c r="F841" t="s">
        <v>31</v>
      </c>
      <c r="G841">
        <v>0.2555</v>
      </c>
    </row>
    <row r="842" spans="1:7" x14ac:dyDescent="0.4">
      <c r="A842">
        <v>35</v>
      </c>
      <c r="B842">
        <v>39</v>
      </c>
      <c r="C842" t="s">
        <v>15</v>
      </c>
      <c r="D842">
        <v>1.4</v>
      </c>
      <c r="E842">
        <v>0</v>
      </c>
      <c r="F842" t="s">
        <v>32</v>
      </c>
      <c r="G842">
        <v>0.2767</v>
      </c>
    </row>
    <row r="843" spans="1:7" x14ac:dyDescent="0.4">
      <c r="A843">
        <v>35</v>
      </c>
      <c r="B843">
        <v>39</v>
      </c>
      <c r="C843" t="s">
        <v>15</v>
      </c>
      <c r="D843">
        <v>1.4</v>
      </c>
      <c r="E843">
        <v>0</v>
      </c>
      <c r="F843" t="s">
        <v>33</v>
      </c>
      <c r="G843">
        <v>0.25430000000000003</v>
      </c>
    </row>
    <row r="844" spans="1:7" x14ac:dyDescent="0.4">
      <c r="A844">
        <v>35</v>
      </c>
      <c r="B844">
        <v>39</v>
      </c>
      <c r="C844" t="s">
        <v>15</v>
      </c>
      <c r="D844">
        <v>1.4</v>
      </c>
      <c r="E844">
        <v>0</v>
      </c>
      <c r="F844" t="s">
        <v>34</v>
      </c>
      <c r="G844">
        <v>0.29499999999999998</v>
      </c>
    </row>
    <row r="845" spans="1:7" x14ac:dyDescent="0.4">
      <c r="A845">
        <v>35</v>
      </c>
      <c r="B845">
        <v>39</v>
      </c>
      <c r="C845" t="s">
        <v>15</v>
      </c>
      <c r="D845">
        <v>1.4</v>
      </c>
      <c r="E845">
        <v>0</v>
      </c>
      <c r="F845" t="s">
        <v>35</v>
      </c>
      <c r="G845">
        <v>0.23530000000000001</v>
      </c>
    </row>
    <row r="846" spans="1:7" x14ac:dyDescent="0.4">
      <c r="A846">
        <v>35</v>
      </c>
      <c r="B846">
        <v>39</v>
      </c>
      <c r="C846" t="s">
        <v>15</v>
      </c>
      <c r="D846">
        <v>1.4</v>
      </c>
      <c r="E846">
        <v>0</v>
      </c>
      <c r="F846" t="s">
        <v>36</v>
      </c>
      <c r="G846">
        <v>0.24629999999999999</v>
      </c>
    </row>
    <row r="847" spans="1:7" x14ac:dyDescent="0.4">
      <c r="A847">
        <v>35</v>
      </c>
      <c r="B847">
        <v>39</v>
      </c>
      <c r="C847" t="s">
        <v>15</v>
      </c>
      <c r="D847">
        <v>1.4</v>
      </c>
      <c r="E847">
        <v>0</v>
      </c>
      <c r="F847" t="s">
        <v>37</v>
      </c>
      <c r="G847">
        <v>0.31869999999999998</v>
      </c>
    </row>
    <row r="848" spans="1:7" x14ac:dyDescent="0.4">
      <c r="A848">
        <v>35</v>
      </c>
      <c r="B848">
        <v>39</v>
      </c>
      <c r="C848" t="s">
        <v>15</v>
      </c>
      <c r="D848">
        <v>1.4</v>
      </c>
      <c r="E848">
        <v>0</v>
      </c>
      <c r="F848" t="s">
        <v>38</v>
      </c>
      <c r="G848">
        <v>0.248</v>
      </c>
    </row>
    <row r="849" spans="1:7" x14ac:dyDescent="0.4">
      <c r="A849">
        <v>35</v>
      </c>
      <c r="B849">
        <v>39</v>
      </c>
      <c r="C849" t="s">
        <v>16</v>
      </c>
      <c r="D849">
        <v>1.4</v>
      </c>
      <c r="E849">
        <v>0</v>
      </c>
      <c r="F849" t="s">
        <v>28</v>
      </c>
      <c r="G849">
        <v>0.2737</v>
      </c>
    </row>
    <row r="850" spans="1:7" x14ac:dyDescent="0.4">
      <c r="A850">
        <v>35</v>
      </c>
      <c r="B850">
        <v>39</v>
      </c>
      <c r="C850" t="s">
        <v>16</v>
      </c>
      <c r="D850">
        <v>1.4</v>
      </c>
      <c r="E850">
        <v>0</v>
      </c>
      <c r="F850" t="s">
        <v>29</v>
      </c>
      <c r="G850">
        <v>0.28499999999999998</v>
      </c>
    </row>
    <row r="851" spans="1:7" x14ac:dyDescent="0.4">
      <c r="A851">
        <v>35</v>
      </c>
      <c r="B851">
        <v>39</v>
      </c>
      <c r="C851" t="s">
        <v>16</v>
      </c>
      <c r="D851">
        <v>1.4</v>
      </c>
      <c r="E851">
        <v>0</v>
      </c>
      <c r="F851" t="s">
        <v>30</v>
      </c>
      <c r="G851">
        <v>0.28439999999999999</v>
      </c>
    </row>
    <row r="852" spans="1:7" x14ac:dyDescent="0.4">
      <c r="A852">
        <v>35</v>
      </c>
      <c r="B852">
        <v>39</v>
      </c>
      <c r="C852" t="s">
        <v>16</v>
      </c>
      <c r="D852">
        <v>1.4</v>
      </c>
      <c r="E852">
        <v>0</v>
      </c>
      <c r="F852" t="s">
        <v>31</v>
      </c>
      <c r="G852">
        <v>0.29149999999999998</v>
      </c>
    </row>
    <row r="853" spans="1:7" x14ac:dyDescent="0.4">
      <c r="A853">
        <v>35</v>
      </c>
      <c r="B853">
        <v>39</v>
      </c>
      <c r="C853" t="s">
        <v>16</v>
      </c>
      <c r="D853">
        <v>1.4</v>
      </c>
      <c r="E853">
        <v>0</v>
      </c>
      <c r="F853" t="s">
        <v>32</v>
      </c>
      <c r="G853">
        <v>0.28029999999999999</v>
      </c>
    </row>
    <row r="854" spans="1:7" x14ac:dyDescent="0.4">
      <c r="A854">
        <v>35</v>
      </c>
      <c r="B854">
        <v>39</v>
      </c>
      <c r="C854" t="s">
        <v>16</v>
      </c>
      <c r="D854">
        <v>1.4</v>
      </c>
      <c r="E854">
        <v>0</v>
      </c>
      <c r="F854" t="s">
        <v>33</v>
      </c>
      <c r="G854">
        <v>0.28660000000000002</v>
      </c>
    </row>
    <row r="855" spans="1:7" x14ac:dyDescent="0.4">
      <c r="A855">
        <v>35</v>
      </c>
      <c r="B855">
        <v>39</v>
      </c>
      <c r="C855" t="s">
        <v>16</v>
      </c>
      <c r="D855">
        <v>1.4</v>
      </c>
      <c r="E855">
        <v>0</v>
      </c>
      <c r="F855" t="s">
        <v>34</v>
      </c>
      <c r="G855">
        <v>0.2485</v>
      </c>
    </row>
    <row r="856" spans="1:7" x14ac:dyDescent="0.4">
      <c r="A856">
        <v>35</v>
      </c>
      <c r="B856">
        <v>39</v>
      </c>
      <c r="C856" t="s">
        <v>16</v>
      </c>
      <c r="D856">
        <v>1.4</v>
      </c>
      <c r="E856">
        <v>0</v>
      </c>
      <c r="F856" t="s">
        <v>35</v>
      </c>
      <c r="G856">
        <v>0.29859999999999998</v>
      </c>
    </row>
    <row r="857" spans="1:7" x14ac:dyDescent="0.4">
      <c r="A857">
        <v>35</v>
      </c>
      <c r="B857">
        <v>39</v>
      </c>
      <c r="C857" t="s">
        <v>16</v>
      </c>
      <c r="D857">
        <v>1.4</v>
      </c>
      <c r="E857">
        <v>0</v>
      </c>
      <c r="F857" t="s">
        <v>36</v>
      </c>
      <c r="G857">
        <v>0.24629999999999999</v>
      </c>
    </row>
    <row r="858" spans="1:7" x14ac:dyDescent="0.4">
      <c r="A858">
        <v>35</v>
      </c>
      <c r="B858">
        <v>39</v>
      </c>
      <c r="C858" t="s">
        <v>16</v>
      </c>
      <c r="D858">
        <v>1.4</v>
      </c>
      <c r="E858">
        <v>0</v>
      </c>
      <c r="F858" t="s">
        <v>37</v>
      </c>
      <c r="G858">
        <v>0.30740000000000001</v>
      </c>
    </row>
    <row r="859" spans="1:7" x14ac:dyDescent="0.4">
      <c r="A859">
        <v>35</v>
      </c>
      <c r="B859">
        <v>39</v>
      </c>
      <c r="C859" t="s">
        <v>16</v>
      </c>
      <c r="D859">
        <v>1.4</v>
      </c>
      <c r="E859">
        <v>0</v>
      </c>
      <c r="F859" t="s">
        <v>38</v>
      </c>
      <c r="G859">
        <v>0.23799999999999999</v>
      </c>
    </row>
    <row r="860" spans="1:7" x14ac:dyDescent="0.4">
      <c r="A860">
        <v>36</v>
      </c>
      <c r="B860">
        <v>40</v>
      </c>
      <c r="C860" t="s">
        <v>15</v>
      </c>
      <c r="D860">
        <v>1.8</v>
      </c>
      <c r="E860">
        <v>100</v>
      </c>
      <c r="F860" t="s">
        <v>28</v>
      </c>
      <c r="G860">
        <v>0.29149999999999998</v>
      </c>
    </row>
    <row r="861" spans="1:7" x14ac:dyDescent="0.4">
      <c r="A861">
        <v>36</v>
      </c>
      <c r="B861">
        <v>40</v>
      </c>
      <c r="C861" t="s">
        <v>15</v>
      </c>
      <c r="D861">
        <v>1.8</v>
      </c>
      <c r="E861">
        <v>100</v>
      </c>
      <c r="F861" t="s">
        <v>29</v>
      </c>
      <c r="G861">
        <v>0.34089999999999998</v>
      </c>
    </row>
    <row r="862" spans="1:7" x14ac:dyDescent="0.4">
      <c r="A862">
        <v>36</v>
      </c>
      <c r="B862">
        <v>40</v>
      </c>
      <c r="C862" t="s">
        <v>15</v>
      </c>
      <c r="D862">
        <v>1.8</v>
      </c>
      <c r="E862">
        <v>100</v>
      </c>
      <c r="F862" t="s">
        <v>30</v>
      </c>
      <c r="G862">
        <v>0.36749999999999999</v>
      </c>
    </row>
    <row r="863" spans="1:7" x14ac:dyDescent="0.4">
      <c r="A863">
        <v>36</v>
      </c>
      <c r="B863">
        <v>40</v>
      </c>
      <c r="C863" t="s">
        <v>15</v>
      </c>
      <c r="D863">
        <v>1.8</v>
      </c>
      <c r="E863">
        <v>100</v>
      </c>
      <c r="F863" t="s">
        <v>31</v>
      </c>
      <c r="G863">
        <v>0.33860000000000001</v>
      </c>
    </row>
    <row r="864" spans="1:7" x14ac:dyDescent="0.4">
      <c r="A864">
        <v>36</v>
      </c>
      <c r="B864">
        <v>40</v>
      </c>
      <c r="C864" t="s">
        <v>15</v>
      </c>
      <c r="D864">
        <v>1.8</v>
      </c>
      <c r="E864">
        <v>100</v>
      </c>
      <c r="F864" t="s">
        <v>32</v>
      </c>
      <c r="G864">
        <v>0.35110000000000002</v>
      </c>
    </row>
    <row r="865" spans="1:7" x14ac:dyDescent="0.4">
      <c r="A865">
        <v>36</v>
      </c>
      <c r="B865">
        <v>40</v>
      </c>
      <c r="C865" t="s">
        <v>15</v>
      </c>
      <c r="D865">
        <v>1.8</v>
      </c>
      <c r="E865">
        <v>100</v>
      </c>
      <c r="F865" t="s">
        <v>33</v>
      </c>
      <c r="G865">
        <v>0.32600000000000001</v>
      </c>
    </row>
    <row r="866" spans="1:7" x14ac:dyDescent="0.4">
      <c r="A866">
        <v>36</v>
      </c>
      <c r="B866">
        <v>40</v>
      </c>
      <c r="C866" t="s">
        <v>15</v>
      </c>
      <c r="D866">
        <v>1.8</v>
      </c>
      <c r="E866">
        <v>100</v>
      </c>
      <c r="F866" t="s">
        <v>34</v>
      </c>
      <c r="G866">
        <v>0.34789999999999999</v>
      </c>
    </row>
    <row r="867" spans="1:7" x14ac:dyDescent="0.4">
      <c r="A867">
        <v>36</v>
      </c>
      <c r="B867">
        <v>40</v>
      </c>
      <c r="C867" t="s">
        <v>15</v>
      </c>
      <c r="D867">
        <v>1.8</v>
      </c>
      <c r="E867">
        <v>100</v>
      </c>
      <c r="F867" t="s">
        <v>35</v>
      </c>
      <c r="G867">
        <v>0.3614</v>
      </c>
    </row>
    <row r="868" spans="1:7" x14ac:dyDescent="0.4">
      <c r="A868">
        <v>36</v>
      </c>
      <c r="B868">
        <v>40</v>
      </c>
      <c r="C868" t="s">
        <v>15</v>
      </c>
      <c r="D868">
        <v>1.8</v>
      </c>
      <c r="E868">
        <v>100</v>
      </c>
      <c r="F868" t="s">
        <v>36</v>
      </c>
      <c r="G868">
        <v>0.34510000000000002</v>
      </c>
    </row>
    <row r="869" spans="1:7" x14ac:dyDescent="0.4">
      <c r="A869">
        <v>36</v>
      </c>
      <c r="B869">
        <v>40</v>
      </c>
      <c r="C869" t="s">
        <v>15</v>
      </c>
      <c r="D869">
        <v>1.8</v>
      </c>
      <c r="E869">
        <v>100</v>
      </c>
      <c r="F869" t="s">
        <v>37</v>
      </c>
      <c r="G869">
        <v>0.33539999999999998</v>
      </c>
    </row>
    <row r="870" spans="1:7" x14ac:dyDescent="0.4">
      <c r="A870">
        <v>36</v>
      </c>
      <c r="B870">
        <v>40</v>
      </c>
      <c r="C870" t="s">
        <v>15</v>
      </c>
      <c r="D870">
        <v>1.8</v>
      </c>
      <c r="E870">
        <v>100</v>
      </c>
      <c r="F870" t="s">
        <v>38</v>
      </c>
      <c r="G870">
        <v>0.28799999999999998</v>
      </c>
    </row>
    <row r="871" spans="1:7" x14ac:dyDescent="0.4">
      <c r="A871">
        <v>36</v>
      </c>
      <c r="B871">
        <v>40</v>
      </c>
      <c r="C871" t="s">
        <v>16</v>
      </c>
      <c r="D871">
        <v>1.8</v>
      </c>
      <c r="E871">
        <v>100</v>
      </c>
      <c r="F871" t="s">
        <v>28</v>
      </c>
      <c r="G871">
        <v>0.28289999999999998</v>
      </c>
    </row>
    <row r="872" spans="1:7" x14ac:dyDescent="0.4">
      <c r="A872">
        <v>36</v>
      </c>
      <c r="B872">
        <v>40</v>
      </c>
      <c r="C872" t="s">
        <v>16</v>
      </c>
      <c r="D872">
        <v>1.8</v>
      </c>
      <c r="E872">
        <v>100</v>
      </c>
      <c r="F872" t="s">
        <v>29</v>
      </c>
      <c r="G872">
        <v>0.32650000000000001</v>
      </c>
    </row>
    <row r="873" spans="1:7" x14ac:dyDescent="0.4">
      <c r="A873">
        <v>36</v>
      </c>
      <c r="B873">
        <v>40</v>
      </c>
      <c r="C873" t="s">
        <v>16</v>
      </c>
      <c r="D873">
        <v>1.8</v>
      </c>
      <c r="E873">
        <v>100</v>
      </c>
      <c r="F873" t="s">
        <v>30</v>
      </c>
      <c r="G873">
        <v>0.3377</v>
      </c>
    </row>
    <row r="874" spans="1:7" x14ac:dyDescent="0.4">
      <c r="A874">
        <v>36</v>
      </c>
      <c r="B874">
        <v>40</v>
      </c>
      <c r="C874" t="s">
        <v>16</v>
      </c>
      <c r="D874">
        <v>1.8</v>
      </c>
      <c r="E874">
        <v>100</v>
      </c>
      <c r="F874" t="s">
        <v>31</v>
      </c>
      <c r="G874">
        <v>0.33200000000000002</v>
      </c>
    </row>
    <row r="875" spans="1:7" x14ac:dyDescent="0.4">
      <c r="A875">
        <v>36</v>
      </c>
      <c r="B875">
        <v>40</v>
      </c>
      <c r="C875" t="s">
        <v>16</v>
      </c>
      <c r="D875">
        <v>1.8</v>
      </c>
      <c r="E875">
        <v>100</v>
      </c>
      <c r="F875" t="s">
        <v>32</v>
      </c>
      <c r="G875">
        <v>0.33679999999999999</v>
      </c>
    </row>
    <row r="876" spans="1:7" x14ac:dyDescent="0.4">
      <c r="A876">
        <v>36</v>
      </c>
      <c r="B876">
        <v>40</v>
      </c>
      <c r="C876" t="s">
        <v>16</v>
      </c>
      <c r="D876">
        <v>1.8</v>
      </c>
      <c r="E876">
        <v>100</v>
      </c>
      <c r="F876" t="s">
        <v>33</v>
      </c>
      <c r="G876">
        <v>0.33160000000000001</v>
      </c>
    </row>
    <row r="877" spans="1:7" x14ac:dyDescent="0.4">
      <c r="A877">
        <v>36</v>
      </c>
      <c r="B877">
        <v>40</v>
      </c>
      <c r="C877" t="s">
        <v>16</v>
      </c>
      <c r="D877">
        <v>1.8</v>
      </c>
      <c r="E877">
        <v>100</v>
      </c>
      <c r="F877" t="s">
        <v>34</v>
      </c>
      <c r="G877">
        <v>0.35880000000000001</v>
      </c>
    </row>
    <row r="878" spans="1:7" x14ac:dyDescent="0.4">
      <c r="A878">
        <v>36</v>
      </c>
      <c r="B878">
        <v>40</v>
      </c>
      <c r="C878" t="s">
        <v>16</v>
      </c>
      <c r="D878">
        <v>1.8</v>
      </c>
      <c r="E878">
        <v>100</v>
      </c>
      <c r="F878" t="s">
        <v>35</v>
      </c>
      <c r="G878">
        <v>0.31409999999999999</v>
      </c>
    </row>
    <row r="879" spans="1:7" x14ac:dyDescent="0.4">
      <c r="A879">
        <v>36</v>
      </c>
      <c r="B879">
        <v>40</v>
      </c>
      <c r="C879" t="s">
        <v>16</v>
      </c>
      <c r="D879">
        <v>1.8</v>
      </c>
      <c r="E879">
        <v>100</v>
      </c>
      <c r="F879" t="s">
        <v>36</v>
      </c>
      <c r="G879">
        <v>0.38900000000000001</v>
      </c>
    </row>
    <row r="880" spans="1:7" x14ac:dyDescent="0.4">
      <c r="A880">
        <v>36</v>
      </c>
      <c r="B880">
        <v>40</v>
      </c>
      <c r="C880" t="s">
        <v>16</v>
      </c>
      <c r="D880">
        <v>1.8</v>
      </c>
      <c r="E880">
        <v>100</v>
      </c>
      <c r="F880" t="s">
        <v>37</v>
      </c>
      <c r="G880">
        <v>0.3473</v>
      </c>
    </row>
    <row r="881" spans="1:7" x14ac:dyDescent="0.4">
      <c r="A881">
        <v>36</v>
      </c>
      <c r="B881">
        <v>40</v>
      </c>
      <c r="C881" t="s">
        <v>16</v>
      </c>
      <c r="D881">
        <v>1.8</v>
      </c>
      <c r="E881">
        <v>100</v>
      </c>
      <c r="F881" t="s">
        <v>38</v>
      </c>
      <c r="G881">
        <v>0.318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D867-3A99-41A1-A301-5228E839EF74}">
  <dimension ref="A1:M881"/>
  <sheetViews>
    <sheetView topLeftCell="A76" workbookViewId="0">
      <selection activeCell="A76" sqref="A1:XFD1048576"/>
    </sheetView>
  </sheetViews>
  <sheetFormatPr defaultRowHeight="14.6" x14ac:dyDescent="0.4"/>
  <cols>
    <col min="1" max="1" width="19.4609375" bestFit="1" customWidth="1"/>
    <col min="2" max="2" width="15.765625" bestFit="1" customWidth="1"/>
    <col min="3" max="3" width="9.3828125" bestFit="1" customWidth="1"/>
    <col min="4" max="4" width="10.3046875" bestFit="1" customWidth="1"/>
    <col min="5" max="5" width="4.3828125" bestFit="1" customWidth="1"/>
    <col min="6" max="6" width="6.84375" bestFit="1" customWidth="1"/>
    <col min="7" max="7" width="11.61328125" bestFit="1" customWidth="1"/>
    <col min="10" max="10" width="18.53515625" style="1" bestFit="1" customWidth="1"/>
    <col min="11" max="11" width="17.765625" style="1" bestFit="1" customWidth="1"/>
    <col min="12" max="12" width="5.3828125" style="1" bestFit="1" customWidth="1"/>
    <col min="13" max="13" width="10.4609375" style="1" bestFit="1" customWidth="1"/>
  </cols>
  <sheetData>
    <row r="1" spans="1:13" x14ac:dyDescent="0.4">
      <c r="A1" t="s">
        <v>20</v>
      </c>
      <c r="B1" t="s">
        <v>19</v>
      </c>
      <c r="C1" t="s">
        <v>14</v>
      </c>
      <c r="D1" t="s">
        <v>12</v>
      </c>
      <c r="E1" t="s">
        <v>13</v>
      </c>
      <c r="F1" t="s">
        <v>39</v>
      </c>
      <c r="G1" t="s">
        <v>40</v>
      </c>
    </row>
    <row r="2" spans="1:13" x14ac:dyDescent="0.4">
      <c r="A2">
        <v>1</v>
      </c>
      <c r="B2">
        <v>1</v>
      </c>
      <c r="C2" t="s">
        <v>15</v>
      </c>
      <c r="D2">
        <v>2.2000000000000002</v>
      </c>
      <c r="E2">
        <v>0</v>
      </c>
      <c r="F2" t="s">
        <v>28</v>
      </c>
      <c r="G2">
        <v>0.33850000000000002</v>
      </c>
    </row>
    <row r="3" spans="1:13" x14ac:dyDescent="0.4">
      <c r="A3">
        <v>1</v>
      </c>
      <c r="B3">
        <v>1</v>
      </c>
      <c r="C3" t="s">
        <v>15</v>
      </c>
      <c r="D3">
        <v>2.2000000000000002</v>
      </c>
      <c r="E3">
        <v>0</v>
      </c>
      <c r="F3" t="s">
        <v>29</v>
      </c>
      <c r="G3">
        <v>0.36530000000000001</v>
      </c>
      <c r="J3" s="10" t="s">
        <v>43</v>
      </c>
      <c r="K3" s="10" t="s">
        <v>57</v>
      </c>
    </row>
    <row r="4" spans="1:13" x14ac:dyDescent="0.4">
      <c r="A4">
        <v>1</v>
      </c>
      <c r="B4">
        <v>1</v>
      </c>
      <c r="C4" t="s">
        <v>15</v>
      </c>
      <c r="D4">
        <v>2.2000000000000002</v>
      </c>
      <c r="E4">
        <v>0</v>
      </c>
      <c r="F4" t="s">
        <v>30</v>
      </c>
      <c r="G4">
        <v>0.3654</v>
      </c>
      <c r="J4" s="10" t="s">
        <v>41</v>
      </c>
      <c r="K4" s="1" t="s">
        <v>15</v>
      </c>
      <c r="L4" s="1" t="s">
        <v>16</v>
      </c>
      <c r="M4" s="1" t="s">
        <v>42</v>
      </c>
    </row>
    <row r="5" spans="1:13" x14ac:dyDescent="0.4">
      <c r="A5">
        <v>1</v>
      </c>
      <c r="B5">
        <v>1</v>
      </c>
      <c r="C5" t="s">
        <v>15</v>
      </c>
      <c r="D5">
        <v>2.2000000000000002</v>
      </c>
      <c r="E5">
        <v>0</v>
      </c>
      <c r="F5" t="s">
        <v>31</v>
      </c>
      <c r="G5">
        <v>0.34379999999999999</v>
      </c>
      <c r="J5" s="1" t="s">
        <v>28</v>
      </c>
      <c r="K5" s="11">
        <v>0.32192750000000003</v>
      </c>
      <c r="L5" s="11">
        <v>0.3284975</v>
      </c>
      <c r="M5" s="11">
        <v>0.32521250000000002</v>
      </c>
    </row>
    <row r="6" spans="1:13" x14ac:dyDescent="0.4">
      <c r="A6">
        <v>1</v>
      </c>
      <c r="B6">
        <v>1</v>
      </c>
      <c r="C6" t="s">
        <v>15</v>
      </c>
      <c r="D6">
        <v>2.2000000000000002</v>
      </c>
      <c r="E6">
        <v>0</v>
      </c>
      <c r="F6" t="s">
        <v>32</v>
      </c>
      <c r="G6">
        <v>0.32450000000000001</v>
      </c>
      <c r="J6" s="1">
        <v>1</v>
      </c>
      <c r="K6" s="12">
        <v>0.33850000000000002</v>
      </c>
      <c r="L6" s="12">
        <v>0.30809999999999998</v>
      </c>
      <c r="M6" s="12">
        <v>0.32330000000000003</v>
      </c>
    </row>
    <row r="7" spans="1:13" x14ac:dyDescent="0.4">
      <c r="A7">
        <v>1</v>
      </c>
      <c r="B7">
        <v>1</v>
      </c>
      <c r="C7" t="s">
        <v>15</v>
      </c>
      <c r="D7">
        <v>2.2000000000000002</v>
      </c>
      <c r="E7">
        <v>0</v>
      </c>
      <c r="F7" t="s">
        <v>33</v>
      </c>
      <c r="G7">
        <v>0.34360000000000002</v>
      </c>
      <c r="J7" s="1">
        <v>2</v>
      </c>
      <c r="K7" s="12">
        <v>0.28029999999999999</v>
      </c>
      <c r="L7" s="12">
        <v>0.29630000000000001</v>
      </c>
      <c r="M7" s="12">
        <v>0.2883</v>
      </c>
    </row>
    <row r="8" spans="1:13" x14ac:dyDescent="0.4">
      <c r="A8">
        <v>1</v>
      </c>
      <c r="B8">
        <v>1</v>
      </c>
      <c r="C8" t="s">
        <v>15</v>
      </c>
      <c r="D8">
        <v>2.2000000000000002</v>
      </c>
      <c r="E8">
        <v>0</v>
      </c>
      <c r="F8" t="s">
        <v>34</v>
      </c>
      <c r="G8">
        <v>0.29599999999999999</v>
      </c>
      <c r="J8" s="1">
        <v>3</v>
      </c>
      <c r="K8" s="12">
        <v>0.34449999999999997</v>
      </c>
      <c r="L8" s="12">
        <v>0.4042</v>
      </c>
      <c r="M8" s="12">
        <v>0.37434999999999996</v>
      </c>
    </row>
    <row r="9" spans="1:13" x14ac:dyDescent="0.4">
      <c r="A9">
        <v>1</v>
      </c>
      <c r="B9">
        <v>1</v>
      </c>
      <c r="C9" t="s">
        <v>15</v>
      </c>
      <c r="D9">
        <v>2.2000000000000002</v>
      </c>
      <c r="E9">
        <v>0</v>
      </c>
      <c r="F9" t="s">
        <v>35</v>
      </c>
      <c r="G9">
        <v>0.31359999999999999</v>
      </c>
      <c r="J9" s="1">
        <v>4</v>
      </c>
      <c r="K9" s="12">
        <v>0.39739999999999998</v>
      </c>
      <c r="L9" s="12">
        <v>0.29499999999999998</v>
      </c>
      <c r="M9" s="12">
        <v>0.34619999999999995</v>
      </c>
    </row>
    <row r="10" spans="1:13" x14ac:dyDescent="0.4">
      <c r="A10">
        <v>1</v>
      </c>
      <c r="B10">
        <v>1</v>
      </c>
      <c r="C10" t="s">
        <v>15</v>
      </c>
      <c r="D10">
        <v>2.2000000000000002</v>
      </c>
      <c r="E10">
        <v>0</v>
      </c>
      <c r="F10" t="s">
        <v>36</v>
      </c>
      <c r="G10">
        <v>0.30120000000000002</v>
      </c>
      <c r="J10" s="1">
        <v>5</v>
      </c>
      <c r="K10" s="12">
        <v>0.3674</v>
      </c>
      <c r="L10" s="12">
        <v>0.4108</v>
      </c>
      <c r="M10" s="12">
        <v>0.3891</v>
      </c>
    </row>
    <row r="11" spans="1:13" x14ac:dyDescent="0.4">
      <c r="A11">
        <v>1</v>
      </c>
      <c r="B11">
        <v>1</v>
      </c>
      <c r="C11" t="s">
        <v>15</v>
      </c>
      <c r="D11">
        <v>2.2000000000000002</v>
      </c>
      <c r="E11">
        <v>0</v>
      </c>
      <c r="F11" t="s">
        <v>37</v>
      </c>
      <c r="G11">
        <v>0.34799999999999998</v>
      </c>
      <c r="J11" s="1">
        <v>6</v>
      </c>
      <c r="K11" s="12">
        <v>0.44130000000000003</v>
      </c>
      <c r="L11" s="12">
        <v>0.39850000000000002</v>
      </c>
      <c r="M11" s="12">
        <v>0.41990000000000005</v>
      </c>
    </row>
    <row r="12" spans="1:13" x14ac:dyDescent="0.4">
      <c r="A12">
        <v>1</v>
      </c>
      <c r="B12">
        <v>1</v>
      </c>
      <c r="C12" t="s">
        <v>15</v>
      </c>
      <c r="D12">
        <v>2.2000000000000002</v>
      </c>
      <c r="E12">
        <v>0</v>
      </c>
      <c r="F12" t="s">
        <v>38</v>
      </c>
      <c r="G12">
        <v>0.14799999999999999</v>
      </c>
      <c r="J12" s="1">
        <v>7</v>
      </c>
      <c r="K12" s="12">
        <v>0.26840000000000003</v>
      </c>
      <c r="L12" s="12">
        <v>0.2742</v>
      </c>
      <c r="M12" s="12">
        <v>0.27129999999999999</v>
      </c>
    </row>
    <row r="13" spans="1:13" x14ac:dyDescent="0.4">
      <c r="A13">
        <v>1</v>
      </c>
      <c r="B13">
        <v>1</v>
      </c>
      <c r="C13" t="s">
        <v>16</v>
      </c>
      <c r="D13">
        <v>2.2000000000000002</v>
      </c>
      <c r="E13">
        <v>0</v>
      </c>
      <c r="F13" t="s">
        <v>28</v>
      </c>
      <c r="G13">
        <v>0.30809999999999998</v>
      </c>
      <c r="J13" s="1">
        <v>8</v>
      </c>
      <c r="K13" s="12">
        <v>0.40050000000000002</v>
      </c>
      <c r="L13" s="12">
        <v>0.45839999999999997</v>
      </c>
      <c r="M13" s="12">
        <v>0.42945</v>
      </c>
    </row>
    <row r="14" spans="1:13" x14ac:dyDescent="0.4">
      <c r="A14">
        <v>1</v>
      </c>
      <c r="B14">
        <v>1</v>
      </c>
      <c r="C14" t="s">
        <v>16</v>
      </c>
      <c r="D14">
        <v>2.2000000000000002</v>
      </c>
      <c r="E14">
        <v>0</v>
      </c>
      <c r="F14" t="s">
        <v>29</v>
      </c>
      <c r="G14">
        <v>0.3669</v>
      </c>
      <c r="J14" s="1">
        <v>9</v>
      </c>
      <c r="K14" s="12">
        <v>0.3543</v>
      </c>
      <c r="L14" s="12">
        <v>0.3705</v>
      </c>
      <c r="M14" s="12">
        <v>0.3624</v>
      </c>
    </row>
    <row r="15" spans="1:13" x14ac:dyDescent="0.4">
      <c r="A15">
        <v>1</v>
      </c>
      <c r="B15">
        <v>1</v>
      </c>
      <c r="C15" t="s">
        <v>16</v>
      </c>
      <c r="D15">
        <v>2.2000000000000002</v>
      </c>
      <c r="E15">
        <v>0</v>
      </c>
      <c r="F15" t="s">
        <v>30</v>
      </c>
      <c r="G15">
        <v>0.37240000000000001</v>
      </c>
      <c r="J15" s="1">
        <v>10</v>
      </c>
      <c r="K15" s="12">
        <v>0.32029999999999997</v>
      </c>
      <c r="L15" s="12">
        <v>0.2979</v>
      </c>
      <c r="M15" s="12">
        <v>0.30909999999999999</v>
      </c>
    </row>
    <row r="16" spans="1:13" x14ac:dyDescent="0.4">
      <c r="A16">
        <v>1</v>
      </c>
      <c r="B16">
        <v>1</v>
      </c>
      <c r="C16" t="s">
        <v>16</v>
      </c>
      <c r="D16">
        <v>2.2000000000000002</v>
      </c>
      <c r="E16">
        <v>0</v>
      </c>
      <c r="F16" t="s">
        <v>31</v>
      </c>
      <c r="G16">
        <v>0.3196</v>
      </c>
      <c r="J16" s="1">
        <v>11</v>
      </c>
      <c r="K16" s="12">
        <v>0.39760000000000001</v>
      </c>
      <c r="L16" s="12">
        <v>0.36990000000000001</v>
      </c>
      <c r="M16" s="12">
        <v>0.38375000000000004</v>
      </c>
    </row>
    <row r="17" spans="1:13" x14ac:dyDescent="0.4">
      <c r="A17">
        <v>1</v>
      </c>
      <c r="B17">
        <v>1</v>
      </c>
      <c r="C17" t="s">
        <v>16</v>
      </c>
      <c r="D17">
        <v>2.2000000000000002</v>
      </c>
      <c r="E17">
        <v>0</v>
      </c>
      <c r="F17" t="s">
        <v>32</v>
      </c>
      <c r="G17">
        <v>0.34810000000000002</v>
      </c>
      <c r="J17" s="1">
        <v>12</v>
      </c>
      <c r="K17" s="12">
        <v>0.39639999999999997</v>
      </c>
      <c r="L17" s="12">
        <v>0.44950000000000001</v>
      </c>
      <c r="M17" s="12">
        <v>0.42294999999999999</v>
      </c>
    </row>
    <row r="18" spans="1:13" x14ac:dyDescent="0.4">
      <c r="A18">
        <v>1</v>
      </c>
      <c r="B18">
        <v>1</v>
      </c>
      <c r="C18" t="s">
        <v>16</v>
      </c>
      <c r="D18">
        <v>2.2000000000000002</v>
      </c>
      <c r="E18">
        <v>0</v>
      </c>
      <c r="F18" t="s">
        <v>33</v>
      </c>
      <c r="G18">
        <v>0.33229999999999998</v>
      </c>
      <c r="J18" s="1">
        <v>13</v>
      </c>
      <c r="K18" s="12">
        <v>0.27</v>
      </c>
      <c r="L18" s="12">
        <v>0.34789999999999999</v>
      </c>
      <c r="M18" s="12">
        <v>0.30895</v>
      </c>
    </row>
    <row r="19" spans="1:13" x14ac:dyDescent="0.4">
      <c r="A19">
        <v>1</v>
      </c>
      <c r="B19">
        <v>1</v>
      </c>
      <c r="C19" t="s">
        <v>16</v>
      </c>
      <c r="D19">
        <v>2.2000000000000002</v>
      </c>
      <c r="E19">
        <v>0</v>
      </c>
      <c r="F19" t="s">
        <v>34</v>
      </c>
      <c r="G19">
        <v>0.30249999999999999</v>
      </c>
      <c r="J19" s="1">
        <v>14</v>
      </c>
      <c r="K19" s="12">
        <v>0.27</v>
      </c>
      <c r="L19" s="12">
        <v>0.34789999999999999</v>
      </c>
      <c r="M19" s="12">
        <v>0.30895</v>
      </c>
    </row>
    <row r="20" spans="1:13" x14ac:dyDescent="0.4">
      <c r="A20">
        <v>1</v>
      </c>
      <c r="B20">
        <v>1</v>
      </c>
      <c r="C20" t="s">
        <v>16</v>
      </c>
      <c r="D20">
        <v>2.2000000000000002</v>
      </c>
      <c r="E20">
        <v>0</v>
      </c>
      <c r="F20" t="s">
        <v>35</v>
      </c>
      <c r="G20">
        <v>0.31359999999999999</v>
      </c>
      <c r="J20" s="1">
        <v>15</v>
      </c>
      <c r="K20" s="12">
        <v>0.27850000000000003</v>
      </c>
      <c r="L20" s="12">
        <v>0.2475</v>
      </c>
      <c r="M20" s="12">
        <v>0.26300000000000001</v>
      </c>
    </row>
    <row r="21" spans="1:13" x14ac:dyDescent="0.4">
      <c r="A21">
        <v>1</v>
      </c>
      <c r="B21">
        <v>1</v>
      </c>
      <c r="C21" t="s">
        <v>16</v>
      </c>
      <c r="D21">
        <v>2.2000000000000002</v>
      </c>
      <c r="E21">
        <v>0</v>
      </c>
      <c r="F21" t="s">
        <v>36</v>
      </c>
      <c r="G21">
        <v>0.30120000000000002</v>
      </c>
      <c r="J21" s="1">
        <v>16</v>
      </c>
      <c r="K21" s="12">
        <v>0.24490000000000001</v>
      </c>
      <c r="L21" s="12">
        <v>0.2326</v>
      </c>
      <c r="M21" s="12">
        <v>0.23875000000000002</v>
      </c>
    </row>
    <row r="22" spans="1:13" x14ac:dyDescent="0.4">
      <c r="A22">
        <v>1</v>
      </c>
      <c r="B22">
        <v>1</v>
      </c>
      <c r="C22" t="s">
        <v>16</v>
      </c>
      <c r="D22">
        <v>2.2000000000000002</v>
      </c>
      <c r="E22">
        <v>0</v>
      </c>
      <c r="F22" t="s">
        <v>37</v>
      </c>
      <c r="G22">
        <v>0.38529999999999998</v>
      </c>
      <c r="J22" s="1">
        <v>17</v>
      </c>
      <c r="K22" s="12">
        <v>0.33850000000000002</v>
      </c>
      <c r="L22" s="12">
        <v>0.28789999999999999</v>
      </c>
      <c r="M22" s="12">
        <v>0.31320000000000003</v>
      </c>
    </row>
    <row r="23" spans="1:13" x14ac:dyDescent="0.4">
      <c r="A23">
        <v>1</v>
      </c>
      <c r="B23">
        <v>1</v>
      </c>
      <c r="C23" t="s">
        <v>16</v>
      </c>
      <c r="D23">
        <v>2.2000000000000002</v>
      </c>
      <c r="E23">
        <v>0</v>
      </c>
      <c r="F23" t="s">
        <v>38</v>
      </c>
      <c r="G23">
        <v>0.224</v>
      </c>
      <c r="J23" s="1">
        <v>18</v>
      </c>
      <c r="K23" s="12">
        <v>0.30220000000000002</v>
      </c>
      <c r="L23" s="12">
        <v>0.31819999999999998</v>
      </c>
      <c r="M23" s="12">
        <v>0.31020000000000003</v>
      </c>
    </row>
    <row r="24" spans="1:13" x14ac:dyDescent="0.4">
      <c r="A24">
        <v>2</v>
      </c>
      <c r="B24">
        <v>2</v>
      </c>
      <c r="C24" t="s">
        <v>15</v>
      </c>
      <c r="D24">
        <v>1.4</v>
      </c>
      <c r="E24">
        <v>100</v>
      </c>
      <c r="F24" t="s">
        <v>28</v>
      </c>
      <c r="G24">
        <v>0.28029999999999999</v>
      </c>
      <c r="J24" s="1">
        <v>19</v>
      </c>
      <c r="K24" s="12">
        <v>0.29480000000000001</v>
      </c>
      <c r="L24" s="12">
        <v>0.34129999999999999</v>
      </c>
      <c r="M24" s="12">
        <v>0.31805</v>
      </c>
    </row>
    <row r="25" spans="1:13" x14ac:dyDescent="0.4">
      <c r="A25">
        <v>2</v>
      </c>
      <c r="B25">
        <v>2</v>
      </c>
      <c r="C25" t="s">
        <v>15</v>
      </c>
      <c r="D25">
        <v>1.4</v>
      </c>
      <c r="E25">
        <v>100</v>
      </c>
      <c r="F25" t="s">
        <v>29</v>
      </c>
      <c r="G25">
        <v>0.37559999999999999</v>
      </c>
      <c r="J25" s="1">
        <v>20</v>
      </c>
      <c r="K25" s="12">
        <v>0.29480000000000001</v>
      </c>
      <c r="L25" s="12">
        <v>0.34129999999999999</v>
      </c>
      <c r="M25" s="12">
        <v>0.31805</v>
      </c>
    </row>
    <row r="26" spans="1:13" x14ac:dyDescent="0.4">
      <c r="A26">
        <v>2</v>
      </c>
      <c r="B26">
        <v>2</v>
      </c>
      <c r="C26" t="s">
        <v>15</v>
      </c>
      <c r="D26">
        <v>1.4</v>
      </c>
      <c r="E26">
        <v>100</v>
      </c>
      <c r="F26" t="s">
        <v>30</v>
      </c>
      <c r="G26">
        <v>0.40839999999999999</v>
      </c>
      <c r="J26" s="1">
        <v>21</v>
      </c>
      <c r="K26" s="12">
        <v>0.28920000000000001</v>
      </c>
      <c r="L26" s="12">
        <v>0.34139999999999998</v>
      </c>
      <c r="M26" s="12">
        <v>0.31530000000000002</v>
      </c>
    </row>
    <row r="27" spans="1:13" x14ac:dyDescent="0.4">
      <c r="A27">
        <v>2</v>
      </c>
      <c r="B27">
        <v>2</v>
      </c>
      <c r="C27" t="s">
        <v>15</v>
      </c>
      <c r="D27">
        <v>1.4</v>
      </c>
      <c r="E27">
        <v>100</v>
      </c>
      <c r="F27" t="s">
        <v>31</v>
      </c>
      <c r="G27">
        <v>0.35260000000000002</v>
      </c>
      <c r="J27" s="1">
        <v>22</v>
      </c>
      <c r="K27" s="12">
        <v>0.29289999999999999</v>
      </c>
      <c r="L27" s="12">
        <v>0.36809999999999998</v>
      </c>
      <c r="M27" s="12">
        <v>0.33050000000000002</v>
      </c>
    </row>
    <row r="28" spans="1:13" x14ac:dyDescent="0.4">
      <c r="A28">
        <v>2</v>
      </c>
      <c r="B28">
        <v>2</v>
      </c>
      <c r="C28" t="s">
        <v>15</v>
      </c>
      <c r="D28">
        <v>1.4</v>
      </c>
      <c r="E28">
        <v>100</v>
      </c>
      <c r="F28" t="s">
        <v>32</v>
      </c>
      <c r="G28">
        <v>0.31950000000000001</v>
      </c>
      <c r="J28" s="1">
        <v>23</v>
      </c>
      <c r="K28" s="12">
        <v>0.34010000000000001</v>
      </c>
      <c r="L28" s="12">
        <v>0.3412</v>
      </c>
      <c r="M28" s="12">
        <v>0.34065000000000001</v>
      </c>
    </row>
    <row r="29" spans="1:13" x14ac:dyDescent="0.4">
      <c r="A29">
        <v>2</v>
      </c>
      <c r="B29">
        <v>2</v>
      </c>
      <c r="C29" t="s">
        <v>15</v>
      </c>
      <c r="D29">
        <v>1.4</v>
      </c>
      <c r="E29">
        <v>100</v>
      </c>
      <c r="F29" t="s">
        <v>33</v>
      </c>
      <c r="G29">
        <v>0.35649999999999998</v>
      </c>
      <c r="J29" s="1">
        <v>24</v>
      </c>
      <c r="K29" s="12">
        <v>0.38190000000000002</v>
      </c>
      <c r="L29" s="12">
        <v>0.37119999999999997</v>
      </c>
      <c r="M29" s="12">
        <v>0.37655</v>
      </c>
    </row>
    <row r="30" spans="1:13" x14ac:dyDescent="0.4">
      <c r="A30">
        <v>2</v>
      </c>
      <c r="B30">
        <v>2</v>
      </c>
      <c r="C30" t="s">
        <v>15</v>
      </c>
      <c r="D30">
        <v>1.4</v>
      </c>
      <c r="E30">
        <v>100</v>
      </c>
      <c r="F30" t="s">
        <v>34</v>
      </c>
      <c r="G30">
        <v>0.311</v>
      </c>
      <c r="J30" s="1">
        <v>25</v>
      </c>
      <c r="K30" s="12">
        <v>0.2485</v>
      </c>
      <c r="L30" s="12">
        <v>0.2999</v>
      </c>
      <c r="M30" s="12">
        <v>0.2742</v>
      </c>
    </row>
    <row r="31" spans="1:13" x14ac:dyDescent="0.4">
      <c r="A31">
        <v>2</v>
      </c>
      <c r="B31">
        <v>2</v>
      </c>
      <c r="C31" t="s">
        <v>15</v>
      </c>
      <c r="D31">
        <v>1.4</v>
      </c>
      <c r="E31">
        <v>100</v>
      </c>
      <c r="F31" t="s">
        <v>35</v>
      </c>
      <c r="G31">
        <v>0.31540000000000001</v>
      </c>
      <c r="J31" s="1">
        <v>26</v>
      </c>
      <c r="K31" s="12">
        <v>0.252</v>
      </c>
      <c r="L31" s="12">
        <v>0.26869999999999999</v>
      </c>
      <c r="M31" s="12">
        <v>0.26034999999999997</v>
      </c>
    </row>
    <row r="32" spans="1:13" x14ac:dyDescent="0.4">
      <c r="A32">
        <v>2</v>
      </c>
      <c r="B32">
        <v>2</v>
      </c>
      <c r="C32" t="s">
        <v>15</v>
      </c>
      <c r="D32">
        <v>1.4</v>
      </c>
      <c r="E32">
        <v>100</v>
      </c>
      <c r="F32" t="s">
        <v>36</v>
      </c>
      <c r="G32">
        <v>0.39989999999999998</v>
      </c>
      <c r="J32" s="1">
        <v>27</v>
      </c>
      <c r="K32" s="12">
        <v>0.2863</v>
      </c>
      <c r="L32" s="12">
        <v>0.29189999999999999</v>
      </c>
      <c r="M32" s="12">
        <v>0.28910000000000002</v>
      </c>
    </row>
    <row r="33" spans="1:13" x14ac:dyDescent="0.4">
      <c r="A33">
        <v>2</v>
      </c>
      <c r="B33">
        <v>2</v>
      </c>
      <c r="C33" t="s">
        <v>15</v>
      </c>
      <c r="D33">
        <v>1.4</v>
      </c>
      <c r="E33">
        <v>100</v>
      </c>
      <c r="F33" t="s">
        <v>37</v>
      </c>
      <c r="G33">
        <v>0.3992</v>
      </c>
      <c r="J33" s="1">
        <v>28</v>
      </c>
      <c r="K33" s="12">
        <v>0.3034</v>
      </c>
      <c r="L33" s="12">
        <v>0.32050000000000001</v>
      </c>
      <c r="M33" s="12">
        <v>0.31195000000000001</v>
      </c>
    </row>
    <row r="34" spans="1:13" x14ac:dyDescent="0.4">
      <c r="A34">
        <v>2</v>
      </c>
      <c r="B34">
        <v>2</v>
      </c>
      <c r="C34" t="s">
        <v>15</v>
      </c>
      <c r="D34">
        <v>1.4</v>
      </c>
      <c r="E34">
        <v>100</v>
      </c>
      <c r="F34" t="s">
        <v>38</v>
      </c>
      <c r="G34">
        <v>0.251</v>
      </c>
      <c r="J34" s="1">
        <v>29</v>
      </c>
      <c r="K34" s="12">
        <v>0.3034</v>
      </c>
      <c r="L34" s="12">
        <v>0.32050000000000001</v>
      </c>
      <c r="M34" s="12">
        <v>0.31195000000000001</v>
      </c>
    </row>
    <row r="35" spans="1:13" x14ac:dyDescent="0.4">
      <c r="A35">
        <v>2</v>
      </c>
      <c r="B35">
        <v>2</v>
      </c>
      <c r="C35" t="s">
        <v>16</v>
      </c>
      <c r="D35">
        <v>1.4</v>
      </c>
      <c r="E35">
        <v>100</v>
      </c>
      <c r="F35" t="s">
        <v>28</v>
      </c>
      <c r="G35">
        <v>0.29630000000000001</v>
      </c>
      <c r="J35" s="1">
        <v>30</v>
      </c>
      <c r="K35" s="12">
        <v>0.34610000000000002</v>
      </c>
      <c r="L35" s="12">
        <v>0.32129999999999997</v>
      </c>
      <c r="M35" s="12">
        <v>0.3337</v>
      </c>
    </row>
    <row r="36" spans="1:13" x14ac:dyDescent="0.4">
      <c r="A36">
        <v>2</v>
      </c>
      <c r="B36">
        <v>2</v>
      </c>
      <c r="C36" t="s">
        <v>16</v>
      </c>
      <c r="D36">
        <v>1.4</v>
      </c>
      <c r="E36">
        <v>100</v>
      </c>
      <c r="F36" t="s">
        <v>29</v>
      </c>
      <c r="G36">
        <v>0.39389999999999997</v>
      </c>
      <c r="J36" s="1">
        <v>31</v>
      </c>
      <c r="K36" s="12">
        <v>0.28339999999999999</v>
      </c>
      <c r="L36" s="12">
        <v>0.2651</v>
      </c>
      <c r="M36" s="12">
        <v>0.27424999999999999</v>
      </c>
    </row>
    <row r="37" spans="1:13" x14ac:dyDescent="0.4">
      <c r="A37">
        <v>2</v>
      </c>
      <c r="B37">
        <v>2</v>
      </c>
      <c r="C37" t="s">
        <v>16</v>
      </c>
      <c r="D37">
        <v>1.4</v>
      </c>
      <c r="E37">
        <v>100</v>
      </c>
      <c r="F37" t="s">
        <v>30</v>
      </c>
      <c r="G37">
        <v>0.36470000000000002</v>
      </c>
      <c r="J37" s="1">
        <v>32</v>
      </c>
      <c r="K37" s="12">
        <v>0.37890000000000001</v>
      </c>
      <c r="L37" s="12">
        <v>0.31790000000000002</v>
      </c>
      <c r="M37" s="12">
        <v>0.34840000000000004</v>
      </c>
    </row>
    <row r="38" spans="1:13" x14ac:dyDescent="0.4">
      <c r="A38">
        <v>2</v>
      </c>
      <c r="B38">
        <v>2</v>
      </c>
      <c r="C38" t="s">
        <v>16</v>
      </c>
      <c r="D38">
        <v>1.4</v>
      </c>
      <c r="E38">
        <v>100</v>
      </c>
      <c r="F38" t="s">
        <v>31</v>
      </c>
      <c r="G38">
        <v>0.36930000000000002</v>
      </c>
      <c r="J38" s="1">
        <v>33</v>
      </c>
      <c r="K38" s="12">
        <v>0.37890000000000001</v>
      </c>
      <c r="L38" s="12">
        <v>0.31790000000000002</v>
      </c>
      <c r="M38" s="12">
        <v>0.34840000000000004</v>
      </c>
    </row>
    <row r="39" spans="1:13" x14ac:dyDescent="0.4">
      <c r="A39">
        <v>2</v>
      </c>
      <c r="B39">
        <v>2</v>
      </c>
      <c r="C39" t="s">
        <v>16</v>
      </c>
      <c r="D39">
        <v>1.4</v>
      </c>
      <c r="E39">
        <v>100</v>
      </c>
      <c r="F39" t="s">
        <v>32</v>
      </c>
      <c r="G39">
        <v>0.34239999999999998</v>
      </c>
      <c r="J39" s="1">
        <v>34</v>
      </c>
      <c r="K39" s="12">
        <v>0.31669999999999998</v>
      </c>
      <c r="L39" s="12">
        <v>0.43909999999999999</v>
      </c>
      <c r="M39" s="12">
        <v>0.37790000000000001</v>
      </c>
    </row>
    <row r="40" spans="1:13" x14ac:dyDescent="0.4">
      <c r="A40">
        <v>2</v>
      </c>
      <c r="B40">
        <v>2</v>
      </c>
      <c r="C40" t="s">
        <v>16</v>
      </c>
      <c r="D40">
        <v>1.4</v>
      </c>
      <c r="E40">
        <v>100</v>
      </c>
      <c r="F40" t="s">
        <v>33</v>
      </c>
      <c r="G40">
        <v>0.36840000000000001</v>
      </c>
      <c r="J40" s="1">
        <v>35</v>
      </c>
      <c r="K40" s="12">
        <v>0.29199999999999998</v>
      </c>
      <c r="L40" s="12">
        <v>0.33989999999999998</v>
      </c>
      <c r="M40" s="12">
        <v>0.31594999999999995</v>
      </c>
    </row>
    <row r="41" spans="1:13" x14ac:dyDescent="0.4">
      <c r="A41">
        <v>2</v>
      </c>
      <c r="B41">
        <v>2</v>
      </c>
      <c r="C41" t="s">
        <v>16</v>
      </c>
      <c r="D41">
        <v>1.4</v>
      </c>
      <c r="E41">
        <v>100</v>
      </c>
      <c r="F41" t="s">
        <v>34</v>
      </c>
      <c r="G41">
        <v>0.36530000000000001</v>
      </c>
      <c r="J41" s="1">
        <v>36</v>
      </c>
      <c r="K41" s="12">
        <v>0.36699999999999999</v>
      </c>
      <c r="L41" s="12">
        <v>0.26939999999999997</v>
      </c>
      <c r="M41" s="12">
        <v>0.31819999999999998</v>
      </c>
    </row>
    <row r="42" spans="1:13" x14ac:dyDescent="0.4">
      <c r="A42">
        <v>2</v>
      </c>
      <c r="B42">
        <v>2</v>
      </c>
      <c r="C42" t="s">
        <v>16</v>
      </c>
      <c r="D42">
        <v>1.4</v>
      </c>
      <c r="E42">
        <v>100</v>
      </c>
      <c r="F42" t="s">
        <v>35</v>
      </c>
      <c r="G42">
        <v>0.31330000000000002</v>
      </c>
      <c r="J42" s="1">
        <v>37</v>
      </c>
      <c r="K42" s="12">
        <v>0.33079999999999998</v>
      </c>
      <c r="L42" s="12">
        <v>0.33410000000000001</v>
      </c>
      <c r="M42" s="12">
        <v>0.33245000000000002</v>
      </c>
    </row>
    <row r="43" spans="1:13" x14ac:dyDescent="0.4">
      <c r="A43">
        <v>2</v>
      </c>
      <c r="B43">
        <v>2</v>
      </c>
      <c r="C43" t="s">
        <v>16</v>
      </c>
      <c r="D43">
        <v>1.4</v>
      </c>
      <c r="E43">
        <v>100</v>
      </c>
      <c r="F43" t="s">
        <v>36</v>
      </c>
      <c r="G43">
        <v>0.36149999999999999</v>
      </c>
      <c r="J43" s="1">
        <v>38</v>
      </c>
      <c r="K43" s="12">
        <v>0.32279999999999998</v>
      </c>
      <c r="L43" s="12">
        <v>0.25729999999999997</v>
      </c>
      <c r="M43" s="12">
        <v>0.29004999999999997</v>
      </c>
    </row>
    <row r="44" spans="1:13" x14ac:dyDescent="0.4">
      <c r="A44">
        <v>2</v>
      </c>
      <c r="B44">
        <v>2</v>
      </c>
      <c r="C44" t="s">
        <v>16</v>
      </c>
      <c r="D44">
        <v>1.4</v>
      </c>
      <c r="E44">
        <v>100</v>
      </c>
      <c r="F44" t="s">
        <v>37</v>
      </c>
      <c r="G44">
        <v>0.41720000000000002</v>
      </c>
      <c r="J44" s="1">
        <v>39</v>
      </c>
      <c r="K44" s="12">
        <v>0.2707</v>
      </c>
      <c r="L44" s="12">
        <v>0.2737</v>
      </c>
      <c r="M44" s="12">
        <v>0.2722</v>
      </c>
    </row>
    <row r="45" spans="1:13" x14ac:dyDescent="0.4">
      <c r="A45">
        <v>2</v>
      </c>
      <c r="B45">
        <v>2</v>
      </c>
      <c r="C45" t="s">
        <v>16</v>
      </c>
      <c r="D45">
        <v>1.4</v>
      </c>
      <c r="E45">
        <v>100</v>
      </c>
      <c r="F45" t="s">
        <v>38</v>
      </c>
      <c r="G45">
        <v>0.314</v>
      </c>
      <c r="J45" s="1">
        <v>40</v>
      </c>
      <c r="K45" s="12">
        <v>0.29149999999999998</v>
      </c>
      <c r="L45" s="12">
        <v>0.28289999999999998</v>
      </c>
      <c r="M45" s="12">
        <v>0.28720000000000001</v>
      </c>
    </row>
    <row r="46" spans="1:13" x14ac:dyDescent="0.4">
      <c r="A46">
        <v>3</v>
      </c>
      <c r="B46">
        <v>3</v>
      </c>
      <c r="C46" t="s">
        <v>15</v>
      </c>
      <c r="D46">
        <v>1.4</v>
      </c>
      <c r="E46">
        <v>100</v>
      </c>
      <c r="F46" t="s">
        <v>28</v>
      </c>
      <c r="G46">
        <v>0.34449999999999997</v>
      </c>
      <c r="J46" s="1" t="s">
        <v>29</v>
      </c>
      <c r="K46" s="12">
        <v>0.36512249999999996</v>
      </c>
      <c r="L46" s="12">
        <v>0.35633749999999997</v>
      </c>
      <c r="M46" s="12">
        <v>0.36073</v>
      </c>
    </row>
    <row r="47" spans="1:13" x14ac:dyDescent="0.4">
      <c r="A47">
        <v>3</v>
      </c>
      <c r="B47">
        <v>3</v>
      </c>
      <c r="C47" t="s">
        <v>15</v>
      </c>
      <c r="D47">
        <v>1.4</v>
      </c>
      <c r="E47">
        <v>100</v>
      </c>
      <c r="F47" t="s">
        <v>29</v>
      </c>
      <c r="G47">
        <v>0.3735</v>
      </c>
      <c r="J47" s="1">
        <v>1</v>
      </c>
      <c r="K47" s="12">
        <v>0.36530000000000001</v>
      </c>
      <c r="L47" s="12">
        <v>0.3669</v>
      </c>
      <c r="M47" s="12">
        <v>0.36609999999999998</v>
      </c>
    </row>
    <row r="48" spans="1:13" x14ac:dyDescent="0.4">
      <c r="A48">
        <v>3</v>
      </c>
      <c r="B48">
        <v>3</v>
      </c>
      <c r="C48" t="s">
        <v>15</v>
      </c>
      <c r="D48">
        <v>1.4</v>
      </c>
      <c r="E48">
        <v>100</v>
      </c>
      <c r="F48" t="s">
        <v>30</v>
      </c>
      <c r="G48">
        <v>0.4128</v>
      </c>
      <c r="J48" s="1">
        <v>2</v>
      </c>
      <c r="K48" s="12">
        <v>0.37559999999999999</v>
      </c>
      <c r="L48" s="12">
        <v>0.39389999999999997</v>
      </c>
      <c r="M48" s="12">
        <v>0.38474999999999998</v>
      </c>
    </row>
    <row r="49" spans="1:13" x14ac:dyDescent="0.4">
      <c r="A49">
        <v>3</v>
      </c>
      <c r="B49">
        <v>3</v>
      </c>
      <c r="C49" t="s">
        <v>15</v>
      </c>
      <c r="D49">
        <v>1.4</v>
      </c>
      <c r="E49">
        <v>100</v>
      </c>
      <c r="F49" t="s">
        <v>31</v>
      </c>
      <c r="G49">
        <v>0.38640000000000002</v>
      </c>
      <c r="J49" s="1">
        <v>3</v>
      </c>
      <c r="K49" s="12">
        <v>0.3735</v>
      </c>
      <c r="L49" s="12">
        <v>0.36559999999999998</v>
      </c>
      <c r="M49" s="12">
        <v>0.36954999999999999</v>
      </c>
    </row>
    <row r="50" spans="1:13" x14ac:dyDescent="0.4">
      <c r="A50">
        <v>3</v>
      </c>
      <c r="B50">
        <v>3</v>
      </c>
      <c r="C50" t="s">
        <v>15</v>
      </c>
      <c r="D50">
        <v>1.4</v>
      </c>
      <c r="E50">
        <v>100</v>
      </c>
      <c r="F50" t="s">
        <v>32</v>
      </c>
      <c r="G50">
        <v>0.39779999999999999</v>
      </c>
      <c r="J50" s="1">
        <v>4</v>
      </c>
      <c r="K50" s="12">
        <v>0.3775</v>
      </c>
      <c r="L50" s="12">
        <v>0.3891</v>
      </c>
      <c r="M50" s="12">
        <v>0.38329999999999997</v>
      </c>
    </row>
    <row r="51" spans="1:13" x14ac:dyDescent="0.4">
      <c r="A51">
        <v>3</v>
      </c>
      <c r="B51">
        <v>3</v>
      </c>
      <c r="C51" t="s">
        <v>15</v>
      </c>
      <c r="D51">
        <v>1.4</v>
      </c>
      <c r="E51">
        <v>100</v>
      </c>
      <c r="F51" t="s">
        <v>33</v>
      </c>
      <c r="G51">
        <v>0.44419999999999998</v>
      </c>
      <c r="J51" s="1">
        <v>5</v>
      </c>
      <c r="K51" s="12">
        <v>0.3866</v>
      </c>
      <c r="L51" s="12">
        <v>0.39360000000000001</v>
      </c>
      <c r="M51" s="12">
        <v>0.3901</v>
      </c>
    </row>
    <row r="52" spans="1:13" x14ac:dyDescent="0.4">
      <c r="A52">
        <v>3</v>
      </c>
      <c r="B52">
        <v>3</v>
      </c>
      <c r="C52" t="s">
        <v>15</v>
      </c>
      <c r="D52">
        <v>1.4</v>
      </c>
      <c r="E52">
        <v>100</v>
      </c>
      <c r="F52" t="s">
        <v>34</v>
      </c>
      <c r="G52">
        <v>0.38290000000000002</v>
      </c>
      <c r="J52" s="1">
        <v>6</v>
      </c>
      <c r="K52" s="12">
        <v>0.39350000000000002</v>
      </c>
      <c r="L52" s="12">
        <v>0.39560000000000001</v>
      </c>
      <c r="M52" s="12">
        <v>0.39455000000000001</v>
      </c>
    </row>
    <row r="53" spans="1:13" x14ac:dyDescent="0.4">
      <c r="A53">
        <v>3</v>
      </c>
      <c r="B53">
        <v>3</v>
      </c>
      <c r="C53" t="s">
        <v>15</v>
      </c>
      <c r="D53">
        <v>1.4</v>
      </c>
      <c r="E53">
        <v>100</v>
      </c>
      <c r="F53" t="s">
        <v>35</v>
      </c>
      <c r="G53">
        <v>0.3599</v>
      </c>
      <c r="J53" s="1">
        <v>7</v>
      </c>
      <c r="K53" s="12">
        <v>0.36530000000000001</v>
      </c>
      <c r="L53" s="12">
        <v>0.36120000000000002</v>
      </c>
      <c r="M53" s="12">
        <v>0.36325000000000002</v>
      </c>
    </row>
    <row r="54" spans="1:13" x14ac:dyDescent="0.4">
      <c r="A54">
        <v>3</v>
      </c>
      <c r="B54">
        <v>3</v>
      </c>
      <c r="C54" t="s">
        <v>15</v>
      </c>
      <c r="D54">
        <v>1.4</v>
      </c>
      <c r="E54">
        <v>100</v>
      </c>
      <c r="F54" t="s">
        <v>36</v>
      </c>
      <c r="G54">
        <v>0.34510000000000002</v>
      </c>
      <c r="J54" s="1">
        <v>8</v>
      </c>
      <c r="K54" s="12">
        <v>0.37069999999999997</v>
      </c>
      <c r="L54" s="12">
        <v>0.36680000000000001</v>
      </c>
      <c r="M54" s="12">
        <v>0.36875000000000002</v>
      </c>
    </row>
    <row r="55" spans="1:13" x14ac:dyDescent="0.4">
      <c r="A55">
        <v>3</v>
      </c>
      <c r="B55">
        <v>3</v>
      </c>
      <c r="C55" t="s">
        <v>15</v>
      </c>
      <c r="D55">
        <v>1.4</v>
      </c>
      <c r="E55">
        <v>100</v>
      </c>
      <c r="F55" t="s">
        <v>37</v>
      </c>
      <c r="G55">
        <v>0.42380000000000001</v>
      </c>
      <c r="J55" s="1">
        <v>9</v>
      </c>
      <c r="K55" s="12">
        <v>0.39369999999999999</v>
      </c>
      <c r="L55" s="12">
        <v>0.39360000000000001</v>
      </c>
      <c r="M55" s="12">
        <v>0.39365</v>
      </c>
    </row>
    <row r="56" spans="1:13" x14ac:dyDescent="0.4">
      <c r="A56">
        <v>3</v>
      </c>
      <c r="B56">
        <v>3</v>
      </c>
      <c r="C56" t="s">
        <v>15</v>
      </c>
      <c r="D56">
        <v>1.4</v>
      </c>
      <c r="E56">
        <v>100</v>
      </c>
      <c r="F56" t="s">
        <v>38</v>
      </c>
      <c r="G56">
        <v>0.308</v>
      </c>
      <c r="J56" s="1">
        <v>10</v>
      </c>
      <c r="K56" s="12">
        <v>0.42</v>
      </c>
      <c r="L56" s="12">
        <v>0.318</v>
      </c>
      <c r="M56" s="12">
        <v>0.36899999999999999</v>
      </c>
    </row>
    <row r="57" spans="1:13" x14ac:dyDescent="0.4">
      <c r="A57">
        <v>3</v>
      </c>
      <c r="B57">
        <v>3</v>
      </c>
      <c r="C57" t="s">
        <v>16</v>
      </c>
      <c r="D57">
        <v>1.4</v>
      </c>
      <c r="E57">
        <v>100</v>
      </c>
      <c r="F57" t="s">
        <v>28</v>
      </c>
      <c r="G57">
        <v>0.4042</v>
      </c>
      <c r="J57" s="1">
        <v>11</v>
      </c>
      <c r="K57" s="12">
        <v>0.44600000000000001</v>
      </c>
      <c r="L57" s="12">
        <v>0.40699999999999997</v>
      </c>
      <c r="M57" s="12">
        <v>0.42649999999999999</v>
      </c>
    </row>
    <row r="58" spans="1:13" x14ac:dyDescent="0.4">
      <c r="A58">
        <v>3</v>
      </c>
      <c r="B58">
        <v>3</v>
      </c>
      <c r="C58" t="s">
        <v>16</v>
      </c>
      <c r="D58">
        <v>1.4</v>
      </c>
      <c r="E58">
        <v>100</v>
      </c>
      <c r="F58" t="s">
        <v>29</v>
      </c>
      <c r="G58">
        <v>0.36559999999999998</v>
      </c>
      <c r="J58" s="1">
        <v>12</v>
      </c>
      <c r="K58" s="12">
        <v>0.40379999999999999</v>
      </c>
      <c r="L58" s="12">
        <v>0.42159999999999997</v>
      </c>
      <c r="M58" s="12">
        <v>0.41269999999999996</v>
      </c>
    </row>
    <row r="59" spans="1:13" x14ac:dyDescent="0.4">
      <c r="A59">
        <v>3</v>
      </c>
      <c r="B59">
        <v>3</v>
      </c>
      <c r="C59" t="s">
        <v>16</v>
      </c>
      <c r="D59">
        <v>1.4</v>
      </c>
      <c r="E59">
        <v>100</v>
      </c>
      <c r="F59" t="s">
        <v>30</v>
      </c>
      <c r="G59">
        <v>0.38369999999999999</v>
      </c>
      <c r="J59" s="1">
        <v>13</v>
      </c>
      <c r="K59" s="12">
        <v>0.39950000000000002</v>
      </c>
      <c r="L59" s="12">
        <v>0.35199999999999998</v>
      </c>
      <c r="M59" s="12">
        <v>0.37575000000000003</v>
      </c>
    </row>
    <row r="60" spans="1:13" x14ac:dyDescent="0.4">
      <c r="A60">
        <v>3</v>
      </c>
      <c r="B60">
        <v>3</v>
      </c>
      <c r="C60" t="s">
        <v>16</v>
      </c>
      <c r="D60">
        <v>1.4</v>
      </c>
      <c r="E60">
        <v>100</v>
      </c>
      <c r="F60" t="s">
        <v>31</v>
      </c>
      <c r="G60">
        <v>0.40949999999999998</v>
      </c>
      <c r="J60" s="1">
        <v>14</v>
      </c>
      <c r="K60" s="12">
        <v>0.39950000000000002</v>
      </c>
      <c r="L60" s="12">
        <v>0.35199999999999998</v>
      </c>
      <c r="M60" s="12">
        <v>0.37575000000000003</v>
      </c>
    </row>
    <row r="61" spans="1:13" x14ac:dyDescent="0.4">
      <c r="A61">
        <v>3</v>
      </c>
      <c r="B61">
        <v>3</v>
      </c>
      <c r="C61" t="s">
        <v>16</v>
      </c>
      <c r="D61">
        <v>1.4</v>
      </c>
      <c r="E61">
        <v>100</v>
      </c>
      <c r="F61" t="s">
        <v>32</v>
      </c>
      <c r="G61">
        <v>0.3785</v>
      </c>
      <c r="J61" s="1">
        <v>15</v>
      </c>
      <c r="K61" s="12">
        <v>0.28889999999999999</v>
      </c>
      <c r="L61" s="12">
        <v>0.29670000000000002</v>
      </c>
      <c r="M61" s="12">
        <v>0.2928</v>
      </c>
    </row>
    <row r="62" spans="1:13" x14ac:dyDescent="0.4">
      <c r="A62">
        <v>3</v>
      </c>
      <c r="B62">
        <v>3</v>
      </c>
      <c r="C62" t="s">
        <v>16</v>
      </c>
      <c r="D62">
        <v>1.4</v>
      </c>
      <c r="E62">
        <v>100</v>
      </c>
      <c r="F62" t="s">
        <v>33</v>
      </c>
      <c r="G62">
        <v>0.3911</v>
      </c>
      <c r="J62" s="1">
        <v>16</v>
      </c>
      <c r="K62" s="12">
        <v>0.28989999999999999</v>
      </c>
      <c r="L62" s="12">
        <v>0.31530000000000002</v>
      </c>
      <c r="M62" s="12">
        <v>0.30259999999999998</v>
      </c>
    </row>
    <row r="63" spans="1:13" x14ac:dyDescent="0.4">
      <c r="A63">
        <v>3</v>
      </c>
      <c r="B63">
        <v>3</v>
      </c>
      <c r="C63" t="s">
        <v>16</v>
      </c>
      <c r="D63">
        <v>1.4</v>
      </c>
      <c r="E63">
        <v>100</v>
      </c>
      <c r="F63" t="s">
        <v>34</v>
      </c>
      <c r="G63">
        <v>0.36799999999999999</v>
      </c>
      <c r="J63" s="1">
        <v>17</v>
      </c>
      <c r="K63" s="12">
        <v>0.34110000000000001</v>
      </c>
      <c r="L63" s="12">
        <v>0.35699999999999998</v>
      </c>
      <c r="M63" s="12">
        <v>0.34904999999999997</v>
      </c>
    </row>
    <row r="64" spans="1:13" x14ac:dyDescent="0.4">
      <c r="A64">
        <v>3</v>
      </c>
      <c r="B64">
        <v>3</v>
      </c>
      <c r="C64" t="s">
        <v>16</v>
      </c>
      <c r="D64">
        <v>1.4</v>
      </c>
      <c r="E64">
        <v>100</v>
      </c>
      <c r="F64" t="s">
        <v>35</v>
      </c>
      <c r="G64">
        <v>0.35010000000000002</v>
      </c>
      <c r="J64" s="1">
        <v>18</v>
      </c>
      <c r="K64" s="12">
        <v>0.37230000000000002</v>
      </c>
      <c r="L64" s="12">
        <v>0.41270000000000001</v>
      </c>
      <c r="M64" s="12">
        <v>0.39250000000000002</v>
      </c>
    </row>
    <row r="65" spans="1:13" x14ac:dyDescent="0.4">
      <c r="A65">
        <v>3</v>
      </c>
      <c r="B65">
        <v>3</v>
      </c>
      <c r="C65" t="s">
        <v>16</v>
      </c>
      <c r="D65">
        <v>1.4</v>
      </c>
      <c r="E65">
        <v>100</v>
      </c>
      <c r="F65" t="s">
        <v>36</v>
      </c>
      <c r="G65">
        <v>0.33960000000000001</v>
      </c>
      <c r="J65" s="1">
        <v>19</v>
      </c>
      <c r="K65" s="12">
        <v>0.39850000000000002</v>
      </c>
      <c r="L65" s="12">
        <v>0.35520000000000002</v>
      </c>
      <c r="M65" s="12">
        <v>0.37685000000000002</v>
      </c>
    </row>
    <row r="66" spans="1:13" x14ac:dyDescent="0.4">
      <c r="A66">
        <v>3</v>
      </c>
      <c r="B66">
        <v>3</v>
      </c>
      <c r="C66" t="s">
        <v>16</v>
      </c>
      <c r="D66">
        <v>1.4</v>
      </c>
      <c r="E66">
        <v>100</v>
      </c>
      <c r="F66" t="s">
        <v>37</v>
      </c>
      <c r="G66">
        <v>0.37190000000000001</v>
      </c>
      <c r="J66" s="1">
        <v>20</v>
      </c>
      <c r="K66" s="12">
        <v>0.39850000000000002</v>
      </c>
      <c r="L66" s="12">
        <v>0.35520000000000002</v>
      </c>
      <c r="M66" s="12">
        <v>0.37685000000000002</v>
      </c>
    </row>
    <row r="67" spans="1:13" x14ac:dyDescent="0.4">
      <c r="A67">
        <v>3</v>
      </c>
      <c r="B67">
        <v>3</v>
      </c>
      <c r="C67" t="s">
        <v>16</v>
      </c>
      <c r="D67">
        <v>1.4</v>
      </c>
      <c r="E67">
        <v>100</v>
      </c>
      <c r="F67" t="s">
        <v>38</v>
      </c>
      <c r="G67">
        <v>0.28000000000000003</v>
      </c>
      <c r="J67" s="1">
        <v>21</v>
      </c>
      <c r="K67" s="12">
        <v>0.32090000000000002</v>
      </c>
      <c r="L67" s="12">
        <v>0.35039999999999999</v>
      </c>
      <c r="M67" s="12">
        <v>0.33565</v>
      </c>
    </row>
    <row r="68" spans="1:13" x14ac:dyDescent="0.4">
      <c r="A68">
        <v>4</v>
      </c>
      <c r="B68">
        <v>4</v>
      </c>
      <c r="C68" t="s">
        <v>15</v>
      </c>
      <c r="D68">
        <v>1</v>
      </c>
      <c r="E68">
        <v>0</v>
      </c>
      <c r="F68" t="s">
        <v>28</v>
      </c>
      <c r="G68">
        <v>0.39739999999999998</v>
      </c>
      <c r="J68" s="1">
        <v>22</v>
      </c>
      <c r="K68" s="12">
        <v>0.38240000000000002</v>
      </c>
      <c r="L68" s="12">
        <v>0.32950000000000002</v>
      </c>
      <c r="M68" s="12">
        <v>0.35594999999999999</v>
      </c>
    </row>
    <row r="69" spans="1:13" x14ac:dyDescent="0.4">
      <c r="A69">
        <v>4</v>
      </c>
      <c r="B69">
        <v>4</v>
      </c>
      <c r="C69" t="s">
        <v>15</v>
      </c>
      <c r="D69">
        <v>1</v>
      </c>
      <c r="E69">
        <v>0</v>
      </c>
      <c r="F69" t="s">
        <v>29</v>
      </c>
      <c r="G69">
        <v>0.3775</v>
      </c>
      <c r="J69" s="1">
        <v>23</v>
      </c>
      <c r="K69" s="12">
        <v>0.37090000000000001</v>
      </c>
      <c r="L69" s="12">
        <v>0.35730000000000001</v>
      </c>
      <c r="M69" s="12">
        <v>0.36409999999999998</v>
      </c>
    </row>
    <row r="70" spans="1:13" x14ac:dyDescent="0.4">
      <c r="A70">
        <v>4</v>
      </c>
      <c r="B70">
        <v>4</v>
      </c>
      <c r="C70" t="s">
        <v>15</v>
      </c>
      <c r="D70">
        <v>1</v>
      </c>
      <c r="E70">
        <v>0</v>
      </c>
      <c r="F70" t="s">
        <v>30</v>
      </c>
      <c r="G70">
        <v>0.42020000000000002</v>
      </c>
      <c r="J70" s="1">
        <v>24</v>
      </c>
      <c r="K70" s="12">
        <v>0.3947</v>
      </c>
      <c r="L70" s="12">
        <v>0.41970000000000002</v>
      </c>
      <c r="M70" s="12">
        <v>0.40720000000000001</v>
      </c>
    </row>
    <row r="71" spans="1:13" x14ac:dyDescent="0.4">
      <c r="A71">
        <v>4</v>
      </c>
      <c r="B71">
        <v>4</v>
      </c>
      <c r="C71" t="s">
        <v>15</v>
      </c>
      <c r="D71">
        <v>1</v>
      </c>
      <c r="E71">
        <v>0</v>
      </c>
      <c r="F71" t="s">
        <v>31</v>
      </c>
      <c r="G71">
        <v>0.34300000000000003</v>
      </c>
      <c r="J71" s="1">
        <v>25</v>
      </c>
      <c r="K71" s="12">
        <v>0.307</v>
      </c>
      <c r="L71" s="12">
        <v>0.30109999999999998</v>
      </c>
      <c r="M71" s="12">
        <v>0.30404999999999999</v>
      </c>
    </row>
    <row r="72" spans="1:13" x14ac:dyDescent="0.4">
      <c r="A72">
        <v>4</v>
      </c>
      <c r="B72">
        <v>4</v>
      </c>
      <c r="C72" t="s">
        <v>15</v>
      </c>
      <c r="D72">
        <v>1</v>
      </c>
      <c r="E72">
        <v>0</v>
      </c>
      <c r="F72" t="s">
        <v>32</v>
      </c>
      <c r="G72">
        <v>0.34460000000000002</v>
      </c>
      <c r="J72" s="1">
        <v>26</v>
      </c>
      <c r="K72" s="12">
        <v>0.32529999999999998</v>
      </c>
      <c r="L72" s="12">
        <v>0.31850000000000001</v>
      </c>
      <c r="M72" s="12">
        <v>0.32189999999999996</v>
      </c>
    </row>
    <row r="73" spans="1:13" x14ac:dyDescent="0.4">
      <c r="A73">
        <v>4</v>
      </c>
      <c r="B73">
        <v>4</v>
      </c>
      <c r="C73" t="s">
        <v>15</v>
      </c>
      <c r="D73">
        <v>1</v>
      </c>
      <c r="E73">
        <v>0</v>
      </c>
      <c r="F73" t="s">
        <v>33</v>
      </c>
      <c r="G73">
        <v>0.37230000000000002</v>
      </c>
      <c r="J73" s="1">
        <v>27</v>
      </c>
      <c r="K73" s="12">
        <v>0.3332</v>
      </c>
      <c r="L73" s="12">
        <v>0.32829999999999998</v>
      </c>
      <c r="M73" s="12">
        <v>0.33074999999999999</v>
      </c>
    </row>
    <row r="74" spans="1:13" x14ac:dyDescent="0.4">
      <c r="A74">
        <v>4</v>
      </c>
      <c r="B74">
        <v>4</v>
      </c>
      <c r="C74" t="s">
        <v>15</v>
      </c>
      <c r="D74">
        <v>1</v>
      </c>
      <c r="E74">
        <v>0</v>
      </c>
      <c r="F74" t="s">
        <v>34</v>
      </c>
      <c r="G74">
        <v>0.33460000000000001</v>
      </c>
      <c r="J74" s="1">
        <v>28</v>
      </c>
      <c r="K74" s="12">
        <v>0.37980000000000003</v>
      </c>
      <c r="L74" s="12">
        <v>0.35320000000000001</v>
      </c>
      <c r="M74" s="12">
        <v>0.36650000000000005</v>
      </c>
    </row>
    <row r="75" spans="1:13" x14ac:dyDescent="0.4">
      <c r="A75">
        <v>4</v>
      </c>
      <c r="B75">
        <v>4</v>
      </c>
      <c r="C75" t="s">
        <v>15</v>
      </c>
      <c r="D75">
        <v>1</v>
      </c>
      <c r="E75">
        <v>0</v>
      </c>
      <c r="F75" t="s">
        <v>35</v>
      </c>
      <c r="G75">
        <v>0.35099999999999998</v>
      </c>
      <c r="J75" s="1">
        <v>29</v>
      </c>
      <c r="K75" s="12">
        <v>0.37980000000000003</v>
      </c>
      <c r="L75" s="12">
        <v>0.35320000000000001</v>
      </c>
      <c r="M75" s="12">
        <v>0.36650000000000005</v>
      </c>
    </row>
    <row r="76" spans="1:13" x14ac:dyDescent="0.4">
      <c r="A76">
        <v>4</v>
      </c>
      <c r="B76">
        <v>4</v>
      </c>
      <c r="C76" t="s">
        <v>15</v>
      </c>
      <c r="D76">
        <v>1</v>
      </c>
      <c r="E76">
        <v>0</v>
      </c>
      <c r="F76" t="s">
        <v>36</v>
      </c>
      <c r="G76">
        <v>0.31219999999999998</v>
      </c>
      <c r="J76" s="1">
        <v>30</v>
      </c>
      <c r="K76" s="12">
        <v>0.33989999999999998</v>
      </c>
      <c r="L76" s="12">
        <v>0.35199999999999998</v>
      </c>
      <c r="M76" s="12">
        <v>0.34594999999999998</v>
      </c>
    </row>
    <row r="77" spans="1:13" x14ac:dyDescent="0.4">
      <c r="A77">
        <v>4</v>
      </c>
      <c r="B77">
        <v>4</v>
      </c>
      <c r="C77" t="s">
        <v>15</v>
      </c>
      <c r="D77">
        <v>1</v>
      </c>
      <c r="E77">
        <v>0</v>
      </c>
      <c r="F77" t="s">
        <v>37</v>
      </c>
      <c r="G77">
        <v>0.36199999999999999</v>
      </c>
      <c r="J77" s="1">
        <v>31</v>
      </c>
      <c r="K77" s="12">
        <v>0.3634</v>
      </c>
      <c r="L77" s="12">
        <v>0.34560000000000002</v>
      </c>
      <c r="M77" s="12">
        <v>0.35450000000000004</v>
      </c>
    </row>
    <row r="78" spans="1:13" x14ac:dyDescent="0.4">
      <c r="A78">
        <v>4</v>
      </c>
      <c r="B78">
        <v>4</v>
      </c>
      <c r="C78" t="s">
        <v>15</v>
      </c>
      <c r="D78">
        <v>1</v>
      </c>
      <c r="E78">
        <v>0</v>
      </c>
      <c r="F78" t="s">
        <v>38</v>
      </c>
      <c r="G78">
        <v>0.3</v>
      </c>
      <c r="J78" s="1">
        <v>32</v>
      </c>
      <c r="K78" s="12">
        <v>0.40129999999999999</v>
      </c>
      <c r="L78" s="12">
        <v>0.39169999999999999</v>
      </c>
      <c r="M78" s="12">
        <v>0.39649999999999996</v>
      </c>
    </row>
    <row r="79" spans="1:13" x14ac:dyDescent="0.4">
      <c r="A79">
        <v>4</v>
      </c>
      <c r="B79">
        <v>4</v>
      </c>
      <c r="C79" t="s">
        <v>16</v>
      </c>
      <c r="D79">
        <v>1</v>
      </c>
      <c r="E79">
        <v>0</v>
      </c>
      <c r="F79" t="s">
        <v>28</v>
      </c>
      <c r="G79">
        <v>0.29499999999999998</v>
      </c>
      <c r="J79" s="1">
        <v>33</v>
      </c>
      <c r="K79" s="12">
        <v>0.40129999999999999</v>
      </c>
      <c r="L79" s="12">
        <v>0.39169999999999999</v>
      </c>
      <c r="M79" s="12">
        <v>0.39649999999999996</v>
      </c>
    </row>
    <row r="80" spans="1:13" x14ac:dyDescent="0.4">
      <c r="A80">
        <v>4</v>
      </c>
      <c r="B80">
        <v>4</v>
      </c>
      <c r="C80" t="s">
        <v>16</v>
      </c>
      <c r="D80">
        <v>1</v>
      </c>
      <c r="E80">
        <v>0</v>
      </c>
      <c r="F80" t="s">
        <v>29</v>
      </c>
      <c r="G80">
        <v>0.3891</v>
      </c>
      <c r="J80" s="1">
        <v>34</v>
      </c>
      <c r="K80" s="12">
        <v>0.4168</v>
      </c>
      <c r="L80" s="12">
        <v>0.3871</v>
      </c>
      <c r="M80" s="12">
        <v>0.40195000000000003</v>
      </c>
    </row>
    <row r="81" spans="1:13" x14ac:dyDescent="0.4">
      <c r="A81">
        <v>4</v>
      </c>
      <c r="B81">
        <v>4</v>
      </c>
      <c r="C81" t="s">
        <v>16</v>
      </c>
      <c r="D81">
        <v>1</v>
      </c>
      <c r="E81">
        <v>0</v>
      </c>
      <c r="F81" t="s">
        <v>30</v>
      </c>
      <c r="G81">
        <v>0.39800000000000002</v>
      </c>
      <c r="J81" s="1">
        <v>35</v>
      </c>
      <c r="K81" s="12">
        <v>0.34200000000000003</v>
      </c>
      <c r="L81" s="12">
        <v>0.33379999999999999</v>
      </c>
      <c r="M81" s="12">
        <v>0.33789999999999998</v>
      </c>
    </row>
    <row r="82" spans="1:13" x14ac:dyDescent="0.4">
      <c r="A82">
        <v>4</v>
      </c>
      <c r="B82">
        <v>4</v>
      </c>
      <c r="C82" t="s">
        <v>16</v>
      </c>
      <c r="D82">
        <v>1</v>
      </c>
      <c r="E82">
        <v>0</v>
      </c>
      <c r="F82" t="s">
        <v>31</v>
      </c>
      <c r="G82">
        <v>0.37409999999999999</v>
      </c>
      <c r="J82" s="1">
        <v>36</v>
      </c>
      <c r="K82" s="12">
        <v>0.32569999999999999</v>
      </c>
      <c r="L82" s="12">
        <v>0.33079999999999998</v>
      </c>
      <c r="M82" s="12">
        <v>0.32824999999999999</v>
      </c>
    </row>
    <row r="83" spans="1:13" x14ac:dyDescent="0.4">
      <c r="A83">
        <v>4</v>
      </c>
      <c r="B83">
        <v>4</v>
      </c>
      <c r="C83" t="s">
        <v>16</v>
      </c>
      <c r="D83">
        <v>1</v>
      </c>
      <c r="E83">
        <v>0</v>
      </c>
      <c r="F83" t="s">
        <v>32</v>
      </c>
      <c r="G83">
        <v>0.3417</v>
      </c>
      <c r="J83" s="1">
        <v>37</v>
      </c>
      <c r="K83" s="12">
        <v>0.31790000000000002</v>
      </c>
      <c r="L83" s="12">
        <v>0.29580000000000001</v>
      </c>
      <c r="M83" s="12">
        <v>0.30685000000000001</v>
      </c>
    </row>
    <row r="84" spans="1:13" x14ac:dyDescent="0.4">
      <c r="A84">
        <v>4</v>
      </c>
      <c r="B84">
        <v>4</v>
      </c>
      <c r="C84" t="s">
        <v>16</v>
      </c>
      <c r="D84">
        <v>1</v>
      </c>
      <c r="E84">
        <v>0</v>
      </c>
      <c r="F84" t="s">
        <v>33</v>
      </c>
      <c r="G84">
        <v>0.39660000000000001</v>
      </c>
      <c r="J84" s="1">
        <v>38</v>
      </c>
      <c r="K84" s="12">
        <v>0.31769999999999998</v>
      </c>
      <c r="L84" s="12">
        <v>0.33329999999999999</v>
      </c>
      <c r="M84" s="12">
        <v>0.32550000000000001</v>
      </c>
    </row>
    <row r="85" spans="1:13" x14ac:dyDescent="0.4">
      <c r="A85">
        <v>4</v>
      </c>
      <c r="B85">
        <v>4</v>
      </c>
      <c r="C85" t="s">
        <v>16</v>
      </c>
      <c r="D85">
        <v>1</v>
      </c>
      <c r="E85">
        <v>0</v>
      </c>
      <c r="F85" t="s">
        <v>34</v>
      </c>
      <c r="G85">
        <v>0.32390000000000002</v>
      </c>
      <c r="J85" s="1">
        <v>39</v>
      </c>
      <c r="K85" s="12">
        <v>0.2843</v>
      </c>
      <c r="L85" s="12">
        <v>0.28499999999999998</v>
      </c>
      <c r="M85" s="12">
        <v>0.28464999999999996</v>
      </c>
    </row>
    <row r="86" spans="1:13" x14ac:dyDescent="0.4">
      <c r="A86">
        <v>4</v>
      </c>
      <c r="B86">
        <v>4</v>
      </c>
      <c r="C86" t="s">
        <v>16</v>
      </c>
      <c r="D86">
        <v>1</v>
      </c>
      <c r="E86">
        <v>0</v>
      </c>
      <c r="F86" t="s">
        <v>35</v>
      </c>
      <c r="G86">
        <v>0.31950000000000001</v>
      </c>
      <c r="J86" s="1">
        <v>40</v>
      </c>
      <c r="K86" s="12">
        <v>0.34089999999999998</v>
      </c>
      <c r="L86" s="12">
        <v>0.32650000000000001</v>
      </c>
      <c r="M86" s="12">
        <v>0.3337</v>
      </c>
    </row>
    <row r="87" spans="1:13" x14ac:dyDescent="0.4">
      <c r="A87">
        <v>4</v>
      </c>
      <c r="B87">
        <v>4</v>
      </c>
      <c r="C87" t="s">
        <v>16</v>
      </c>
      <c r="D87">
        <v>1</v>
      </c>
      <c r="E87">
        <v>0</v>
      </c>
      <c r="F87" t="s">
        <v>36</v>
      </c>
      <c r="G87">
        <v>0.3286</v>
      </c>
      <c r="J87" s="1" t="s">
        <v>30</v>
      </c>
      <c r="K87" s="12">
        <v>0.37301750000000006</v>
      </c>
      <c r="L87" s="12">
        <v>0.3613900000000001</v>
      </c>
      <c r="M87" s="12">
        <v>0.36720375000000011</v>
      </c>
    </row>
    <row r="88" spans="1:13" x14ac:dyDescent="0.4">
      <c r="A88">
        <v>4</v>
      </c>
      <c r="B88">
        <v>4</v>
      </c>
      <c r="C88" t="s">
        <v>16</v>
      </c>
      <c r="D88">
        <v>1</v>
      </c>
      <c r="E88">
        <v>0</v>
      </c>
      <c r="F88" t="s">
        <v>37</v>
      </c>
      <c r="G88">
        <v>0.4052</v>
      </c>
      <c r="J88" s="1">
        <v>1</v>
      </c>
      <c r="K88" s="12">
        <v>0.3654</v>
      </c>
      <c r="L88" s="12">
        <v>0.37240000000000001</v>
      </c>
      <c r="M88" s="12">
        <v>0.36890000000000001</v>
      </c>
    </row>
    <row r="89" spans="1:13" x14ac:dyDescent="0.4">
      <c r="A89">
        <v>4</v>
      </c>
      <c r="B89">
        <v>4</v>
      </c>
      <c r="C89" t="s">
        <v>16</v>
      </c>
      <c r="D89">
        <v>1</v>
      </c>
      <c r="E89">
        <v>0</v>
      </c>
      <c r="F89" t="s">
        <v>38</v>
      </c>
      <c r="G89">
        <v>0.24299999999999999</v>
      </c>
      <c r="J89" s="1">
        <v>2</v>
      </c>
      <c r="K89" s="12">
        <v>0.40839999999999999</v>
      </c>
      <c r="L89" s="12">
        <v>0.36470000000000002</v>
      </c>
      <c r="M89" s="12">
        <v>0.38655</v>
      </c>
    </row>
    <row r="90" spans="1:13" x14ac:dyDescent="0.4">
      <c r="A90">
        <v>5</v>
      </c>
      <c r="B90">
        <v>5</v>
      </c>
      <c r="C90" t="s">
        <v>15</v>
      </c>
      <c r="D90">
        <v>2</v>
      </c>
      <c r="E90">
        <v>100</v>
      </c>
      <c r="F90" t="s">
        <v>28</v>
      </c>
      <c r="G90">
        <v>0.3674</v>
      </c>
      <c r="J90" s="1">
        <v>3</v>
      </c>
      <c r="K90" s="12">
        <v>0.4128</v>
      </c>
      <c r="L90" s="12">
        <v>0.38369999999999999</v>
      </c>
      <c r="M90" s="12">
        <v>0.39824999999999999</v>
      </c>
    </row>
    <row r="91" spans="1:13" x14ac:dyDescent="0.4">
      <c r="A91">
        <v>5</v>
      </c>
      <c r="B91">
        <v>5</v>
      </c>
      <c r="C91" t="s">
        <v>15</v>
      </c>
      <c r="D91">
        <v>2</v>
      </c>
      <c r="E91">
        <v>100</v>
      </c>
      <c r="F91" t="s">
        <v>29</v>
      </c>
      <c r="G91">
        <v>0.3866</v>
      </c>
      <c r="J91" s="1">
        <v>4</v>
      </c>
      <c r="K91" s="12">
        <v>0.42020000000000002</v>
      </c>
      <c r="L91" s="12">
        <v>0.39800000000000002</v>
      </c>
      <c r="M91" s="12">
        <v>0.40910000000000002</v>
      </c>
    </row>
    <row r="92" spans="1:13" x14ac:dyDescent="0.4">
      <c r="A92">
        <v>5</v>
      </c>
      <c r="B92">
        <v>5</v>
      </c>
      <c r="C92" t="s">
        <v>15</v>
      </c>
      <c r="D92">
        <v>2</v>
      </c>
      <c r="E92">
        <v>100</v>
      </c>
      <c r="F92" t="s">
        <v>30</v>
      </c>
      <c r="G92">
        <v>0.43419999999999997</v>
      </c>
      <c r="J92" s="1">
        <v>5</v>
      </c>
      <c r="K92" s="12">
        <v>0.43419999999999997</v>
      </c>
      <c r="L92" s="12">
        <v>0.37540000000000001</v>
      </c>
      <c r="M92" s="12">
        <v>0.40479999999999999</v>
      </c>
    </row>
    <row r="93" spans="1:13" x14ac:dyDescent="0.4">
      <c r="A93">
        <v>5</v>
      </c>
      <c r="B93">
        <v>5</v>
      </c>
      <c r="C93" t="s">
        <v>15</v>
      </c>
      <c r="D93">
        <v>2</v>
      </c>
      <c r="E93">
        <v>100</v>
      </c>
      <c r="F93" t="s">
        <v>31</v>
      </c>
      <c r="G93">
        <v>0.37440000000000001</v>
      </c>
      <c r="J93" s="1">
        <v>6</v>
      </c>
      <c r="K93" s="12">
        <v>0.41160000000000002</v>
      </c>
      <c r="L93" s="12">
        <v>0.39450000000000002</v>
      </c>
      <c r="M93" s="12">
        <v>0.40305000000000002</v>
      </c>
    </row>
    <row r="94" spans="1:13" x14ac:dyDescent="0.4">
      <c r="A94">
        <v>5</v>
      </c>
      <c r="B94">
        <v>5</v>
      </c>
      <c r="C94" t="s">
        <v>15</v>
      </c>
      <c r="D94">
        <v>2</v>
      </c>
      <c r="E94">
        <v>100</v>
      </c>
      <c r="F94" t="s">
        <v>32</v>
      </c>
      <c r="G94">
        <v>0.37069999999999997</v>
      </c>
      <c r="J94" s="1">
        <v>7</v>
      </c>
      <c r="K94" s="12">
        <v>0.36480000000000001</v>
      </c>
      <c r="L94" s="12">
        <v>0.37669999999999998</v>
      </c>
      <c r="M94" s="12">
        <v>0.37075000000000002</v>
      </c>
    </row>
    <row r="95" spans="1:13" x14ac:dyDescent="0.4">
      <c r="A95">
        <v>5</v>
      </c>
      <c r="B95">
        <v>5</v>
      </c>
      <c r="C95" t="s">
        <v>15</v>
      </c>
      <c r="D95">
        <v>2</v>
      </c>
      <c r="E95">
        <v>100</v>
      </c>
      <c r="F95" t="s">
        <v>33</v>
      </c>
      <c r="G95">
        <v>0.37330000000000002</v>
      </c>
      <c r="J95" s="1">
        <v>8</v>
      </c>
      <c r="K95" s="12">
        <v>0.35210000000000002</v>
      </c>
      <c r="L95" s="12">
        <v>0.29599999999999999</v>
      </c>
      <c r="M95" s="12">
        <v>0.32405</v>
      </c>
    </row>
    <row r="96" spans="1:13" x14ac:dyDescent="0.4">
      <c r="A96">
        <v>5</v>
      </c>
      <c r="B96">
        <v>5</v>
      </c>
      <c r="C96" t="s">
        <v>15</v>
      </c>
      <c r="D96">
        <v>2</v>
      </c>
      <c r="E96">
        <v>100</v>
      </c>
      <c r="F96" t="s">
        <v>34</v>
      </c>
      <c r="G96">
        <v>0.33810000000000001</v>
      </c>
      <c r="J96" s="1">
        <v>9</v>
      </c>
      <c r="K96" s="12">
        <v>0.39429999999999998</v>
      </c>
      <c r="L96" s="12">
        <v>0.38190000000000002</v>
      </c>
      <c r="M96" s="12">
        <v>0.3881</v>
      </c>
    </row>
    <row r="97" spans="1:13" x14ac:dyDescent="0.4">
      <c r="A97">
        <v>5</v>
      </c>
      <c r="B97">
        <v>5</v>
      </c>
      <c r="C97" t="s">
        <v>15</v>
      </c>
      <c r="D97">
        <v>2</v>
      </c>
      <c r="E97">
        <v>100</v>
      </c>
      <c r="F97" t="s">
        <v>35</v>
      </c>
      <c r="G97">
        <v>0.31480000000000002</v>
      </c>
      <c r="J97" s="1">
        <v>10</v>
      </c>
      <c r="K97" s="12">
        <v>0.35320000000000001</v>
      </c>
      <c r="L97" s="12">
        <v>0.30059999999999998</v>
      </c>
      <c r="M97" s="12">
        <v>0.32689999999999997</v>
      </c>
    </row>
    <row r="98" spans="1:13" x14ac:dyDescent="0.4">
      <c r="A98">
        <v>5</v>
      </c>
      <c r="B98">
        <v>5</v>
      </c>
      <c r="C98" t="s">
        <v>15</v>
      </c>
      <c r="D98">
        <v>2</v>
      </c>
      <c r="E98">
        <v>100</v>
      </c>
      <c r="F98" t="s">
        <v>36</v>
      </c>
      <c r="G98">
        <v>0.31759999999999999</v>
      </c>
      <c r="J98" s="1">
        <v>11</v>
      </c>
      <c r="K98" s="12">
        <v>0.4168</v>
      </c>
      <c r="L98" s="12">
        <v>0.39500000000000002</v>
      </c>
      <c r="M98" s="12">
        <v>0.40590000000000004</v>
      </c>
    </row>
    <row r="99" spans="1:13" x14ac:dyDescent="0.4">
      <c r="A99">
        <v>5</v>
      </c>
      <c r="B99">
        <v>5</v>
      </c>
      <c r="C99" t="s">
        <v>15</v>
      </c>
      <c r="D99">
        <v>2</v>
      </c>
      <c r="E99">
        <v>100</v>
      </c>
      <c r="F99" t="s">
        <v>37</v>
      </c>
      <c r="G99">
        <v>0.43919999999999998</v>
      </c>
      <c r="J99" s="1">
        <v>12</v>
      </c>
      <c r="K99" s="12">
        <v>0.41189999999999999</v>
      </c>
      <c r="L99" s="12">
        <v>0.40300000000000002</v>
      </c>
      <c r="M99" s="12">
        <v>0.40744999999999998</v>
      </c>
    </row>
    <row r="100" spans="1:13" x14ac:dyDescent="0.4">
      <c r="A100">
        <v>5</v>
      </c>
      <c r="B100">
        <v>5</v>
      </c>
      <c r="C100" t="s">
        <v>15</v>
      </c>
      <c r="D100">
        <v>2</v>
      </c>
      <c r="E100">
        <v>100</v>
      </c>
      <c r="F100" t="s">
        <v>38</v>
      </c>
      <c r="G100">
        <v>0.309</v>
      </c>
      <c r="J100" s="1">
        <v>13</v>
      </c>
      <c r="K100" s="12">
        <v>0.40870000000000001</v>
      </c>
      <c r="L100" s="12">
        <v>0.39219999999999999</v>
      </c>
      <c r="M100" s="12">
        <v>0.40044999999999997</v>
      </c>
    </row>
    <row r="101" spans="1:13" x14ac:dyDescent="0.4">
      <c r="A101">
        <v>5</v>
      </c>
      <c r="B101">
        <v>5</v>
      </c>
      <c r="C101" t="s">
        <v>16</v>
      </c>
      <c r="D101">
        <v>2</v>
      </c>
      <c r="E101">
        <v>100</v>
      </c>
      <c r="F101" t="s">
        <v>28</v>
      </c>
      <c r="G101">
        <v>0.4108</v>
      </c>
      <c r="J101" s="1">
        <v>14</v>
      </c>
      <c r="K101" s="12">
        <v>0.40870000000000001</v>
      </c>
      <c r="L101" s="12">
        <v>0.39219999999999999</v>
      </c>
      <c r="M101" s="12">
        <v>0.40044999999999997</v>
      </c>
    </row>
    <row r="102" spans="1:13" x14ac:dyDescent="0.4">
      <c r="A102">
        <v>5</v>
      </c>
      <c r="B102">
        <v>5</v>
      </c>
      <c r="C102" t="s">
        <v>16</v>
      </c>
      <c r="D102">
        <v>2</v>
      </c>
      <c r="E102">
        <v>100</v>
      </c>
      <c r="F102" t="s">
        <v>29</v>
      </c>
      <c r="G102">
        <v>0.39360000000000001</v>
      </c>
      <c r="J102" s="1">
        <v>15</v>
      </c>
      <c r="K102" s="12">
        <v>0.31269999999999998</v>
      </c>
      <c r="L102" s="12">
        <v>0.32219999999999999</v>
      </c>
      <c r="M102" s="12">
        <v>0.31745000000000001</v>
      </c>
    </row>
    <row r="103" spans="1:13" x14ac:dyDescent="0.4">
      <c r="A103">
        <v>5</v>
      </c>
      <c r="B103">
        <v>5</v>
      </c>
      <c r="C103" t="s">
        <v>16</v>
      </c>
      <c r="D103">
        <v>2</v>
      </c>
      <c r="E103">
        <v>100</v>
      </c>
      <c r="F103" t="s">
        <v>30</v>
      </c>
      <c r="G103">
        <v>0.37540000000000001</v>
      </c>
      <c r="J103" s="1">
        <v>16</v>
      </c>
      <c r="K103" s="12">
        <v>0.30769999999999997</v>
      </c>
      <c r="L103" s="12">
        <v>0.3049</v>
      </c>
      <c r="M103" s="12">
        <v>0.30630000000000002</v>
      </c>
    </row>
    <row r="104" spans="1:13" x14ac:dyDescent="0.4">
      <c r="A104">
        <v>5</v>
      </c>
      <c r="B104">
        <v>5</v>
      </c>
      <c r="C104" t="s">
        <v>16</v>
      </c>
      <c r="D104">
        <v>2</v>
      </c>
      <c r="E104">
        <v>100</v>
      </c>
      <c r="F104" t="s">
        <v>31</v>
      </c>
      <c r="G104">
        <v>0.38009999999999999</v>
      </c>
      <c r="J104" s="1">
        <v>17</v>
      </c>
      <c r="K104" s="12">
        <v>0.34279999999999999</v>
      </c>
      <c r="L104" s="12">
        <v>0.32990000000000003</v>
      </c>
      <c r="M104" s="12">
        <v>0.33635000000000004</v>
      </c>
    </row>
    <row r="105" spans="1:13" x14ac:dyDescent="0.4">
      <c r="A105">
        <v>5</v>
      </c>
      <c r="B105">
        <v>5</v>
      </c>
      <c r="C105" t="s">
        <v>16</v>
      </c>
      <c r="D105">
        <v>2</v>
      </c>
      <c r="E105">
        <v>100</v>
      </c>
      <c r="F105" t="s">
        <v>32</v>
      </c>
      <c r="G105">
        <v>0.39129999999999998</v>
      </c>
      <c r="J105" s="1">
        <v>18</v>
      </c>
      <c r="K105" s="12">
        <v>0.43020000000000003</v>
      </c>
      <c r="L105" s="12">
        <v>0.38690000000000002</v>
      </c>
      <c r="M105" s="12">
        <v>0.40855000000000002</v>
      </c>
    </row>
    <row r="106" spans="1:13" x14ac:dyDescent="0.4">
      <c r="A106">
        <v>5</v>
      </c>
      <c r="B106">
        <v>5</v>
      </c>
      <c r="C106" t="s">
        <v>16</v>
      </c>
      <c r="D106">
        <v>2</v>
      </c>
      <c r="E106">
        <v>100</v>
      </c>
      <c r="F106" t="s">
        <v>33</v>
      </c>
      <c r="G106">
        <v>0.43409999999999999</v>
      </c>
      <c r="J106" s="1">
        <v>19</v>
      </c>
      <c r="K106" s="12">
        <v>0.4168</v>
      </c>
      <c r="L106" s="12">
        <v>0.40799999999999997</v>
      </c>
      <c r="M106" s="12">
        <v>0.41239999999999999</v>
      </c>
    </row>
    <row r="107" spans="1:13" x14ac:dyDescent="0.4">
      <c r="A107">
        <v>5</v>
      </c>
      <c r="B107">
        <v>5</v>
      </c>
      <c r="C107" t="s">
        <v>16</v>
      </c>
      <c r="D107">
        <v>2</v>
      </c>
      <c r="E107">
        <v>100</v>
      </c>
      <c r="F107" t="s">
        <v>34</v>
      </c>
      <c r="G107">
        <v>0.38390000000000002</v>
      </c>
      <c r="J107" s="1">
        <v>20</v>
      </c>
      <c r="K107" s="12">
        <v>0.4168</v>
      </c>
      <c r="L107" s="12">
        <v>0.40799999999999997</v>
      </c>
      <c r="M107" s="12">
        <v>0.41239999999999999</v>
      </c>
    </row>
    <row r="108" spans="1:13" x14ac:dyDescent="0.4">
      <c r="A108">
        <v>5</v>
      </c>
      <c r="B108">
        <v>5</v>
      </c>
      <c r="C108" t="s">
        <v>16</v>
      </c>
      <c r="D108">
        <v>2</v>
      </c>
      <c r="E108">
        <v>100</v>
      </c>
      <c r="F108" t="s">
        <v>35</v>
      </c>
      <c r="G108">
        <v>0.37390000000000001</v>
      </c>
      <c r="J108" s="1">
        <v>21</v>
      </c>
      <c r="K108" s="12">
        <v>0.32750000000000001</v>
      </c>
      <c r="L108" s="12">
        <v>0.33729999999999999</v>
      </c>
      <c r="M108" s="12">
        <v>0.33240000000000003</v>
      </c>
    </row>
    <row r="109" spans="1:13" x14ac:dyDescent="0.4">
      <c r="A109">
        <v>5</v>
      </c>
      <c r="B109">
        <v>5</v>
      </c>
      <c r="C109" t="s">
        <v>16</v>
      </c>
      <c r="D109">
        <v>2</v>
      </c>
      <c r="E109">
        <v>100</v>
      </c>
      <c r="F109" t="s">
        <v>36</v>
      </c>
      <c r="G109">
        <v>0.35599999999999998</v>
      </c>
      <c r="J109" s="1">
        <v>22</v>
      </c>
      <c r="K109" s="12">
        <v>0.38159999999999999</v>
      </c>
      <c r="L109" s="12">
        <v>0.3387</v>
      </c>
      <c r="M109" s="12">
        <v>0.36014999999999997</v>
      </c>
    </row>
    <row r="110" spans="1:13" x14ac:dyDescent="0.4">
      <c r="A110">
        <v>5</v>
      </c>
      <c r="B110">
        <v>5</v>
      </c>
      <c r="C110" t="s">
        <v>16</v>
      </c>
      <c r="D110">
        <v>2</v>
      </c>
      <c r="E110">
        <v>100</v>
      </c>
      <c r="F110" t="s">
        <v>37</v>
      </c>
      <c r="G110">
        <v>0.38529999999999998</v>
      </c>
      <c r="J110" s="1">
        <v>23</v>
      </c>
      <c r="K110" s="12">
        <v>0.39150000000000001</v>
      </c>
      <c r="L110" s="12">
        <v>0.39900000000000002</v>
      </c>
      <c r="M110" s="12">
        <v>0.39524999999999999</v>
      </c>
    </row>
    <row r="111" spans="1:13" x14ac:dyDescent="0.4">
      <c r="A111">
        <v>5</v>
      </c>
      <c r="B111">
        <v>5</v>
      </c>
      <c r="C111" t="s">
        <v>16</v>
      </c>
      <c r="D111">
        <v>2</v>
      </c>
      <c r="E111">
        <v>100</v>
      </c>
      <c r="F111" t="s">
        <v>38</v>
      </c>
      <c r="G111">
        <v>0.33600000000000002</v>
      </c>
      <c r="J111" s="1">
        <v>24</v>
      </c>
      <c r="K111" s="12">
        <v>0.3931</v>
      </c>
      <c r="L111" s="12">
        <v>0.39989999999999998</v>
      </c>
      <c r="M111" s="12">
        <v>0.39649999999999996</v>
      </c>
    </row>
    <row r="112" spans="1:13" x14ac:dyDescent="0.4">
      <c r="A112">
        <v>6</v>
      </c>
      <c r="B112">
        <v>6</v>
      </c>
      <c r="C112" t="s">
        <v>15</v>
      </c>
      <c r="D112">
        <v>1.8</v>
      </c>
      <c r="E112">
        <v>0</v>
      </c>
      <c r="F112" t="s">
        <v>28</v>
      </c>
      <c r="G112">
        <v>0.44130000000000003</v>
      </c>
      <c r="J112" s="1">
        <v>25</v>
      </c>
      <c r="K112" s="12">
        <v>0.30859999999999999</v>
      </c>
      <c r="L112" s="12">
        <v>0.31969999999999998</v>
      </c>
      <c r="M112" s="12">
        <v>0.31414999999999998</v>
      </c>
    </row>
    <row r="113" spans="1:13" x14ac:dyDescent="0.4">
      <c r="A113">
        <v>6</v>
      </c>
      <c r="B113">
        <v>6</v>
      </c>
      <c r="C113" t="s">
        <v>15</v>
      </c>
      <c r="D113">
        <v>1.8</v>
      </c>
      <c r="E113">
        <v>0</v>
      </c>
      <c r="F113" t="s">
        <v>29</v>
      </c>
      <c r="G113">
        <v>0.39350000000000002</v>
      </c>
      <c r="J113" s="1">
        <v>26</v>
      </c>
      <c r="K113" s="12">
        <v>0.31669999999999998</v>
      </c>
      <c r="L113" s="12">
        <v>0.33079999999999998</v>
      </c>
      <c r="M113" s="12">
        <v>0.32374999999999998</v>
      </c>
    </row>
    <row r="114" spans="1:13" x14ac:dyDescent="0.4">
      <c r="A114">
        <v>6</v>
      </c>
      <c r="B114">
        <v>6</v>
      </c>
      <c r="C114" t="s">
        <v>15</v>
      </c>
      <c r="D114">
        <v>1.8</v>
      </c>
      <c r="E114">
        <v>0</v>
      </c>
      <c r="F114" t="s">
        <v>30</v>
      </c>
      <c r="G114">
        <v>0.41160000000000002</v>
      </c>
      <c r="J114" s="1">
        <v>27</v>
      </c>
      <c r="K114" s="12">
        <v>0.3846</v>
      </c>
      <c r="L114" s="12">
        <v>0.33610000000000001</v>
      </c>
      <c r="M114" s="12">
        <v>0.36035</v>
      </c>
    </row>
    <row r="115" spans="1:13" x14ac:dyDescent="0.4">
      <c r="A115">
        <v>6</v>
      </c>
      <c r="B115">
        <v>6</v>
      </c>
      <c r="C115" t="s">
        <v>15</v>
      </c>
      <c r="D115">
        <v>1.8</v>
      </c>
      <c r="E115">
        <v>0</v>
      </c>
      <c r="F115" t="s">
        <v>31</v>
      </c>
      <c r="G115">
        <v>0.39350000000000002</v>
      </c>
      <c r="J115" s="1">
        <v>28</v>
      </c>
      <c r="K115" s="12">
        <v>0.36170000000000002</v>
      </c>
      <c r="L115" s="12">
        <v>0.34489999999999998</v>
      </c>
      <c r="M115" s="12">
        <v>0.3533</v>
      </c>
    </row>
    <row r="116" spans="1:13" x14ac:dyDescent="0.4">
      <c r="A116">
        <v>6</v>
      </c>
      <c r="B116">
        <v>6</v>
      </c>
      <c r="C116" t="s">
        <v>15</v>
      </c>
      <c r="D116">
        <v>1.8</v>
      </c>
      <c r="E116">
        <v>0</v>
      </c>
      <c r="F116" t="s">
        <v>32</v>
      </c>
      <c r="G116">
        <v>0.40600000000000003</v>
      </c>
      <c r="J116" s="1">
        <v>29</v>
      </c>
      <c r="K116" s="12">
        <v>0.36170000000000002</v>
      </c>
      <c r="L116" s="12">
        <v>0.34489999999999998</v>
      </c>
      <c r="M116" s="12">
        <v>0.3533</v>
      </c>
    </row>
    <row r="117" spans="1:13" x14ac:dyDescent="0.4">
      <c r="A117">
        <v>6</v>
      </c>
      <c r="B117">
        <v>6</v>
      </c>
      <c r="C117" t="s">
        <v>15</v>
      </c>
      <c r="D117">
        <v>1.8</v>
      </c>
      <c r="E117">
        <v>0</v>
      </c>
      <c r="F117" t="s">
        <v>33</v>
      </c>
      <c r="G117">
        <v>0.41270000000000001</v>
      </c>
      <c r="J117" s="1">
        <v>30</v>
      </c>
      <c r="K117" s="12">
        <v>0.36909999999999998</v>
      </c>
      <c r="L117" s="12">
        <v>0.37109999999999999</v>
      </c>
      <c r="M117" s="12">
        <v>0.37009999999999998</v>
      </c>
    </row>
    <row r="118" spans="1:13" x14ac:dyDescent="0.4">
      <c r="A118">
        <v>6</v>
      </c>
      <c r="B118">
        <v>6</v>
      </c>
      <c r="C118" t="s">
        <v>15</v>
      </c>
      <c r="D118">
        <v>1.8</v>
      </c>
      <c r="E118">
        <v>0</v>
      </c>
      <c r="F118" t="s">
        <v>34</v>
      </c>
      <c r="G118">
        <v>0.37440000000000001</v>
      </c>
      <c r="J118" s="1">
        <v>31</v>
      </c>
      <c r="K118" s="12">
        <v>0.33040000000000003</v>
      </c>
      <c r="L118" s="12">
        <v>0.35649999999999998</v>
      </c>
      <c r="M118" s="12">
        <v>0.34345000000000003</v>
      </c>
    </row>
    <row r="119" spans="1:13" x14ac:dyDescent="0.4">
      <c r="A119">
        <v>6</v>
      </c>
      <c r="B119">
        <v>6</v>
      </c>
      <c r="C119" t="s">
        <v>15</v>
      </c>
      <c r="D119">
        <v>1.8</v>
      </c>
      <c r="E119">
        <v>0</v>
      </c>
      <c r="F119" t="s">
        <v>35</v>
      </c>
      <c r="G119">
        <v>0.35599999999999998</v>
      </c>
      <c r="J119" s="1">
        <v>32</v>
      </c>
      <c r="K119" s="12">
        <v>0.38290000000000002</v>
      </c>
      <c r="L119" s="12">
        <v>0.37190000000000001</v>
      </c>
      <c r="M119" s="12">
        <v>0.37740000000000001</v>
      </c>
    </row>
    <row r="120" spans="1:13" x14ac:dyDescent="0.4">
      <c r="A120">
        <v>6</v>
      </c>
      <c r="B120">
        <v>6</v>
      </c>
      <c r="C120" t="s">
        <v>15</v>
      </c>
      <c r="D120">
        <v>1.8</v>
      </c>
      <c r="E120">
        <v>0</v>
      </c>
      <c r="F120" t="s">
        <v>36</v>
      </c>
      <c r="G120">
        <v>0.31209999999999999</v>
      </c>
      <c r="J120" s="1">
        <v>33</v>
      </c>
      <c r="K120" s="12">
        <v>0.38290000000000002</v>
      </c>
      <c r="L120" s="12">
        <v>0.37190000000000001</v>
      </c>
      <c r="M120" s="12">
        <v>0.37740000000000001</v>
      </c>
    </row>
    <row r="121" spans="1:13" x14ac:dyDescent="0.4">
      <c r="A121">
        <v>6</v>
      </c>
      <c r="B121">
        <v>6</v>
      </c>
      <c r="C121" t="s">
        <v>15</v>
      </c>
      <c r="D121">
        <v>1.8</v>
      </c>
      <c r="E121">
        <v>0</v>
      </c>
      <c r="F121" t="s">
        <v>37</v>
      </c>
      <c r="G121">
        <v>0.42449999999999999</v>
      </c>
      <c r="J121" s="1">
        <v>34</v>
      </c>
      <c r="K121" s="12">
        <v>0.43730000000000002</v>
      </c>
      <c r="L121" s="12">
        <v>0.40550000000000003</v>
      </c>
      <c r="M121" s="12">
        <v>0.4214</v>
      </c>
    </row>
    <row r="122" spans="1:13" x14ac:dyDescent="0.4">
      <c r="A122">
        <v>6</v>
      </c>
      <c r="B122">
        <v>6</v>
      </c>
      <c r="C122" t="s">
        <v>15</v>
      </c>
      <c r="D122">
        <v>1.8</v>
      </c>
      <c r="E122">
        <v>0</v>
      </c>
      <c r="F122" t="s">
        <v>38</v>
      </c>
      <c r="G122">
        <v>0.32700000000000001</v>
      </c>
      <c r="J122" s="1">
        <v>35</v>
      </c>
      <c r="K122" s="12">
        <v>0.33310000000000001</v>
      </c>
      <c r="L122" s="12">
        <v>0.35060000000000002</v>
      </c>
      <c r="M122" s="12">
        <v>0.34184999999999999</v>
      </c>
    </row>
    <row r="123" spans="1:13" x14ac:dyDescent="0.4">
      <c r="A123">
        <v>6</v>
      </c>
      <c r="B123">
        <v>6</v>
      </c>
      <c r="C123" t="s">
        <v>16</v>
      </c>
      <c r="D123">
        <v>1.8</v>
      </c>
      <c r="E123">
        <v>0</v>
      </c>
      <c r="F123" t="s">
        <v>28</v>
      </c>
      <c r="G123">
        <v>0.39850000000000002</v>
      </c>
      <c r="J123" s="1">
        <v>36</v>
      </c>
      <c r="K123" s="12">
        <v>0.35959999999999998</v>
      </c>
      <c r="L123" s="12">
        <v>0.37690000000000001</v>
      </c>
      <c r="M123" s="12">
        <v>0.36824999999999997</v>
      </c>
    </row>
    <row r="124" spans="1:13" x14ac:dyDescent="0.4">
      <c r="A124">
        <v>6</v>
      </c>
      <c r="B124">
        <v>6</v>
      </c>
      <c r="C124" t="s">
        <v>16</v>
      </c>
      <c r="D124">
        <v>1.8</v>
      </c>
      <c r="E124">
        <v>0</v>
      </c>
      <c r="F124" t="s">
        <v>29</v>
      </c>
      <c r="G124">
        <v>0.39560000000000001</v>
      </c>
      <c r="J124" s="1">
        <v>37</v>
      </c>
      <c r="K124" s="12">
        <v>0.34849999999999998</v>
      </c>
      <c r="L124" s="12">
        <v>0.34110000000000001</v>
      </c>
      <c r="M124" s="12">
        <v>0.3448</v>
      </c>
    </row>
    <row r="125" spans="1:13" x14ac:dyDescent="0.4">
      <c r="A125">
        <v>6</v>
      </c>
      <c r="B125">
        <v>6</v>
      </c>
      <c r="C125" t="s">
        <v>16</v>
      </c>
      <c r="D125">
        <v>1.8</v>
      </c>
      <c r="E125">
        <v>0</v>
      </c>
      <c r="F125" t="s">
        <v>30</v>
      </c>
      <c r="G125">
        <v>0.39450000000000002</v>
      </c>
      <c r="J125" s="1">
        <v>38</v>
      </c>
      <c r="K125" s="12">
        <v>0.29959999999999998</v>
      </c>
      <c r="L125" s="12">
        <v>0.35049999999999998</v>
      </c>
      <c r="M125" s="12">
        <v>0.32504999999999995</v>
      </c>
    </row>
    <row r="126" spans="1:13" x14ac:dyDescent="0.4">
      <c r="A126">
        <v>6</v>
      </c>
      <c r="B126">
        <v>6</v>
      </c>
      <c r="C126" t="s">
        <v>16</v>
      </c>
      <c r="D126">
        <v>1.8</v>
      </c>
      <c r="E126">
        <v>0</v>
      </c>
      <c r="F126" t="s">
        <v>31</v>
      </c>
      <c r="G126">
        <v>0.40699999999999997</v>
      </c>
      <c r="J126" s="1">
        <v>39</v>
      </c>
      <c r="K126" s="12">
        <v>0.29270000000000002</v>
      </c>
      <c r="L126" s="12">
        <v>0.28439999999999999</v>
      </c>
      <c r="M126" s="12">
        <v>0.28854999999999997</v>
      </c>
    </row>
    <row r="127" spans="1:13" x14ac:dyDescent="0.4">
      <c r="A127">
        <v>6</v>
      </c>
      <c r="B127">
        <v>6</v>
      </c>
      <c r="C127" t="s">
        <v>16</v>
      </c>
      <c r="D127">
        <v>1.8</v>
      </c>
      <c r="E127">
        <v>0</v>
      </c>
      <c r="F127" t="s">
        <v>32</v>
      </c>
      <c r="G127">
        <v>0.37040000000000001</v>
      </c>
      <c r="J127" s="1">
        <v>40</v>
      </c>
      <c r="K127" s="12">
        <v>0.36749999999999999</v>
      </c>
      <c r="L127" s="12">
        <v>0.3377</v>
      </c>
      <c r="M127" s="12">
        <v>0.35260000000000002</v>
      </c>
    </row>
    <row r="128" spans="1:13" x14ac:dyDescent="0.4">
      <c r="A128">
        <v>6</v>
      </c>
      <c r="B128">
        <v>6</v>
      </c>
      <c r="C128" t="s">
        <v>16</v>
      </c>
      <c r="D128">
        <v>1.8</v>
      </c>
      <c r="E128">
        <v>0</v>
      </c>
      <c r="F128" t="s">
        <v>33</v>
      </c>
      <c r="G128">
        <v>0.44130000000000003</v>
      </c>
      <c r="J128" s="1" t="s">
        <v>31</v>
      </c>
      <c r="K128" s="12">
        <v>0.35019750000000005</v>
      </c>
      <c r="L128" s="12">
        <v>0.35030499999999998</v>
      </c>
      <c r="M128" s="12">
        <v>0.35025125000000007</v>
      </c>
    </row>
    <row r="129" spans="1:13" x14ac:dyDescent="0.4">
      <c r="A129">
        <v>6</v>
      </c>
      <c r="B129">
        <v>6</v>
      </c>
      <c r="C129" t="s">
        <v>16</v>
      </c>
      <c r="D129">
        <v>1.8</v>
      </c>
      <c r="E129">
        <v>0</v>
      </c>
      <c r="F129" t="s">
        <v>34</v>
      </c>
      <c r="G129">
        <v>0.36699999999999999</v>
      </c>
      <c r="J129" s="1">
        <v>1</v>
      </c>
      <c r="K129" s="12">
        <v>0.34379999999999999</v>
      </c>
      <c r="L129" s="12">
        <v>0.3196</v>
      </c>
      <c r="M129" s="12">
        <v>0.33169999999999999</v>
      </c>
    </row>
    <row r="130" spans="1:13" x14ac:dyDescent="0.4">
      <c r="A130">
        <v>6</v>
      </c>
      <c r="B130">
        <v>6</v>
      </c>
      <c r="C130" t="s">
        <v>16</v>
      </c>
      <c r="D130">
        <v>1.8</v>
      </c>
      <c r="E130">
        <v>0</v>
      </c>
      <c r="F130" t="s">
        <v>35</v>
      </c>
      <c r="G130">
        <v>0.36259999999999998</v>
      </c>
      <c r="J130" s="1">
        <v>2</v>
      </c>
      <c r="K130" s="12">
        <v>0.35260000000000002</v>
      </c>
      <c r="L130" s="12">
        <v>0.36930000000000002</v>
      </c>
      <c r="M130" s="12">
        <v>0.36094999999999999</v>
      </c>
    </row>
    <row r="131" spans="1:13" x14ac:dyDescent="0.4">
      <c r="A131">
        <v>6</v>
      </c>
      <c r="B131">
        <v>6</v>
      </c>
      <c r="C131" t="s">
        <v>16</v>
      </c>
      <c r="D131">
        <v>1.8</v>
      </c>
      <c r="E131">
        <v>0</v>
      </c>
      <c r="F131" t="s">
        <v>36</v>
      </c>
      <c r="G131">
        <v>0.3286</v>
      </c>
      <c r="J131" s="1">
        <v>3</v>
      </c>
      <c r="K131" s="12">
        <v>0.38640000000000002</v>
      </c>
      <c r="L131" s="12">
        <v>0.40949999999999998</v>
      </c>
      <c r="M131" s="12">
        <v>0.39795000000000003</v>
      </c>
    </row>
    <row r="132" spans="1:13" x14ac:dyDescent="0.4">
      <c r="A132">
        <v>6</v>
      </c>
      <c r="B132">
        <v>6</v>
      </c>
      <c r="C132" t="s">
        <v>16</v>
      </c>
      <c r="D132">
        <v>1.8</v>
      </c>
      <c r="E132">
        <v>0</v>
      </c>
      <c r="F132" t="s">
        <v>37</v>
      </c>
      <c r="G132">
        <v>0.44450000000000001</v>
      </c>
      <c r="J132" s="1">
        <v>4</v>
      </c>
      <c r="K132" s="12">
        <v>0.34300000000000003</v>
      </c>
      <c r="L132" s="12">
        <v>0.37409999999999999</v>
      </c>
      <c r="M132" s="12">
        <v>0.35855000000000004</v>
      </c>
    </row>
    <row r="133" spans="1:13" x14ac:dyDescent="0.4">
      <c r="A133">
        <v>6</v>
      </c>
      <c r="B133">
        <v>6</v>
      </c>
      <c r="C133" t="s">
        <v>16</v>
      </c>
      <c r="D133">
        <v>1.8</v>
      </c>
      <c r="E133">
        <v>0</v>
      </c>
      <c r="F133" t="s">
        <v>38</v>
      </c>
      <c r="G133">
        <v>0.32700000000000001</v>
      </c>
      <c r="J133" s="1">
        <v>5</v>
      </c>
      <c r="K133" s="12">
        <v>0.37440000000000001</v>
      </c>
      <c r="L133" s="12">
        <v>0.38009999999999999</v>
      </c>
      <c r="M133" s="12">
        <v>0.37724999999999997</v>
      </c>
    </row>
    <row r="134" spans="1:13" x14ac:dyDescent="0.4">
      <c r="A134">
        <v>7</v>
      </c>
      <c r="B134">
        <v>7</v>
      </c>
      <c r="C134" t="s">
        <v>15</v>
      </c>
      <c r="D134">
        <v>1</v>
      </c>
      <c r="E134">
        <v>100</v>
      </c>
      <c r="F134" t="s">
        <v>28</v>
      </c>
      <c r="G134">
        <v>0.26840000000000003</v>
      </c>
      <c r="J134" s="1">
        <v>6</v>
      </c>
      <c r="K134" s="12">
        <v>0.39350000000000002</v>
      </c>
      <c r="L134" s="12">
        <v>0.40699999999999997</v>
      </c>
      <c r="M134" s="12">
        <v>0.40024999999999999</v>
      </c>
    </row>
    <row r="135" spans="1:13" x14ac:dyDescent="0.4">
      <c r="A135">
        <v>7</v>
      </c>
      <c r="B135">
        <v>7</v>
      </c>
      <c r="C135" t="s">
        <v>15</v>
      </c>
      <c r="D135">
        <v>1</v>
      </c>
      <c r="E135">
        <v>100</v>
      </c>
      <c r="F135" t="s">
        <v>29</v>
      </c>
      <c r="G135">
        <v>0.36530000000000001</v>
      </c>
      <c r="J135" s="1">
        <v>7</v>
      </c>
      <c r="K135" s="12">
        <v>0.3679</v>
      </c>
      <c r="L135" s="12">
        <v>0.35489999999999999</v>
      </c>
      <c r="M135" s="12">
        <v>0.3614</v>
      </c>
    </row>
    <row r="136" spans="1:13" x14ac:dyDescent="0.4">
      <c r="A136">
        <v>7</v>
      </c>
      <c r="B136">
        <v>7</v>
      </c>
      <c r="C136" t="s">
        <v>15</v>
      </c>
      <c r="D136">
        <v>1</v>
      </c>
      <c r="E136">
        <v>100</v>
      </c>
      <c r="F136" t="s">
        <v>30</v>
      </c>
      <c r="G136">
        <v>0.36480000000000001</v>
      </c>
      <c r="J136" s="1">
        <v>8</v>
      </c>
      <c r="K136" s="12">
        <v>0.33679999999999999</v>
      </c>
      <c r="L136" s="12">
        <v>0.34200000000000003</v>
      </c>
      <c r="M136" s="12">
        <v>0.33940000000000003</v>
      </c>
    </row>
    <row r="137" spans="1:13" x14ac:dyDescent="0.4">
      <c r="A137">
        <v>7</v>
      </c>
      <c r="B137">
        <v>7</v>
      </c>
      <c r="C137" t="s">
        <v>15</v>
      </c>
      <c r="D137">
        <v>1</v>
      </c>
      <c r="E137">
        <v>100</v>
      </c>
      <c r="F137" t="s">
        <v>31</v>
      </c>
      <c r="G137">
        <v>0.3679</v>
      </c>
      <c r="J137" s="1">
        <v>9</v>
      </c>
      <c r="K137" s="12">
        <v>0.34279999999999999</v>
      </c>
      <c r="L137" s="12">
        <v>0.38390000000000002</v>
      </c>
      <c r="M137" s="12">
        <v>0.36335000000000001</v>
      </c>
    </row>
    <row r="138" spans="1:13" x14ac:dyDescent="0.4">
      <c r="A138">
        <v>7</v>
      </c>
      <c r="B138">
        <v>7</v>
      </c>
      <c r="C138" t="s">
        <v>15</v>
      </c>
      <c r="D138">
        <v>1</v>
      </c>
      <c r="E138">
        <v>100</v>
      </c>
      <c r="F138" t="s">
        <v>32</v>
      </c>
      <c r="G138">
        <v>0.34949999999999998</v>
      </c>
      <c r="J138" s="1">
        <v>10</v>
      </c>
      <c r="K138" s="12">
        <v>0.436</v>
      </c>
      <c r="L138" s="12">
        <v>0.39939999999999998</v>
      </c>
      <c r="M138" s="12">
        <v>0.41769999999999996</v>
      </c>
    </row>
    <row r="139" spans="1:13" x14ac:dyDescent="0.4">
      <c r="A139">
        <v>7</v>
      </c>
      <c r="B139">
        <v>7</v>
      </c>
      <c r="C139" t="s">
        <v>15</v>
      </c>
      <c r="D139">
        <v>1</v>
      </c>
      <c r="E139">
        <v>100</v>
      </c>
      <c r="F139" t="s">
        <v>33</v>
      </c>
      <c r="G139">
        <v>0.35539999999999999</v>
      </c>
      <c r="J139" s="1">
        <v>11</v>
      </c>
      <c r="K139" s="12">
        <v>0.39050000000000001</v>
      </c>
      <c r="L139" s="12">
        <v>0.39489999999999997</v>
      </c>
      <c r="M139" s="12">
        <v>0.39269999999999999</v>
      </c>
    </row>
    <row r="140" spans="1:13" x14ac:dyDescent="0.4">
      <c r="A140">
        <v>7</v>
      </c>
      <c r="B140">
        <v>7</v>
      </c>
      <c r="C140" t="s">
        <v>15</v>
      </c>
      <c r="D140">
        <v>1</v>
      </c>
      <c r="E140">
        <v>100</v>
      </c>
      <c r="F140" t="s">
        <v>34</v>
      </c>
      <c r="G140">
        <v>0.36059999999999998</v>
      </c>
      <c r="J140" s="1">
        <v>12</v>
      </c>
      <c r="K140" s="12">
        <v>0.37119999999999997</v>
      </c>
      <c r="L140" s="12">
        <v>0.3458</v>
      </c>
      <c r="M140" s="12">
        <v>0.35849999999999999</v>
      </c>
    </row>
    <row r="141" spans="1:13" x14ac:dyDescent="0.4">
      <c r="A141">
        <v>7</v>
      </c>
      <c r="B141">
        <v>7</v>
      </c>
      <c r="C141" t="s">
        <v>15</v>
      </c>
      <c r="D141">
        <v>1</v>
      </c>
      <c r="E141">
        <v>100</v>
      </c>
      <c r="F141" t="s">
        <v>35</v>
      </c>
      <c r="G141">
        <v>0.37830000000000003</v>
      </c>
      <c r="J141" s="1">
        <v>13</v>
      </c>
      <c r="K141" s="12">
        <v>0.33650000000000002</v>
      </c>
      <c r="L141" s="12">
        <v>0.34100000000000003</v>
      </c>
      <c r="M141" s="12">
        <v>0.33875</v>
      </c>
    </row>
    <row r="142" spans="1:13" x14ac:dyDescent="0.4">
      <c r="A142">
        <v>7</v>
      </c>
      <c r="B142">
        <v>7</v>
      </c>
      <c r="C142" t="s">
        <v>15</v>
      </c>
      <c r="D142">
        <v>1</v>
      </c>
      <c r="E142">
        <v>100</v>
      </c>
      <c r="F142" t="s">
        <v>36</v>
      </c>
      <c r="G142">
        <v>0.30669999999999997</v>
      </c>
      <c r="J142" s="1">
        <v>14</v>
      </c>
      <c r="K142" s="12">
        <v>0.37930000000000003</v>
      </c>
      <c r="L142" s="12">
        <v>0.37959999999999999</v>
      </c>
      <c r="M142" s="12">
        <v>0.37945000000000001</v>
      </c>
    </row>
    <row r="143" spans="1:13" x14ac:dyDescent="0.4">
      <c r="A143">
        <v>7</v>
      </c>
      <c r="B143">
        <v>7</v>
      </c>
      <c r="C143" t="s">
        <v>15</v>
      </c>
      <c r="D143">
        <v>1</v>
      </c>
      <c r="E143">
        <v>100</v>
      </c>
      <c r="F143" t="s">
        <v>37</v>
      </c>
      <c r="G143">
        <v>0.37990000000000002</v>
      </c>
      <c r="J143" s="1">
        <v>15</v>
      </c>
      <c r="K143" s="12">
        <v>0.32350000000000001</v>
      </c>
      <c r="L143" s="12">
        <v>0.30880000000000002</v>
      </c>
      <c r="M143" s="12">
        <v>0.31615000000000004</v>
      </c>
    </row>
    <row r="144" spans="1:13" x14ac:dyDescent="0.4">
      <c r="A144">
        <v>7</v>
      </c>
      <c r="B144">
        <v>7</v>
      </c>
      <c r="C144" t="s">
        <v>15</v>
      </c>
      <c r="D144">
        <v>1</v>
      </c>
      <c r="E144">
        <v>100</v>
      </c>
      <c r="F144" t="s">
        <v>38</v>
      </c>
      <c r="G144">
        <v>0.24199999999999999</v>
      </c>
      <c r="J144" s="1">
        <v>16</v>
      </c>
      <c r="K144" s="12">
        <v>0.28960000000000002</v>
      </c>
      <c r="L144" s="12">
        <v>0.31409999999999999</v>
      </c>
      <c r="M144" s="12">
        <v>0.30185000000000001</v>
      </c>
    </row>
    <row r="145" spans="1:13" x14ac:dyDescent="0.4">
      <c r="A145">
        <v>7</v>
      </c>
      <c r="B145">
        <v>7</v>
      </c>
      <c r="C145" t="s">
        <v>16</v>
      </c>
      <c r="D145">
        <v>1</v>
      </c>
      <c r="E145">
        <v>100</v>
      </c>
      <c r="F145" t="s">
        <v>28</v>
      </c>
      <c r="G145">
        <v>0.2742</v>
      </c>
      <c r="J145" s="1">
        <v>17</v>
      </c>
      <c r="K145" s="12">
        <v>0.35010000000000002</v>
      </c>
      <c r="L145" s="12">
        <v>0.35249999999999998</v>
      </c>
      <c r="M145" s="12">
        <v>0.3513</v>
      </c>
    </row>
    <row r="146" spans="1:13" x14ac:dyDescent="0.4">
      <c r="A146">
        <v>7</v>
      </c>
      <c r="B146">
        <v>7</v>
      </c>
      <c r="C146" t="s">
        <v>16</v>
      </c>
      <c r="D146">
        <v>1</v>
      </c>
      <c r="E146">
        <v>100</v>
      </c>
      <c r="F146" t="s">
        <v>29</v>
      </c>
      <c r="G146">
        <v>0.36120000000000002</v>
      </c>
      <c r="J146" s="1">
        <v>18</v>
      </c>
      <c r="K146" s="12">
        <v>0.3493</v>
      </c>
      <c r="L146" s="12">
        <v>0.37480000000000002</v>
      </c>
      <c r="M146" s="12">
        <v>0.36204999999999998</v>
      </c>
    </row>
    <row r="147" spans="1:13" x14ac:dyDescent="0.4">
      <c r="A147">
        <v>7</v>
      </c>
      <c r="B147">
        <v>7</v>
      </c>
      <c r="C147" t="s">
        <v>16</v>
      </c>
      <c r="D147">
        <v>1</v>
      </c>
      <c r="E147">
        <v>100</v>
      </c>
      <c r="F147" t="s">
        <v>30</v>
      </c>
      <c r="G147">
        <v>0.37669999999999998</v>
      </c>
      <c r="J147" s="1">
        <v>19</v>
      </c>
      <c r="K147" s="12">
        <v>0.41470000000000001</v>
      </c>
      <c r="L147" s="12">
        <v>0.38750000000000001</v>
      </c>
      <c r="M147" s="12">
        <v>0.40110000000000001</v>
      </c>
    </row>
    <row r="148" spans="1:13" x14ac:dyDescent="0.4">
      <c r="A148">
        <v>7</v>
      </c>
      <c r="B148">
        <v>7</v>
      </c>
      <c r="C148" t="s">
        <v>16</v>
      </c>
      <c r="D148">
        <v>1</v>
      </c>
      <c r="E148">
        <v>100</v>
      </c>
      <c r="F148" t="s">
        <v>31</v>
      </c>
      <c r="G148">
        <v>0.35489999999999999</v>
      </c>
      <c r="J148" s="1">
        <v>20</v>
      </c>
      <c r="K148" s="12">
        <v>0.37519999999999998</v>
      </c>
      <c r="L148" s="12">
        <v>0.38269999999999998</v>
      </c>
      <c r="M148" s="12">
        <v>0.37895000000000001</v>
      </c>
    </row>
    <row r="149" spans="1:13" x14ac:dyDescent="0.4">
      <c r="A149">
        <v>7</v>
      </c>
      <c r="B149">
        <v>7</v>
      </c>
      <c r="C149" t="s">
        <v>16</v>
      </c>
      <c r="D149">
        <v>1</v>
      </c>
      <c r="E149">
        <v>100</v>
      </c>
      <c r="F149" t="s">
        <v>32</v>
      </c>
      <c r="G149">
        <v>0.36220000000000002</v>
      </c>
      <c r="J149" s="1">
        <v>21</v>
      </c>
      <c r="K149" s="12">
        <v>0.27539999999999998</v>
      </c>
      <c r="L149" s="12">
        <v>0.32319999999999999</v>
      </c>
      <c r="M149" s="12">
        <v>0.29930000000000001</v>
      </c>
    </row>
    <row r="150" spans="1:13" x14ac:dyDescent="0.4">
      <c r="A150">
        <v>7</v>
      </c>
      <c r="B150">
        <v>7</v>
      </c>
      <c r="C150" t="s">
        <v>16</v>
      </c>
      <c r="D150">
        <v>1</v>
      </c>
      <c r="E150">
        <v>100</v>
      </c>
      <c r="F150" t="s">
        <v>33</v>
      </c>
      <c r="G150">
        <v>0.33119999999999999</v>
      </c>
      <c r="J150" s="1">
        <v>22</v>
      </c>
      <c r="K150" s="12">
        <v>0.309</v>
      </c>
      <c r="L150" s="12">
        <v>0.31940000000000002</v>
      </c>
      <c r="M150" s="12">
        <v>0.31420000000000003</v>
      </c>
    </row>
    <row r="151" spans="1:13" x14ac:dyDescent="0.4">
      <c r="A151">
        <v>7</v>
      </c>
      <c r="B151">
        <v>7</v>
      </c>
      <c r="C151" t="s">
        <v>16</v>
      </c>
      <c r="D151">
        <v>1</v>
      </c>
      <c r="E151">
        <v>100</v>
      </c>
      <c r="F151" t="s">
        <v>34</v>
      </c>
      <c r="G151">
        <v>0.3574</v>
      </c>
      <c r="J151" s="1">
        <v>23</v>
      </c>
      <c r="K151" s="12">
        <v>0.38390000000000002</v>
      </c>
      <c r="L151" s="12">
        <v>0.36159999999999998</v>
      </c>
      <c r="M151" s="12">
        <v>0.37275000000000003</v>
      </c>
    </row>
    <row r="152" spans="1:13" x14ac:dyDescent="0.4">
      <c r="A152">
        <v>7</v>
      </c>
      <c r="B152">
        <v>7</v>
      </c>
      <c r="C152" t="s">
        <v>16</v>
      </c>
      <c r="D152">
        <v>1</v>
      </c>
      <c r="E152">
        <v>100</v>
      </c>
      <c r="F152" t="s">
        <v>35</v>
      </c>
      <c r="G152">
        <v>0.29770000000000002</v>
      </c>
      <c r="J152" s="1">
        <v>24</v>
      </c>
      <c r="K152" s="12">
        <v>0.43120000000000003</v>
      </c>
      <c r="L152" s="12">
        <v>0.33689999999999998</v>
      </c>
      <c r="M152" s="12">
        <v>0.38405</v>
      </c>
    </row>
    <row r="153" spans="1:13" x14ac:dyDescent="0.4">
      <c r="A153">
        <v>7</v>
      </c>
      <c r="B153">
        <v>7</v>
      </c>
      <c r="C153" t="s">
        <v>16</v>
      </c>
      <c r="D153">
        <v>1</v>
      </c>
      <c r="E153">
        <v>100</v>
      </c>
      <c r="F153" t="s">
        <v>36</v>
      </c>
      <c r="G153">
        <v>0.29020000000000001</v>
      </c>
      <c r="J153" s="1">
        <v>25</v>
      </c>
      <c r="K153" s="12">
        <v>0.2782</v>
      </c>
      <c r="L153" s="12">
        <v>0.27189999999999998</v>
      </c>
      <c r="M153" s="12">
        <v>0.27505000000000002</v>
      </c>
    </row>
    <row r="154" spans="1:13" x14ac:dyDescent="0.4">
      <c r="A154">
        <v>7</v>
      </c>
      <c r="B154">
        <v>7</v>
      </c>
      <c r="C154" t="s">
        <v>16</v>
      </c>
      <c r="D154">
        <v>1</v>
      </c>
      <c r="E154">
        <v>100</v>
      </c>
      <c r="F154" t="s">
        <v>37</v>
      </c>
      <c r="G154">
        <v>0.40060000000000001</v>
      </c>
      <c r="J154" s="1">
        <v>26</v>
      </c>
      <c r="K154" s="12">
        <v>0.30320000000000003</v>
      </c>
      <c r="L154" s="12">
        <v>0.30280000000000001</v>
      </c>
      <c r="M154" s="12">
        <v>0.30300000000000005</v>
      </c>
    </row>
    <row r="155" spans="1:13" x14ac:dyDescent="0.4">
      <c r="A155">
        <v>7</v>
      </c>
      <c r="B155">
        <v>7</v>
      </c>
      <c r="C155" t="s">
        <v>16</v>
      </c>
      <c r="D155">
        <v>1</v>
      </c>
      <c r="E155">
        <v>100</v>
      </c>
      <c r="F155" t="s">
        <v>38</v>
      </c>
      <c r="G155">
        <v>0.29099999999999998</v>
      </c>
      <c r="J155" s="1">
        <v>27</v>
      </c>
      <c r="K155" s="12">
        <v>0.3231</v>
      </c>
      <c r="L155" s="12">
        <v>0.33069999999999999</v>
      </c>
      <c r="M155" s="12">
        <v>0.32689999999999997</v>
      </c>
    </row>
    <row r="156" spans="1:13" x14ac:dyDescent="0.4">
      <c r="A156">
        <v>8</v>
      </c>
      <c r="B156">
        <v>8</v>
      </c>
      <c r="C156" t="s">
        <v>15</v>
      </c>
      <c r="D156">
        <v>2.2000000000000002</v>
      </c>
      <c r="E156">
        <v>0</v>
      </c>
      <c r="F156" t="s">
        <v>28</v>
      </c>
      <c r="G156">
        <v>0.40050000000000002</v>
      </c>
      <c r="J156" s="1">
        <v>28</v>
      </c>
      <c r="K156" s="12">
        <v>0.33079999999999998</v>
      </c>
      <c r="L156" s="12">
        <v>0.32290000000000002</v>
      </c>
      <c r="M156" s="12">
        <v>0.32684999999999997</v>
      </c>
    </row>
    <row r="157" spans="1:13" x14ac:dyDescent="0.4">
      <c r="A157">
        <v>8</v>
      </c>
      <c r="B157">
        <v>8</v>
      </c>
      <c r="C157" t="s">
        <v>15</v>
      </c>
      <c r="D157">
        <v>2.2000000000000002</v>
      </c>
      <c r="E157">
        <v>0</v>
      </c>
      <c r="F157" t="s">
        <v>29</v>
      </c>
      <c r="G157">
        <v>0.37069999999999997</v>
      </c>
      <c r="J157" s="1">
        <v>29</v>
      </c>
      <c r="K157" s="12">
        <v>0.35580000000000001</v>
      </c>
      <c r="L157" s="12">
        <v>0.31130000000000002</v>
      </c>
      <c r="M157" s="12">
        <v>0.33355000000000001</v>
      </c>
    </row>
    <row r="158" spans="1:13" x14ac:dyDescent="0.4">
      <c r="A158">
        <v>8</v>
      </c>
      <c r="B158">
        <v>8</v>
      </c>
      <c r="C158" t="s">
        <v>15</v>
      </c>
      <c r="D158">
        <v>2.2000000000000002</v>
      </c>
      <c r="E158">
        <v>0</v>
      </c>
      <c r="F158" t="s">
        <v>30</v>
      </c>
      <c r="G158">
        <v>0.35210000000000002</v>
      </c>
      <c r="J158" s="1">
        <v>30</v>
      </c>
      <c r="K158" s="12">
        <v>0.32890000000000003</v>
      </c>
      <c r="L158" s="12">
        <v>0.3493</v>
      </c>
      <c r="M158" s="12">
        <v>0.33910000000000001</v>
      </c>
    </row>
    <row r="159" spans="1:13" x14ac:dyDescent="0.4">
      <c r="A159">
        <v>8</v>
      </c>
      <c r="B159">
        <v>8</v>
      </c>
      <c r="C159" t="s">
        <v>15</v>
      </c>
      <c r="D159">
        <v>2.2000000000000002</v>
      </c>
      <c r="E159">
        <v>0</v>
      </c>
      <c r="F159" t="s">
        <v>31</v>
      </c>
      <c r="G159">
        <v>0.33679999999999999</v>
      </c>
      <c r="J159" s="1">
        <v>31</v>
      </c>
      <c r="K159" s="12">
        <v>0.32469999999999999</v>
      </c>
      <c r="L159" s="12">
        <v>0.35089999999999999</v>
      </c>
      <c r="M159" s="12">
        <v>0.33779999999999999</v>
      </c>
    </row>
    <row r="160" spans="1:13" x14ac:dyDescent="0.4">
      <c r="A160">
        <v>8</v>
      </c>
      <c r="B160">
        <v>8</v>
      </c>
      <c r="C160" t="s">
        <v>15</v>
      </c>
      <c r="D160">
        <v>2.2000000000000002</v>
      </c>
      <c r="E160">
        <v>0</v>
      </c>
      <c r="F160" t="s">
        <v>32</v>
      </c>
      <c r="G160">
        <v>0.34789999999999999</v>
      </c>
      <c r="J160" s="1">
        <v>32</v>
      </c>
      <c r="K160" s="12">
        <v>0.40100000000000002</v>
      </c>
      <c r="L160" s="12">
        <v>0.38080000000000003</v>
      </c>
      <c r="M160" s="12">
        <v>0.39090000000000003</v>
      </c>
    </row>
    <row r="161" spans="1:13" x14ac:dyDescent="0.4">
      <c r="A161">
        <v>8</v>
      </c>
      <c r="B161">
        <v>8</v>
      </c>
      <c r="C161" t="s">
        <v>15</v>
      </c>
      <c r="D161">
        <v>2.2000000000000002</v>
      </c>
      <c r="E161">
        <v>0</v>
      </c>
      <c r="F161" t="s">
        <v>33</v>
      </c>
      <c r="G161">
        <v>0.32969999999999999</v>
      </c>
      <c r="J161" s="1">
        <v>33</v>
      </c>
      <c r="K161" s="12">
        <v>0.39560000000000001</v>
      </c>
      <c r="L161" s="12">
        <v>0.40839999999999999</v>
      </c>
      <c r="M161" s="12">
        <v>0.40200000000000002</v>
      </c>
    </row>
    <row r="162" spans="1:13" x14ac:dyDescent="0.4">
      <c r="A162">
        <v>8</v>
      </c>
      <c r="B162">
        <v>8</v>
      </c>
      <c r="C162" t="s">
        <v>15</v>
      </c>
      <c r="D162">
        <v>2.2000000000000002</v>
      </c>
      <c r="E162">
        <v>0</v>
      </c>
      <c r="F162" t="s">
        <v>34</v>
      </c>
      <c r="G162">
        <v>0.307</v>
      </c>
      <c r="J162" s="1">
        <v>34</v>
      </c>
      <c r="K162" s="12">
        <v>0.40389999999999998</v>
      </c>
      <c r="L162" s="12">
        <v>0.3982</v>
      </c>
      <c r="M162" s="12">
        <v>0.40105000000000002</v>
      </c>
    </row>
    <row r="163" spans="1:13" x14ac:dyDescent="0.4">
      <c r="A163">
        <v>8</v>
      </c>
      <c r="B163">
        <v>8</v>
      </c>
      <c r="C163" t="s">
        <v>15</v>
      </c>
      <c r="D163">
        <v>2.2000000000000002</v>
      </c>
      <c r="E163">
        <v>0</v>
      </c>
      <c r="F163" t="s">
        <v>35</v>
      </c>
      <c r="G163">
        <v>0.37269999999999998</v>
      </c>
      <c r="J163" s="1">
        <v>35</v>
      </c>
      <c r="K163" s="12">
        <v>0.33260000000000001</v>
      </c>
      <c r="L163" s="12">
        <v>0.30620000000000003</v>
      </c>
      <c r="M163" s="12">
        <v>0.31940000000000002</v>
      </c>
    </row>
    <row r="164" spans="1:13" x14ac:dyDescent="0.4">
      <c r="A164">
        <v>8</v>
      </c>
      <c r="B164">
        <v>8</v>
      </c>
      <c r="C164" t="s">
        <v>15</v>
      </c>
      <c r="D164">
        <v>2.2000000000000002</v>
      </c>
      <c r="E164">
        <v>0</v>
      </c>
      <c r="F164" t="s">
        <v>36</v>
      </c>
      <c r="G164">
        <v>0.28470000000000001</v>
      </c>
      <c r="J164" s="1">
        <v>36</v>
      </c>
      <c r="K164" s="12">
        <v>0.33610000000000001</v>
      </c>
      <c r="L164" s="12">
        <v>0.33410000000000001</v>
      </c>
      <c r="M164" s="12">
        <v>0.33510000000000001</v>
      </c>
    </row>
    <row r="165" spans="1:13" x14ac:dyDescent="0.4">
      <c r="A165">
        <v>8</v>
      </c>
      <c r="B165">
        <v>8</v>
      </c>
      <c r="C165" t="s">
        <v>15</v>
      </c>
      <c r="D165">
        <v>2.2000000000000002</v>
      </c>
      <c r="E165">
        <v>0</v>
      </c>
      <c r="F165" t="s">
        <v>37</v>
      </c>
      <c r="G165">
        <v>0.31740000000000002</v>
      </c>
      <c r="J165" s="1">
        <v>37</v>
      </c>
      <c r="K165" s="12">
        <v>0.32569999999999999</v>
      </c>
      <c r="L165" s="12">
        <v>0.33860000000000001</v>
      </c>
      <c r="M165" s="12">
        <v>0.33215</v>
      </c>
    </row>
    <row r="166" spans="1:13" x14ac:dyDescent="0.4">
      <c r="A166">
        <v>8</v>
      </c>
      <c r="B166">
        <v>8</v>
      </c>
      <c r="C166" t="s">
        <v>15</v>
      </c>
      <c r="D166">
        <v>2.2000000000000002</v>
      </c>
      <c r="E166">
        <v>0</v>
      </c>
      <c r="F166" t="s">
        <v>38</v>
      </c>
      <c r="G166">
        <v>0.188</v>
      </c>
      <c r="J166" s="1">
        <v>38</v>
      </c>
      <c r="K166" s="12">
        <v>0.31759999999999999</v>
      </c>
      <c r="L166" s="12">
        <v>0.32</v>
      </c>
      <c r="M166" s="12">
        <v>0.31879999999999997</v>
      </c>
    </row>
    <row r="167" spans="1:13" x14ac:dyDescent="0.4">
      <c r="A167">
        <v>8</v>
      </c>
      <c r="B167">
        <v>8</v>
      </c>
      <c r="C167" t="s">
        <v>16</v>
      </c>
      <c r="D167">
        <v>2.2000000000000002</v>
      </c>
      <c r="E167">
        <v>0</v>
      </c>
      <c r="F167" t="s">
        <v>28</v>
      </c>
      <c r="G167">
        <v>0.45839999999999997</v>
      </c>
      <c r="J167" s="1">
        <v>39</v>
      </c>
      <c r="K167" s="12">
        <v>0.2555</v>
      </c>
      <c r="L167" s="12">
        <v>0.29149999999999998</v>
      </c>
      <c r="M167" s="12">
        <v>0.27349999999999997</v>
      </c>
    </row>
    <row r="168" spans="1:13" x14ac:dyDescent="0.4">
      <c r="A168">
        <v>8</v>
      </c>
      <c r="B168">
        <v>8</v>
      </c>
      <c r="C168" t="s">
        <v>16</v>
      </c>
      <c r="D168">
        <v>2.2000000000000002</v>
      </c>
      <c r="E168">
        <v>0</v>
      </c>
      <c r="F168" t="s">
        <v>29</v>
      </c>
      <c r="G168">
        <v>0.36680000000000001</v>
      </c>
      <c r="J168" s="1">
        <v>40</v>
      </c>
      <c r="K168" s="12">
        <v>0.33860000000000001</v>
      </c>
      <c r="L168" s="12">
        <v>0.33200000000000002</v>
      </c>
      <c r="M168" s="12">
        <v>0.33530000000000004</v>
      </c>
    </row>
    <row r="169" spans="1:13" x14ac:dyDescent="0.4">
      <c r="A169">
        <v>8</v>
      </c>
      <c r="B169">
        <v>8</v>
      </c>
      <c r="C169" t="s">
        <v>16</v>
      </c>
      <c r="D169">
        <v>2.2000000000000002</v>
      </c>
      <c r="E169">
        <v>0</v>
      </c>
      <c r="F169" t="s">
        <v>30</v>
      </c>
      <c r="G169">
        <v>0.29599999999999999</v>
      </c>
      <c r="J169" s="1" t="s">
        <v>32</v>
      </c>
      <c r="K169" s="12">
        <v>0.33762000000000014</v>
      </c>
      <c r="L169" s="12">
        <v>0.34449249999999998</v>
      </c>
      <c r="M169" s="12">
        <v>0.34105624999999995</v>
      </c>
    </row>
    <row r="170" spans="1:13" x14ac:dyDescent="0.4">
      <c r="A170">
        <v>8</v>
      </c>
      <c r="B170">
        <v>8</v>
      </c>
      <c r="C170" t="s">
        <v>16</v>
      </c>
      <c r="D170">
        <v>2.2000000000000002</v>
      </c>
      <c r="E170">
        <v>0</v>
      </c>
      <c r="F170" t="s">
        <v>31</v>
      </c>
      <c r="G170">
        <v>0.34200000000000003</v>
      </c>
      <c r="J170" s="1">
        <v>1</v>
      </c>
      <c r="K170" s="12">
        <v>0.32450000000000001</v>
      </c>
      <c r="L170" s="12">
        <v>0.34810000000000002</v>
      </c>
      <c r="M170" s="12">
        <v>0.33630000000000004</v>
      </c>
    </row>
    <row r="171" spans="1:13" x14ac:dyDescent="0.4">
      <c r="A171">
        <v>8</v>
      </c>
      <c r="B171">
        <v>8</v>
      </c>
      <c r="C171" t="s">
        <v>16</v>
      </c>
      <c r="D171">
        <v>2.2000000000000002</v>
      </c>
      <c r="E171">
        <v>0</v>
      </c>
      <c r="F171" t="s">
        <v>32</v>
      </c>
      <c r="G171">
        <v>0.2979</v>
      </c>
      <c r="J171" s="1">
        <v>2</v>
      </c>
      <c r="K171" s="12">
        <v>0.31950000000000001</v>
      </c>
      <c r="L171" s="12">
        <v>0.34239999999999998</v>
      </c>
      <c r="M171" s="12">
        <v>0.33094999999999997</v>
      </c>
    </row>
    <row r="172" spans="1:13" x14ac:dyDescent="0.4">
      <c r="A172">
        <v>8</v>
      </c>
      <c r="B172">
        <v>8</v>
      </c>
      <c r="C172" t="s">
        <v>16</v>
      </c>
      <c r="D172">
        <v>2.2000000000000002</v>
      </c>
      <c r="E172">
        <v>0</v>
      </c>
      <c r="F172" t="s">
        <v>33</v>
      </c>
      <c r="G172">
        <v>0.38329999999999997</v>
      </c>
      <c r="J172" s="1">
        <v>3</v>
      </c>
      <c r="K172" s="12">
        <v>0.39779999999999999</v>
      </c>
      <c r="L172" s="12">
        <v>0.3785</v>
      </c>
      <c r="M172" s="12">
        <v>0.38815</v>
      </c>
    </row>
    <row r="173" spans="1:13" x14ac:dyDescent="0.4">
      <c r="A173">
        <v>8</v>
      </c>
      <c r="B173">
        <v>8</v>
      </c>
      <c r="C173" t="s">
        <v>16</v>
      </c>
      <c r="D173">
        <v>2.2000000000000002</v>
      </c>
      <c r="E173">
        <v>0</v>
      </c>
      <c r="F173" t="s">
        <v>34</v>
      </c>
      <c r="G173">
        <v>0.28370000000000001</v>
      </c>
      <c r="J173" s="1">
        <v>4</v>
      </c>
      <c r="K173" s="12">
        <v>0.34460000000000002</v>
      </c>
      <c r="L173" s="12">
        <v>0.3417</v>
      </c>
      <c r="M173" s="12">
        <v>0.34315000000000001</v>
      </c>
    </row>
    <row r="174" spans="1:13" x14ac:dyDescent="0.4">
      <c r="A174">
        <v>8</v>
      </c>
      <c r="B174">
        <v>8</v>
      </c>
      <c r="C174" t="s">
        <v>16</v>
      </c>
      <c r="D174">
        <v>2.2000000000000002</v>
      </c>
      <c r="E174">
        <v>0</v>
      </c>
      <c r="F174" t="s">
        <v>35</v>
      </c>
      <c r="G174">
        <v>0.28089999999999998</v>
      </c>
      <c r="J174" s="1">
        <v>5</v>
      </c>
      <c r="K174" s="12">
        <v>0.37069999999999997</v>
      </c>
      <c r="L174" s="12">
        <v>0.39129999999999998</v>
      </c>
      <c r="M174" s="12">
        <v>0.38100000000000001</v>
      </c>
    </row>
    <row r="175" spans="1:13" x14ac:dyDescent="0.4">
      <c r="A175">
        <v>8</v>
      </c>
      <c r="B175">
        <v>8</v>
      </c>
      <c r="C175" t="s">
        <v>16</v>
      </c>
      <c r="D175">
        <v>2.2000000000000002</v>
      </c>
      <c r="E175">
        <v>0</v>
      </c>
      <c r="F175" t="s">
        <v>36</v>
      </c>
      <c r="G175">
        <v>0.2737</v>
      </c>
      <c r="J175" s="1">
        <v>6</v>
      </c>
      <c r="K175" s="12">
        <v>0.40600000000000003</v>
      </c>
      <c r="L175" s="12">
        <v>0.37040000000000001</v>
      </c>
      <c r="M175" s="12">
        <v>0.38819999999999999</v>
      </c>
    </row>
    <row r="176" spans="1:13" x14ac:dyDescent="0.4">
      <c r="A176">
        <v>8</v>
      </c>
      <c r="B176">
        <v>8</v>
      </c>
      <c r="C176" t="s">
        <v>16</v>
      </c>
      <c r="D176">
        <v>2.2000000000000002</v>
      </c>
      <c r="E176">
        <v>0</v>
      </c>
      <c r="F176" t="s">
        <v>37</v>
      </c>
      <c r="G176">
        <v>0.30009999999999998</v>
      </c>
      <c r="J176" s="1">
        <v>7</v>
      </c>
      <c r="K176" s="12">
        <v>0.34949999999999998</v>
      </c>
      <c r="L176" s="12">
        <v>0.36220000000000002</v>
      </c>
      <c r="M176" s="12">
        <v>0.35585</v>
      </c>
    </row>
    <row r="177" spans="1:13" x14ac:dyDescent="0.4">
      <c r="A177">
        <v>8</v>
      </c>
      <c r="B177">
        <v>8</v>
      </c>
      <c r="C177" t="s">
        <v>16</v>
      </c>
      <c r="D177">
        <v>2.2000000000000002</v>
      </c>
      <c r="E177">
        <v>0</v>
      </c>
      <c r="F177" t="s">
        <v>38</v>
      </c>
      <c r="G177">
        <v>0.25</v>
      </c>
      <c r="J177" s="1">
        <v>8</v>
      </c>
      <c r="K177" s="12">
        <v>0.34789999999999999</v>
      </c>
      <c r="L177" s="12">
        <v>0.2979</v>
      </c>
      <c r="M177" s="12">
        <v>0.32289999999999996</v>
      </c>
    </row>
    <row r="178" spans="1:13" x14ac:dyDescent="0.4">
      <c r="A178">
        <v>9</v>
      </c>
      <c r="B178">
        <v>9</v>
      </c>
      <c r="C178" t="s">
        <v>15</v>
      </c>
      <c r="D178">
        <v>1.8</v>
      </c>
      <c r="E178">
        <v>0</v>
      </c>
      <c r="F178" t="s">
        <v>28</v>
      </c>
      <c r="G178">
        <v>0.3543</v>
      </c>
      <c r="J178" s="1">
        <v>9</v>
      </c>
      <c r="K178" s="12">
        <v>0.35299999999999998</v>
      </c>
      <c r="L178" s="12">
        <v>0.33989999999999998</v>
      </c>
      <c r="M178" s="12">
        <v>0.34644999999999998</v>
      </c>
    </row>
    <row r="179" spans="1:13" x14ac:dyDescent="0.4">
      <c r="A179">
        <v>9</v>
      </c>
      <c r="B179">
        <v>9</v>
      </c>
      <c r="C179" t="s">
        <v>15</v>
      </c>
      <c r="D179">
        <v>1.8</v>
      </c>
      <c r="E179">
        <v>0</v>
      </c>
      <c r="F179" t="s">
        <v>29</v>
      </c>
      <c r="G179">
        <v>0.39369999999999999</v>
      </c>
      <c r="J179" s="1">
        <v>10</v>
      </c>
      <c r="K179" s="12">
        <v>0.41739999999999999</v>
      </c>
      <c r="L179" s="12">
        <v>0.39419999999999999</v>
      </c>
      <c r="M179" s="12">
        <v>0.40579999999999999</v>
      </c>
    </row>
    <row r="180" spans="1:13" x14ac:dyDescent="0.4">
      <c r="A180">
        <v>9</v>
      </c>
      <c r="B180">
        <v>9</v>
      </c>
      <c r="C180" t="s">
        <v>15</v>
      </c>
      <c r="D180">
        <v>1.8</v>
      </c>
      <c r="E180">
        <v>0</v>
      </c>
      <c r="F180" t="s">
        <v>30</v>
      </c>
      <c r="G180">
        <v>0.39429999999999998</v>
      </c>
      <c r="J180" s="1">
        <v>11</v>
      </c>
      <c r="K180" s="12">
        <v>0.40629999999999999</v>
      </c>
      <c r="L180" s="12">
        <v>0.39900000000000002</v>
      </c>
      <c r="M180" s="12">
        <v>0.40265000000000001</v>
      </c>
    </row>
    <row r="181" spans="1:13" x14ac:dyDescent="0.4">
      <c r="A181">
        <v>9</v>
      </c>
      <c r="B181">
        <v>9</v>
      </c>
      <c r="C181" t="s">
        <v>15</v>
      </c>
      <c r="D181">
        <v>1.8</v>
      </c>
      <c r="E181">
        <v>0</v>
      </c>
      <c r="F181" t="s">
        <v>31</v>
      </c>
      <c r="G181">
        <v>0.34279999999999999</v>
      </c>
      <c r="J181" s="1">
        <v>12</v>
      </c>
      <c r="K181" s="12">
        <v>0.30719999999999997</v>
      </c>
      <c r="L181" s="12">
        <v>0.33169999999999999</v>
      </c>
      <c r="M181" s="12">
        <v>0.31945000000000001</v>
      </c>
    </row>
    <row r="182" spans="1:13" x14ac:dyDescent="0.4">
      <c r="A182">
        <v>9</v>
      </c>
      <c r="B182">
        <v>9</v>
      </c>
      <c r="C182" t="s">
        <v>15</v>
      </c>
      <c r="D182">
        <v>1.8</v>
      </c>
      <c r="E182">
        <v>0</v>
      </c>
      <c r="F182" t="s">
        <v>32</v>
      </c>
      <c r="G182">
        <v>0.35299999999999998</v>
      </c>
      <c r="J182" s="1">
        <v>13</v>
      </c>
      <c r="K182" s="12">
        <v>0.35010000000000002</v>
      </c>
      <c r="L182" s="12">
        <v>0.34570000000000001</v>
      </c>
      <c r="M182" s="12">
        <v>0.34789999999999999</v>
      </c>
    </row>
    <row r="183" spans="1:13" x14ac:dyDescent="0.4">
      <c r="A183">
        <v>9</v>
      </c>
      <c r="B183">
        <v>9</v>
      </c>
      <c r="C183" t="s">
        <v>15</v>
      </c>
      <c r="D183">
        <v>1.8</v>
      </c>
      <c r="E183">
        <v>0</v>
      </c>
      <c r="F183" t="s">
        <v>33</v>
      </c>
      <c r="G183">
        <v>0.32179999999999997</v>
      </c>
      <c r="J183" s="1">
        <v>14</v>
      </c>
      <c r="K183" s="12">
        <v>0.38250000000000001</v>
      </c>
      <c r="L183" s="12">
        <v>0.40229999999999999</v>
      </c>
      <c r="M183" s="12">
        <v>0.39239999999999997</v>
      </c>
    </row>
    <row r="184" spans="1:13" x14ac:dyDescent="0.4">
      <c r="A184">
        <v>9</v>
      </c>
      <c r="B184">
        <v>9</v>
      </c>
      <c r="C184" t="s">
        <v>15</v>
      </c>
      <c r="D184">
        <v>1.8</v>
      </c>
      <c r="E184">
        <v>0</v>
      </c>
      <c r="F184" t="s">
        <v>34</v>
      </c>
      <c r="G184">
        <v>0.30549999999999999</v>
      </c>
      <c r="J184" s="1">
        <v>15</v>
      </c>
      <c r="K184" s="12">
        <v>0.30270000000000002</v>
      </c>
      <c r="L184" s="12">
        <v>0.30740000000000001</v>
      </c>
      <c r="M184" s="12">
        <v>0.30505000000000004</v>
      </c>
    </row>
    <row r="185" spans="1:13" x14ac:dyDescent="0.4">
      <c r="A185">
        <v>9</v>
      </c>
      <c r="B185">
        <v>9</v>
      </c>
      <c r="C185" t="s">
        <v>15</v>
      </c>
      <c r="D185">
        <v>1.8</v>
      </c>
      <c r="E185">
        <v>0</v>
      </c>
      <c r="F185" t="s">
        <v>35</v>
      </c>
      <c r="G185">
        <v>0.3649</v>
      </c>
      <c r="J185" s="1">
        <v>16</v>
      </c>
      <c r="K185" s="12">
        <v>0.28749999999999998</v>
      </c>
      <c r="L185" s="12">
        <v>0.3382</v>
      </c>
      <c r="M185" s="12">
        <v>0.31284999999999996</v>
      </c>
    </row>
    <row r="186" spans="1:13" x14ac:dyDescent="0.4">
      <c r="A186">
        <v>9</v>
      </c>
      <c r="B186">
        <v>9</v>
      </c>
      <c r="C186" t="s">
        <v>15</v>
      </c>
      <c r="D186">
        <v>1.8</v>
      </c>
      <c r="E186">
        <v>0</v>
      </c>
      <c r="F186" t="s">
        <v>36</v>
      </c>
      <c r="G186">
        <v>0.2737</v>
      </c>
      <c r="J186" s="1">
        <v>17</v>
      </c>
      <c r="K186" s="12">
        <v>0.30859999999999999</v>
      </c>
      <c r="L186" s="12">
        <v>0.31059999999999999</v>
      </c>
      <c r="M186" s="12">
        <v>0.30959999999999999</v>
      </c>
    </row>
    <row r="187" spans="1:13" x14ac:dyDescent="0.4">
      <c r="A187">
        <v>9</v>
      </c>
      <c r="B187">
        <v>9</v>
      </c>
      <c r="C187" t="s">
        <v>15</v>
      </c>
      <c r="D187">
        <v>1.8</v>
      </c>
      <c r="E187">
        <v>0</v>
      </c>
      <c r="F187" t="s">
        <v>37</v>
      </c>
      <c r="G187">
        <v>0.4012</v>
      </c>
      <c r="J187" s="1">
        <v>18</v>
      </c>
      <c r="K187" s="12">
        <v>0.33739999999999998</v>
      </c>
      <c r="L187" s="12">
        <v>0.3256</v>
      </c>
      <c r="M187" s="12">
        <v>0.33150000000000002</v>
      </c>
    </row>
    <row r="188" spans="1:13" x14ac:dyDescent="0.4">
      <c r="A188">
        <v>9</v>
      </c>
      <c r="B188">
        <v>9</v>
      </c>
      <c r="C188" t="s">
        <v>15</v>
      </c>
      <c r="D188">
        <v>1.8</v>
      </c>
      <c r="E188">
        <v>0</v>
      </c>
      <c r="F188" t="s">
        <v>38</v>
      </c>
      <c r="G188">
        <v>0.26600000000000001</v>
      </c>
      <c r="J188" s="1">
        <v>19</v>
      </c>
      <c r="K188" s="12">
        <v>0.34129999999999999</v>
      </c>
      <c r="L188" s="12">
        <v>0.39479999999999998</v>
      </c>
      <c r="M188" s="12">
        <v>0.36804999999999999</v>
      </c>
    </row>
    <row r="189" spans="1:13" x14ac:dyDescent="0.4">
      <c r="A189">
        <v>9</v>
      </c>
      <c r="B189">
        <v>9</v>
      </c>
      <c r="C189" t="s">
        <v>16</v>
      </c>
      <c r="D189">
        <v>1.8</v>
      </c>
      <c r="E189">
        <v>0</v>
      </c>
      <c r="F189" t="s">
        <v>28</v>
      </c>
      <c r="G189">
        <v>0.3705</v>
      </c>
      <c r="J189" s="1">
        <v>20</v>
      </c>
      <c r="K189" s="12">
        <v>0.34399999999999997</v>
      </c>
      <c r="L189" s="12">
        <v>0.37240000000000001</v>
      </c>
      <c r="M189" s="12">
        <v>0.35819999999999996</v>
      </c>
    </row>
    <row r="190" spans="1:13" x14ac:dyDescent="0.4">
      <c r="A190">
        <v>9</v>
      </c>
      <c r="B190">
        <v>9</v>
      </c>
      <c r="C190" t="s">
        <v>16</v>
      </c>
      <c r="D190">
        <v>1.8</v>
      </c>
      <c r="E190">
        <v>0</v>
      </c>
      <c r="F190" t="s">
        <v>29</v>
      </c>
      <c r="G190">
        <v>0.39360000000000001</v>
      </c>
      <c r="J190" s="1">
        <v>21</v>
      </c>
      <c r="K190" s="12">
        <v>0.2782</v>
      </c>
      <c r="L190" s="12">
        <v>0.30059999999999998</v>
      </c>
      <c r="M190" s="12">
        <v>0.28939999999999999</v>
      </c>
    </row>
    <row r="191" spans="1:13" x14ac:dyDescent="0.4">
      <c r="A191">
        <v>9</v>
      </c>
      <c r="B191">
        <v>9</v>
      </c>
      <c r="C191" t="s">
        <v>16</v>
      </c>
      <c r="D191">
        <v>1.8</v>
      </c>
      <c r="E191">
        <v>0</v>
      </c>
      <c r="F191" t="s">
        <v>30</v>
      </c>
      <c r="G191">
        <v>0.38190000000000002</v>
      </c>
      <c r="J191" s="1">
        <v>22</v>
      </c>
      <c r="K191" s="12">
        <v>0.31280000000000002</v>
      </c>
      <c r="L191" s="12">
        <v>0.33439999999999998</v>
      </c>
      <c r="M191" s="12">
        <v>0.3236</v>
      </c>
    </row>
    <row r="192" spans="1:13" x14ac:dyDescent="0.4">
      <c r="A192">
        <v>9</v>
      </c>
      <c r="B192">
        <v>9</v>
      </c>
      <c r="C192" t="s">
        <v>16</v>
      </c>
      <c r="D192">
        <v>1.8</v>
      </c>
      <c r="E192">
        <v>0</v>
      </c>
      <c r="F192" t="s">
        <v>31</v>
      </c>
      <c r="G192">
        <v>0.38390000000000002</v>
      </c>
      <c r="J192" s="1">
        <v>23</v>
      </c>
      <c r="K192" s="12">
        <v>0.31940000000000002</v>
      </c>
      <c r="L192" s="12">
        <v>0.35749999999999998</v>
      </c>
      <c r="M192" s="12">
        <v>0.33845000000000003</v>
      </c>
    </row>
    <row r="193" spans="1:13" x14ac:dyDescent="0.4">
      <c r="A193">
        <v>9</v>
      </c>
      <c r="B193">
        <v>9</v>
      </c>
      <c r="C193" t="s">
        <v>16</v>
      </c>
      <c r="D193">
        <v>1.8</v>
      </c>
      <c r="E193">
        <v>0</v>
      </c>
      <c r="F193" t="s">
        <v>32</v>
      </c>
      <c r="G193">
        <v>0.33989999999999998</v>
      </c>
      <c r="J193" s="1">
        <v>24</v>
      </c>
      <c r="K193" s="12">
        <v>0.3377</v>
      </c>
      <c r="L193" s="12">
        <v>0.36049999999999999</v>
      </c>
      <c r="M193" s="12">
        <v>0.34909999999999997</v>
      </c>
    </row>
    <row r="194" spans="1:13" x14ac:dyDescent="0.4">
      <c r="A194">
        <v>9</v>
      </c>
      <c r="B194">
        <v>9</v>
      </c>
      <c r="C194" t="s">
        <v>16</v>
      </c>
      <c r="D194">
        <v>1.8</v>
      </c>
      <c r="E194">
        <v>0</v>
      </c>
      <c r="F194" t="s">
        <v>33</v>
      </c>
      <c r="G194">
        <v>0.3599</v>
      </c>
      <c r="J194" s="1">
        <v>25</v>
      </c>
      <c r="K194" s="12">
        <v>0.2913</v>
      </c>
      <c r="L194" s="12">
        <v>0.32050000000000001</v>
      </c>
      <c r="M194" s="12">
        <v>0.30590000000000001</v>
      </c>
    </row>
    <row r="195" spans="1:13" x14ac:dyDescent="0.4">
      <c r="A195">
        <v>9</v>
      </c>
      <c r="B195">
        <v>9</v>
      </c>
      <c r="C195" t="s">
        <v>16</v>
      </c>
      <c r="D195">
        <v>1.8</v>
      </c>
      <c r="E195">
        <v>0</v>
      </c>
      <c r="F195" t="s">
        <v>34</v>
      </c>
      <c r="G195">
        <v>0.30070000000000002</v>
      </c>
      <c r="J195" s="1">
        <v>26</v>
      </c>
      <c r="K195" s="12">
        <v>0.29549999999999998</v>
      </c>
      <c r="L195" s="12">
        <v>0.3271</v>
      </c>
      <c r="M195" s="12">
        <v>0.31130000000000002</v>
      </c>
    </row>
    <row r="196" spans="1:13" x14ac:dyDescent="0.4">
      <c r="A196">
        <v>9</v>
      </c>
      <c r="B196">
        <v>9</v>
      </c>
      <c r="C196" t="s">
        <v>16</v>
      </c>
      <c r="D196">
        <v>1.8</v>
      </c>
      <c r="E196">
        <v>0</v>
      </c>
      <c r="F196" t="s">
        <v>35</v>
      </c>
      <c r="G196">
        <v>0.37819999999999998</v>
      </c>
      <c r="J196" s="1">
        <v>27</v>
      </c>
      <c r="K196" s="12">
        <v>0.33310000000000001</v>
      </c>
      <c r="L196" s="12">
        <v>0.32940000000000003</v>
      </c>
      <c r="M196" s="12">
        <v>0.33125000000000004</v>
      </c>
    </row>
    <row r="197" spans="1:13" x14ac:dyDescent="0.4">
      <c r="A197">
        <v>9</v>
      </c>
      <c r="B197">
        <v>9</v>
      </c>
      <c r="C197" t="s">
        <v>16</v>
      </c>
      <c r="D197">
        <v>1.8</v>
      </c>
      <c r="E197">
        <v>0</v>
      </c>
      <c r="F197" t="s">
        <v>36</v>
      </c>
      <c r="G197">
        <v>0.30120000000000002</v>
      </c>
      <c r="J197" s="1">
        <v>28</v>
      </c>
      <c r="K197" s="12">
        <v>0.34739999999999999</v>
      </c>
      <c r="L197" s="12">
        <v>0.34470000000000001</v>
      </c>
      <c r="M197" s="12">
        <v>0.34604999999999997</v>
      </c>
    </row>
    <row r="198" spans="1:13" x14ac:dyDescent="0.4">
      <c r="A198">
        <v>9</v>
      </c>
      <c r="B198">
        <v>9</v>
      </c>
      <c r="C198" t="s">
        <v>16</v>
      </c>
      <c r="D198">
        <v>1.8</v>
      </c>
      <c r="E198">
        <v>0</v>
      </c>
      <c r="F198" t="s">
        <v>37</v>
      </c>
      <c r="G198">
        <v>0.34870000000000001</v>
      </c>
      <c r="J198" s="1">
        <v>29</v>
      </c>
      <c r="K198" s="12">
        <v>0.32769999999999999</v>
      </c>
      <c r="L198" s="12">
        <v>0.35720000000000002</v>
      </c>
      <c r="M198" s="12">
        <v>0.34245000000000003</v>
      </c>
    </row>
    <row r="199" spans="1:13" x14ac:dyDescent="0.4">
      <c r="A199">
        <v>9</v>
      </c>
      <c r="B199">
        <v>9</v>
      </c>
      <c r="C199" t="s">
        <v>16</v>
      </c>
      <c r="D199">
        <v>1.8</v>
      </c>
      <c r="E199">
        <v>0</v>
      </c>
      <c r="F199" t="s">
        <v>38</v>
      </c>
      <c r="G199">
        <v>0.28499999999999998</v>
      </c>
      <c r="J199" s="1">
        <v>30</v>
      </c>
      <c r="K199" s="12">
        <v>0.30070000000000002</v>
      </c>
      <c r="L199" s="12">
        <v>0.32550000000000001</v>
      </c>
      <c r="M199" s="12">
        <v>0.31310000000000004</v>
      </c>
    </row>
    <row r="200" spans="1:13" x14ac:dyDescent="0.4">
      <c r="A200">
        <v>10</v>
      </c>
      <c r="B200">
        <v>10</v>
      </c>
      <c r="C200" t="s">
        <v>15</v>
      </c>
      <c r="D200">
        <v>1</v>
      </c>
      <c r="E200">
        <v>0</v>
      </c>
      <c r="F200" t="s">
        <v>28</v>
      </c>
      <c r="G200">
        <v>0.32029999999999997</v>
      </c>
      <c r="J200" s="1">
        <v>31</v>
      </c>
      <c r="K200" s="12">
        <v>0.3165</v>
      </c>
      <c r="L200" s="12">
        <v>0.34839999999999999</v>
      </c>
      <c r="M200" s="12">
        <v>0.33245000000000002</v>
      </c>
    </row>
    <row r="201" spans="1:13" x14ac:dyDescent="0.4">
      <c r="A201">
        <v>10</v>
      </c>
      <c r="B201">
        <v>10</v>
      </c>
      <c r="C201" t="s">
        <v>15</v>
      </c>
      <c r="D201">
        <v>1</v>
      </c>
      <c r="E201">
        <v>0</v>
      </c>
      <c r="F201" t="s">
        <v>29</v>
      </c>
      <c r="G201">
        <v>0.42</v>
      </c>
      <c r="J201" s="1">
        <v>32</v>
      </c>
      <c r="K201" s="12">
        <v>0.41370000000000001</v>
      </c>
      <c r="L201" s="12">
        <v>0.35970000000000002</v>
      </c>
      <c r="M201" s="12">
        <v>0.38670000000000004</v>
      </c>
    </row>
    <row r="202" spans="1:13" x14ac:dyDescent="0.4">
      <c r="A202">
        <v>10</v>
      </c>
      <c r="B202">
        <v>10</v>
      </c>
      <c r="C202" t="s">
        <v>15</v>
      </c>
      <c r="D202">
        <v>1</v>
      </c>
      <c r="E202">
        <v>0</v>
      </c>
      <c r="F202" t="s">
        <v>30</v>
      </c>
      <c r="G202">
        <v>0.35320000000000001</v>
      </c>
      <c r="J202" s="1">
        <v>33</v>
      </c>
      <c r="K202" s="12">
        <v>0.37169999999999997</v>
      </c>
      <c r="L202" s="12">
        <v>0.34179999999999999</v>
      </c>
      <c r="M202" s="12">
        <v>0.35675000000000001</v>
      </c>
    </row>
    <row r="203" spans="1:13" x14ac:dyDescent="0.4">
      <c r="A203">
        <v>10</v>
      </c>
      <c r="B203">
        <v>10</v>
      </c>
      <c r="C203" t="s">
        <v>15</v>
      </c>
      <c r="D203">
        <v>1</v>
      </c>
      <c r="E203">
        <v>0</v>
      </c>
      <c r="F203" t="s">
        <v>31</v>
      </c>
      <c r="G203">
        <v>0.436</v>
      </c>
      <c r="J203" s="1">
        <v>34</v>
      </c>
      <c r="K203" s="12">
        <v>0.36420000000000002</v>
      </c>
      <c r="L203" s="12">
        <v>0.40649999999999997</v>
      </c>
      <c r="M203" s="12">
        <v>0.38534999999999997</v>
      </c>
    </row>
    <row r="204" spans="1:13" x14ac:dyDescent="0.4">
      <c r="A204">
        <v>10</v>
      </c>
      <c r="B204">
        <v>10</v>
      </c>
      <c r="C204" t="s">
        <v>15</v>
      </c>
      <c r="D204">
        <v>1</v>
      </c>
      <c r="E204">
        <v>0</v>
      </c>
      <c r="F204" t="s">
        <v>32</v>
      </c>
      <c r="G204">
        <v>0.41739999999999999</v>
      </c>
      <c r="J204" s="1">
        <v>35</v>
      </c>
      <c r="K204" s="12">
        <v>0.36399999999999999</v>
      </c>
      <c r="L204" s="12">
        <v>0.31869999999999998</v>
      </c>
      <c r="M204" s="12">
        <v>0.34134999999999999</v>
      </c>
    </row>
    <row r="205" spans="1:13" x14ac:dyDescent="0.4">
      <c r="A205">
        <v>10</v>
      </c>
      <c r="B205">
        <v>10</v>
      </c>
      <c r="C205" t="s">
        <v>15</v>
      </c>
      <c r="D205">
        <v>1</v>
      </c>
      <c r="E205">
        <v>0</v>
      </c>
      <c r="F205" t="s">
        <v>33</v>
      </c>
      <c r="G205">
        <v>0.41739999999999999</v>
      </c>
      <c r="J205" s="1">
        <v>36</v>
      </c>
      <c r="K205" s="12">
        <v>0.28720000000000001</v>
      </c>
      <c r="L205" s="12">
        <v>0.31359999999999999</v>
      </c>
      <c r="M205" s="12">
        <v>0.3004</v>
      </c>
    </row>
    <row r="206" spans="1:13" x14ac:dyDescent="0.4">
      <c r="A206">
        <v>10</v>
      </c>
      <c r="B206">
        <v>10</v>
      </c>
      <c r="C206" t="s">
        <v>15</v>
      </c>
      <c r="D206">
        <v>1</v>
      </c>
      <c r="E206">
        <v>0</v>
      </c>
      <c r="F206" t="s">
        <v>34</v>
      </c>
      <c r="G206">
        <v>0.33500000000000002</v>
      </c>
      <c r="J206" s="1">
        <v>37</v>
      </c>
      <c r="K206" s="12">
        <v>0.32269999999999999</v>
      </c>
      <c r="L206" s="12">
        <v>0.33029999999999998</v>
      </c>
      <c r="M206" s="12">
        <v>0.32650000000000001</v>
      </c>
    </row>
    <row r="207" spans="1:13" x14ac:dyDescent="0.4">
      <c r="A207">
        <v>10</v>
      </c>
      <c r="B207">
        <v>10</v>
      </c>
      <c r="C207" t="s">
        <v>15</v>
      </c>
      <c r="D207">
        <v>1</v>
      </c>
      <c r="E207">
        <v>0</v>
      </c>
      <c r="F207" t="s">
        <v>35</v>
      </c>
      <c r="G207">
        <v>0.33350000000000002</v>
      </c>
      <c r="J207" s="1">
        <v>38</v>
      </c>
      <c r="K207" s="12">
        <v>0.29470000000000002</v>
      </c>
      <c r="L207" s="12">
        <v>0.29189999999999999</v>
      </c>
      <c r="M207" s="12">
        <v>0.29330000000000001</v>
      </c>
    </row>
    <row r="208" spans="1:13" x14ac:dyDescent="0.4">
      <c r="A208">
        <v>10</v>
      </c>
      <c r="B208">
        <v>10</v>
      </c>
      <c r="C208" t="s">
        <v>15</v>
      </c>
      <c r="D208">
        <v>1</v>
      </c>
      <c r="E208">
        <v>0</v>
      </c>
      <c r="F208" t="s">
        <v>36</v>
      </c>
      <c r="G208">
        <v>0.29570000000000002</v>
      </c>
      <c r="J208" s="1">
        <v>39</v>
      </c>
      <c r="K208" s="12">
        <v>0.2767</v>
      </c>
      <c r="L208" s="12">
        <v>0.28029999999999999</v>
      </c>
      <c r="M208" s="12">
        <v>0.27849999999999997</v>
      </c>
    </row>
    <row r="209" spans="1:13" x14ac:dyDescent="0.4">
      <c r="A209">
        <v>10</v>
      </c>
      <c r="B209">
        <v>10</v>
      </c>
      <c r="C209" t="s">
        <v>15</v>
      </c>
      <c r="D209">
        <v>1</v>
      </c>
      <c r="E209">
        <v>0</v>
      </c>
      <c r="F209" t="s">
        <v>37</v>
      </c>
      <c r="G209">
        <v>0.37</v>
      </c>
      <c r="J209" s="1">
        <v>40</v>
      </c>
      <c r="K209" s="12">
        <v>0.35110000000000002</v>
      </c>
      <c r="L209" s="12">
        <v>0.33679999999999999</v>
      </c>
      <c r="M209" s="12">
        <v>0.34394999999999998</v>
      </c>
    </row>
    <row r="210" spans="1:13" x14ac:dyDescent="0.4">
      <c r="A210">
        <v>10</v>
      </c>
      <c r="B210">
        <v>10</v>
      </c>
      <c r="C210" t="s">
        <v>15</v>
      </c>
      <c r="D210">
        <v>1</v>
      </c>
      <c r="E210">
        <v>0</v>
      </c>
      <c r="F210" t="s">
        <v>38</v>
      </c>
      <c r="G210">
        <v>0.26100000000000001</v>
      </c>
      <c r="J210" s="1" t="s">
        <v>33</v>
      </c>
      <c r="K210" s="12">
        <v>0.35999499999999995</v>
      </c>
      <c r="L210" s="12">
        <v>0.36025249999999992</v>
      </c>
      <c r="M210" s="12">
        <v>0.36012375000000008</v>
      </c>
    </row>
    <row r="211" spans="1:13" x14ac:dyDescent="0.4">
      <c r="A211">
        <v>10</v>
      </c>
      <c r="B211">
        <v>10</v>
      </c>
      <c r="C211" t="s">
        <v>16</v>
      </c>
      <c r="D211">
        <v>1</v>
      </c>
      <c r="E211">
        <v>0</v>
      </c>
      <c r="F211" t="s">
        <v>28</v>
      </c>
      <c r="G211">
        <v>0.2979</v>
      </c>
      <c r="J211" s="1">
        <v>1</v>
      </c>
      <c r="K211" s="12">
        <v>0.34360000000000002</v>
      </c>
      <c r="L211" s="12">
        <v>0.33229999999999998</v>
      </c>
      <c r="M211" s="12">
        <v>0.33794999999999997</v>
      </c>
    </row>
    <row r="212" spans="1:13" x14ac:dyDescent="0.4">
      <c r="A212">
        <v>10</v>
      </c>
      <c r="B212">
        <v>10</v>
      </c>
      <c r="C212" t="s">
        <v>16</v>
      </c>
      <c r="D212">
        <v>1</v>
      </c>
      <c r="E212">
        <v>0</v>
      </c>
      <c r="F212" t="s">
        <v>29</v>
      </c>
      <c r="G212">
        <v>0.318</v>
      </c>
      <c r="J212" s="1">
        <v>2</v>
      </c>
      <c r="K212" s="12">
        <v>0.35649999999999998</v>
      </c>
      <c r="L212" s="12">
        <v>0.36840000000000001</v>
      </c>
      <c r="M212" s="12">
        <v>0.36244999999999999</v>
      </c>
    </row>
    <row r="213" spans="1:13" x14ac:dyDescent="0.4">
      <c r="A213">
        <v>10</v>
      </c>
      <c r="B213">
        <v>10</v>
      </c>
      <c r="C213" t="s">
        <v>16</v>
      </c>
      <c r="D213">
        <v>1</v>
      </c>
      <c r="E213">
        <v>0</v>
      </c>
      <c r="F213" t="s">
        <v>30</v>
      </c>
      <c r="G213">
        <v>0.30059999999999998</v>
      </c>
      <c r="J213" s="1">
        <v>3</v>
      </c>
      <c r="K213" s="12">
        <v>0.44419999999999998</v>
      </c>
      <c r="L213" s="12">
        <v>0.3911</v>
      </c>
      <c r="M213" s="12">
        <v>0.41764999999999997</v>
      </c>
    </row>
    <row r="214" spans="1:13" x14ac:dyDescent="0.4">
      <c r="A214">
        <v>10</v>
      </c>
      <c r="B214">
        <v>10</v>
      </c>
      <c r="C214" t="s">
        <v>16</v>
      </c>
      <c r="D214">
        <v>1</v>
      </c>
      <c r="E214">
        <v>0</v>
      </c>
      <c r="F214" t="s">
        <v>31</v>
      </c>
      <c r="G214">
        <v>0.39939999999999998</v>
      </c>
      <c r="J214" s="1">
        <v>4</v>
      </c>
      <c r="K214" s="12">
        <v>0.37230000000000002</v>
      </c>
      <c r="L214" s="12">
        <v>0.39660000000000001</v>
      </c>
      <c r="M214" s="12">
        <v>0.38445000000000001</v>
      </c>
    </row>
    <row r="215" spans="1:13" x14ac:dyDescent="0.4">
      <c r="A215">
        <v>10</v>
      </c>
      <c r="B215">
        <v>10</v>
      </c>
      <c r="C215" t="s">
        <v>16</v>
      </c>
      <c r="D215">
        <v>1</v>
      </c>
      <c r="E215">
        <v>0</v>
      </c>
      <c r="F215" t="s">
        <v>32</v>
      </c>
      <c r="G215">
        <v>0.39419999999999999</v>
      </c>
      <c r="J215" s="1">
        <v>5</v>
      </c>
      <c r="K215" s="12">
        <v>0.37330000000000002</v>
      </c>
      <c r="L215" s="12">
        <v>0.43409999999999999</v>
      </c>
      <c r="M215" s="12">
        <v>0.4037</v>
      </c>
    </row>
    <row r="216" spans="1:13" x14ac:dyDescent="0.4">
      <c r="A216">
        <v>10</v>
      </c>
      <c r="B216">
        <v>10</v>
      </c>
      <c r="C216" t="s">
        <v>16</v>
      </c>
      <c r="D216">
        <v>1</v>
      </c>
      <c r="E216">
        <v>0</v>
      </c>
      <c r="F216" t="s">
        <v>33</v>
      </c>
      <c r="G216">
        <v>0.39419999999999999</v>
      </c>
      <c r="J216" s="1">
        <v>6</v>
      </c>
      <c r="K216" s="12">
        <v>0.41270000000000001</v>
      </c>
      <c r="L216" s="12">
        <v>0.44130000000000003</v>
      </c>
      <c r="M216" s="12">
        <v>0.42700000000000005</v>
      </c>
    </row>
    <row r="217" spans="1:13" x14ac:dyDescent="0.4">
      <c r="A217">
        <v>10</v>
      </c>
      <c r="B217">
        <v>10</v>
      </c>
      <c r="C217" t="s">
        <v>16</v>
      </c>
      <c r="D217">
        <v>1</v>
      </c>
      <c r="E217">
        <v>0</v>
      </c>
      <c r="F217" t="s">
        <v>34</v>
      </c>
      <c r="G217">
        <v>0.32890000000000003</v>
      </c>
      <c r="J217" s="1">
        <v>7</v>
      </c>
      <c r="K217" s="12">
        <v>0.35539999999999999</v>
      </c>
      <c r="L217" s="12">
        <v>0.33119999999999999</v>
      </c>
      <c r="M217" s="12">
        <v>0.34329999999999999</v>
      </c>
    </row>
    <row r="218" spans="1:13" x14ac:dyDescent="0.4">
      <c r="A218">
        <v>10</v>
      </c>
      <c r="B218">
        <v>10</v>
      </c>
      <c r="C218" t="s">
        <v>16</v>
      </c>
      <c r="D218">
        <v>1</v>
      </c>
      <c r="E218">
        <v>0</v>
      </c>
      <c r="F218" t="s">
        <v>35</v>
      </c>
      <c r="G218">
        <v>0.3352</v>
      </c>
      <c r="J218" s="1">
        <v>8</v>
      </c>
      <c r="K218" s="12">
        <v>0.32969999999999999</v>
      </c>
      <c r="L218" s="12">
        <v>0.38329999999999997</v>
      </c>
      <c r="M218" s="12">
        <v>0.35649999999999998</v>
      </c>
    </row>
    <row r="219" spans="1:13" x14ac:dyDescent="0.4">
      <c r="A219">
        <v>10</v>
      </c>
      <c r="B219">
        <v>10</v>
      </c>
      <c r="C219" t="s">
        <v>16</v>
      </c>
      <c r="D219">
        <v>1</v>
      </c>
      <c r="E219">
        <v>0</v>
      </c>
      <c r="F219" t="s">
        <v>36</v>
      </c>
      <c r="G219">
        <v>0.30659999999999998</v>
      </c>
      <c r="J219" s="1">
        <v>9</v>
      </c>
      <c r="K219" s="12">
        <v>0.32179999999999997</v>
      </c>
      <c r="L219" s="12">
        <v>0.3599</v>
      </c>
      <c r="M219" s="12">
        <v>0.34084999999999999</v>
      </c>
    </row>
    <row r="220" spans="1:13" x14ac:dyDescent="0.4">
      <c r="A220">
        <v>10</v>
      </c>
      <c r="B220">
        <v>10</v>
      </c>
      <c r="C220" t="s">
        <v>16</v>
      </c>
      <c r="D220">
        <v>1</v>
      </c>
      <c r="E220">
        <v>0</v>
      </c>
      <c r="F220" t="s">
        <v>37</v>
      </c>
      <c r="G220">
        <v>0.37390000000000001</v>
      </c>
      <c r="J220" s="1">
        <v>10</v>
      </c>
      <c r="K220" s="12">
        <v>0.41739999999999999</v>
      </c>
      <c r="L220" s="12">
        <v>0.39419999999999999</v>
      </c>
      <c r="M220" s="12">
        <v>0.40579999999999999</v>
      </c>
    </row>
    <row r="221" spans="1:13" x14ac:dyDescent="0.4">
      <c r="A221">
        <v>10</v>
      </c>
      <c r="B221">
        <v>10</v>
      </c>
      <c r="C221" t="s">
        <v>16</v>
      </c>
      <c r="D221">
        <v>1</v>
      </c>
      <c r="E221">
        <v>0</v>
      </c>
      <c r="F221" t="s">
        <v>38</v>
      </c>
      <c r="G221">
        <v>0.22900000000000001</v>
      </c>
      <c r="J221" s="1">
        <v>11</v>
      </c>
      <c r="K221" s="12">
        <v>0.42309999999999998</v>
      </c>
      <c r="L221" s="12">
        <v>0.437</v>
      </c>
      <c r="M221" s="12">
        <v>0.43004999999999999</v>
      </c>
    </row>
    <row r="222" spans="1:13" x14ac:dyDescent="0.4">
      <c r="A222">
        <v>11</v>
      </c>
      <c r="B222">
        <v>11</v>
      </c>
      <c r="C222" t="s">
        <v>15</v>
      </c>
      <c r="D222">
        <v>1</v>
      </c>
      <c r="E222">
        <v>100</v>
      </c>
      <c r="F222" t="s">
        <v>28</v>
      </c>
      <c r="G222">
        <v>0.39760000000000001</v>
      </c>
      <c r="J222" s="1">
        <v>12</v>
      </c>
      <c r="K222" s="12">
        <v>0.41720000000000002</v>
      </c>
      <c r="L222" s="12">
        <v>0.37480000000000002</v>
      </c>
      <c r="M222" s="12">
        <v>0.39600000000000002</v>
      </c>
    </row>
    <row r="223" spans="1:13" x14ac:dyDescent="0.4">
      <c r="A223">
        <v>11</v>
      </c>
      <c r="B223">
        <v>11</v>
      </c>
      <c r="C223" t="s">
        <v>15</v>
      </c>
      <c r="D223">
        <v>1</v>
      </c>
      <c r="E223">
        <v>100</v>
      </c>
      <c r="F223" t="s">
        <v>29</v>
      </c>
      <c r="G223">
        <v>0.44600000000000001</v>
      </c>
      <c r="J223" s="1">
        <v>13</v>
      </c>
      <c r="K223" s="12">
        <v>0.3851</v>
      </c>
      <c r="L223" s="12">
        <v>0.37780000000000002</v>
      </c>
      <c r="M223" s="12">
        <v>0.38145000000000001</v>
      </c>
    </row>
    <row r="224" spans="1:13" x14ac:dyDescent="0.4">
      <c r="A224">
        <v>11</v>
      </c>
      <c r="B224">
        <v>11</v>
      </c>
      <c r="C224" t="s">
        <v>15</v>
      </c>
      <c r="D224">
        <v>1</v>
      </c>
      <c r="E224">
        <v>100</v>
      </c>
      <c r="F224" t="s">
        <v>30</v>
      </c>
      <c r="G224">
        <v>0.4168</v>
      </c>
      <c r="J224" s="1">
        <v>14</v>
      </c>
      <c r="K224" s="12">
        <v>0.44400000000000001</v>
      </c>
      <c r="L224" s="12">
        <v>0.43259999999999998</v>
      </c>
      <c r="M224" s="12">
        <v>0.43830000000000002</v>
      </c>
    </row>
    <row r="225" spans="1:13" x14ac:dyDescent="0.4">
      <c r="A225">
        <v>11</v>
      </c>
      <c r="B225">
        <v>11</v>
      </c>
      <c r="C225" t="s">
        <v>15</v>
      </c>
      <c r="D225">
        <v>1</v>
      </c>
      <c r="E225">
        <v>100</v>
      </c>
      <c r="F225" t="s">
        <v>31</v>
      </c>
      <c r="G225">
        <v>0.39050000000000001</v>
      </c>
      <c r="J225" s="1">
        <v>15</v>
      </c>
      <c r="K225" s="12">
        <v>0.33650000000000002</v>
      </c>
      <c r="L225" s="12">
        <v>0.32090000000000002</v>
      </c>
      <c r="M225" s="12">
        <v>0.32869999999999999</v>
      </c>
    </row>
    <row r="226" spans="1:13" x14ac:dyDescent="0.4">
      <c r="A226">
        <v>11</v>
      </c>
      <c r="B226">
        <v>11</v>
      </c>
      <c r="C226" t="s">
        <v>15</v>
      </c>
      <c r="D226">
        <v>1</v>
      </c>
      <c r="E226">
        <v>100</v>
      </c>
      <c r="F226" t="s">
        <v>32</v>
      </c>
      <c r="G226">
        <v>0.40629999999999999</v>
      </c>
      <c r="J226" s="1">
        <v>16</v>
      </c>
      <c r="K226" s="12">
        <v>0.34010000000000001</v>
      </c>
      <c r="L226" s="12">
        <v>0.31740000000000002</v>
      </c>
      <c r="M226" s="12">
        <v>0.32874999999999999</v>
      </c>
    </row>
    <row r="227" spans="1:13" x14ac:dyDescent="0.4">
      <c r="A227">
        <v>11</v>
      </c>
      <c r="B227">
        <v>11</v>
      </c>
      <c r="C227" t="s">
        <v>15</v>
      </c>
      <c r="D227">
        <v>1</v>
      </c>
      <c r="E227">
        <v>100</v>
      </c>
      <c r="F227" t="s">
        <v>33</v>
      </c>
      <c r="G227">
        <v>0.42309999999999998</v>
      </c>
      <c r="J227" s="1">
        <v>17</v>
      </c>
      <c r="K227" s="12">
        <v>0.3266</v>
      </c>
      <c r="L227" s="12">
        <v>0.30940000000000001</v>
      </c>
      <c r="M227" s="12">
        <v>0.318</v>
      </c>
    </row>
    <row r="228" spans="1:13" x14ac:dyDescent="0.4">
      <c r="A228">
        <v>11</v>
      </c>
      <c r="B228">
        <v>11</v>
      </c>
      <c r="C228" t="s">
        <v>15</v>
      </c>
      <c r="D228">
        <v>1</v>
      </c>
      <c r="E228">
        <v>100</v>
      </c>
      <c r="F228" t="s">
        <v>34</v>
      </c>
      <c r="G228">
        <v>0.39019999999999999</v>
      </c>
      <c r="J228" s="1">
        <v>18</v>
      </c>
      <c r="K228" s="12">
        <v>0.38379999999999997</v>
      </c>
      <c r="L228" s="12">
        <v>0.37580000000000002</v>
      </c>
      <c r="M228" s="12">
        <v>0.37980000000000003</v>
      </c>
    </row>
    <row r="229" spans="1:13" x14ac:dyDescent="0.4">
      <c r="A229">
        <v>11</v>
      </c>
      <c r="B229">
        <v>11</v>
      </c>
      <c r="C229" t="s">
        <v>15</v>
      </c>
      <c r="D229">
        <v>1</v>
      </c>
      <c r="E229">
        <v>100</v>
      </c>
      <c r="F229" t="s">
        <v>35</v>
      </c>
      <c r="G229">
        <v>0.40970000000000001</v>
      </c>
      <c r="J229" s="1">
        <v>19</v>
      </c>
      <c r="K229" s="12">
        <v>0.39689999999999998</v>
      </c>
      <c r="L229" s="12">
        <v>0.42320000000000002</v>
      </c>
      <c r="M229" s="12">
        <v>0.41005000000000003</v>
      </c>
    </row>
    <row r="230" spans="1:13" x14ac:dyDescent="0.4">
      <c r="A230">
        <v>11</v>
      </c>
      <c r="B230">
        <v>11</v>
      </c>
      <c r="C230" t="s">
        <v>15</v>
      </c>
      <c r="D230">
        <v>1</v>
      </c>
      <c r="E230">
        <v>100</v>
      </c>
      <c r="F230" t="s">
        <v>36</v>
      </c>
      <c r="G230">
        <v>0.35060000000000002</v>
      </c>
      <c r="J230" s="1">
        <v>20</v>
      </c>
      <c r="K230" s="12">
        <v>0.3523</v>
      </c>
      <c r="L230" s="12">
        <v>0.36720000000000003</v>
      </c>
      <c r="M230" s="12">
        <v>0.35975000000000001</v>
      </c>
    </row>
    <row r="231" spans="1:13" x14ac:dyDescent="0.4">
      <c r="A231">
        <v>11</v>
      </c>
      <c r="B231">
        <v>11</v>
      </c>
      <c r="C231" t="s">
        <v>15</v>
      </c>
      <c r="D231">
        <v>1</v>
      </c>
      <c r="E231">
        <v>100</v>
      </c>
      <c r="F231" t="s">
        <v>37</v>
      </c>
      <c r="G231">
        <v>0.44850000000000001</v>
      </c>
      <c r="J231" s="1">
        <v>21</v>
      </c>
      <c r="K231" s="12">
        <v>0.33150000000000002</v>
      </c>
      <c r="L231" s="12">
        <v>0.30769999999999997</v>
      </c>
      <c r="M231" s="12">
        <v>0.3196</v>
      </c>
    </row>
    <row r="232" spans="1:13" x14ac:dyDescent="0.4">
      <c r="A232">
        <v>11</v>
      </c>
      <c r="B232">
        <v>11</v>
      </c>
      <c r="C232" t="s">
        <v>15</v>
      </c>
      <c r="D232">
        <v>1</v>
      </c>
      <c r="E232">
        <v>100</v>
      </c>
      <c r="F232" t="s">
        <v>38</v>
      </c>
      <c r="G232">
        <v>0.26400000000000001</v>
      </c>
      <c r="J232" s="1">
        <v>22</v>
      </c>
      <c r="K232" s="12">
        <v>0.35020000000000001</v>
      </c>
      <c r="L232" s="12">
        <v>0.3785</v>
      </c>
      <c r="M232" s="12">
        <v>0.36435000000000001</v>
      </c>
    </row>
    <row r="233" spans="1:13" x14ac:dyDescent="0.4">
      <c r="A233">
        <v>11</v>
      </c>
      <c r="B233">
        <v>11</v>
      </c>
      <c r="C233" t="s">
        <v>16</v>
      </c>
      <c r="D233">
        <v>1</v>
      </c>
      <c r="E233">
        <v>100</v>
      </c>
      <c r="F233" t="s">
        <v>28</v>
      </c>
      <c r="G233">
        <v>0.36990000000000001</v>
      </c>
      <c r="J233" s="1">
        <v>23</v>
      </c>
      <c r="K233" s="12">
        <v>0.3881</v>
      </c>
      <c r="L233" s="12">
        <v>0.3614</v>
      </c>
      <c r="M233" s="12">
        <v>0.37475000000000003</v>
      </c>
    </row>
    <row r="234" spans="1:13" x14ac:dyDescent="0.4">
      <c r="A234">
        <v>11</v>
      </c>
      <c r="B234">
        <v>11</v>
      </c>
      <c r="C234" t="s">
        <v>16</v>
      </c>
      <c r="D234">
        <v>1</v>
      </c>
      <c r="E234">
        <v>100</v>
      </c>
      <c r="F234" t="s">
        <v>29</v>
      </c>
      <c r="G234">
        <v>0.40699999999999997</v>
      </c>
      <c r="J234" s="1">
        <v>24</v>
      </c>
      <c r="K234" s="12">
        <v>0.437</v>
      </c>
      <c r="L234" s="12">
        <v>0.40379999999999999</v>
      </c>
      <c r="M234" s="12">
        <v>0.4204</v>
      </c>
    </row>
    <row r="235" spans="1:13" x14ac:dyDescent="0.4">
      <c r="A235">
        <v>11</v>
      </c>
      <c r="B235">
        <v>11</v>
      </c>
      <c r="C235" t="s">
        <v>16</v>
      </c>
      <c r="D235">
        <v>1</v>
      </c>
      <c r="E235">
        <v>100</v>
      </c>
      <c r="F235" t="s">
        <v>30</v>
      </c>
      <c r="G235">
        <v>0.39500000000000002</v>
      </c>
      <c r="J235" s="1">
        <v>25</v>
      </c>
      <c r="K235" s="12">
        <v>0.31469999999999998</v>
      </c>
      <c r="L235" s="12">
        <v>0.29320000000000002</v>
      </c>
      <c r="M235" s="12">
        <v>0.30395</v>
      </c>
    </row>
    <row r="236" spans="1:13" x14ac:dyDescent="0.4">
      <c r="A236">
        <v>11</v>
      </c>
      <c r="B236">
        <v>11</v>
      </c>
      <c r="C236" t="s">
        <v>16</v>
      </c>
      <c r="D236">
        <v>1</v>
      </c>
      <c r="E236">
        <v>100</v>
      </c>
      <c r="F236" t="s">
        <v>31</v>
      </c>
      <c r="G236">
        <v>0.39489999999999997</v>
      </c>
      <c r="J236" s="1">
        <v>26</v>
      </c>
      <c r="K236" s="12">
        <v>0.312</v>
      </c>
      <c r="L236" s="12">
        <v>0.3589</v>
      </c>
      <c r="M236" s="12">
        <v>0.33545000000000003</v>
      </c>
    </row>
    <row r="237" spans="1:13" x14ac:dyDescent="0.4">
      <c r="A237">
        <v>11</v>
      </c>
      <c r="B237">
        <v>11</v>
      </c>
      <c r="C237" t="s">
        <v>16</v>
      </c>
      <c r="D237">
        <v>1</v>
      </c>
      <c r="E237">
        <v>100</v>
      </c>
      <c r="F237" t="s">
        <v>32</v>
      </c>
      <c r="G237">
        <v>0.39900000000000002</v>
      </c>
      <c r="J237" s="1">
        <v>27</v>
      </c>
      <c r="K237" s="12">
        <v>0.38219999999999998</v>
      </c>
      <c r="L237" s="12">
        <v>0.34329999999999999</v>
      </c>
      <c r="M237" s="12">
        <v>0.36275000000000002</v>
      </c>
    </row>
    <row r="238" spans="1:13" x14ac:dyDescent="0.4">
      <c r="A238">
        <v>11</v>
      </c>
      <c r="B238">
        <v>11</v>
      </c>
      <c r="C238" t="s">
        <v>16</v>
      </c>
      <c r="D238">
        <v>1</v>
      </c>
      <c r="E238">
        <v>100</v>
      </c>
      <c r="F238" t="s">
        <v>33</v>
      </c>
      <c r="G238">
        <v>0.437</v>
      </c>
      <c r="J238" s="1">
        <v>28</v>
      </c>
      <c r="K238" s="12">
        <v>0.34739999999999999</v>
      </c>
      <c r="L238" s="12">
        <v>0.34470000000000001</v>
      </c>
      <c r="M238" s="12">
        <v>0.34604999999999997</v>
      </c>
    </row>
    <row r="239" spans="1:13" x14ac:dyDescent="0.4">
      <c r="A239">
        <v>11</v>
      </c>
      <c r="B239">
        <v>11</v>
      </c>
      <c r="C239" t="s">
        <v>16</v>
      </c>
      <c r="D239">
        <v>1</v>
      </c>
      <c r="E239">
        <v>100</v>
      </c>
      <c r="F239" t="s">
        <v>34</v>
      </c>
      <c r="G239">
        <v>0.39150000000000001</v>
      </c>
      <c r="J239" s="1">
        <v>29</v>
      </c>
      <c r="K239" s="12">
        <v>0.33260000000000001</v>
      </c>
      <c r="L239" s="12">
        <v>0.35010000000000002</v>
      </c>
      <c r="M239" s="12">
        <v>0.34135000000000004</v>
      </c>
    </row>
    <row r="240" spans="1:13" x14ac:dyDescent="0.4">
      <c r="A240">
        <v>11</v>
      </c>
      <c r="B240">
        <v>11</v>
      </c>
      <c r="C240" t="s">
        <v>16</v>
      </c>
      <c r="D240">
        <v>1</v>
      </c>
      <c r="E240">
        <v>100</v>
      </c>
      <c r="F240" t="s">
        <v>35</v>
      </c>
      <c r="G240">
        <v>0.372</v>
      </c>
      <c r="J240" s="1">
        <v>30</v>
      </c>
      <c r="K240" s="12">
        <v>0.26279999999999998</v>
      </c>
      <c r="L240" s="12">
        <v>0.26929999999999998</v>
      </c>
      <c r="M240" s="12">
        <v>0.26605000000000001</v>
      </c>
    </row>
    <row r="241" spans="1:13" x14ac:dyDescent="0.4">
      <c r="A241">
        <v>11</v>
      </c>
      <c r="B241">
        <v>11</v>
      </c>
      <c r="C241" t="s">
        <v>16</v>
      </c>
      <c r="D241">
        <v>1</v>
      </c>
      <c r="E241">
        <v>100</v>
      </c>
      <c r="F241" t="s">
        <v>36</v>
      </c>
      <c r="G241">
        <v>0.39989999999999998</v>
      </c>
      <c r="J241" s="1">
        <v>31</v>
      </c>
      <c r="K241" s="12">
        <v>0.33789999999999998</v>
      </c>
      <c r="L241" s="12">
        <v>0.3422</v>
      </c>
      <c r="M241" s="12">
        <v>0.34004999999999996</v>
      </c>
    </row>
    <row r="242" spans="1:13" x14ac:dyDescent="0.4">
      <c r="A242">
        <v>11</v>
      </c>
      <c r="B242">
        <v>11</v>
      </c>
      <c r="C242" t="s">
        <v>16</v>
      </c>
      <c r="D242">
        <v>1</v>
      </c>
      <c r="E242">
        <v>100</v>
      </c>
      <c r="F242" t="s">
        <v>37</v>
      </c>
      <c r="G242">
        <v>0.39190000000000003</v>
      </c>
      <c r="J242" s="1">
        <v>32</v>
      </c>
      <c r="K242" s="12">
        <v>0.36830000000000002</v>
      </c>
      <c r="L242" s="12">
        <v>0.34560000000000002</v>
      </c>
      <c r="M242" s="12">
        <v>0.35694999999999999</v>
      </c>
    </row>
    <row r="243" spans="1:13" x14ac:dyDescent="0.4">
      <c r="A243">
        <v>11</v>
      </c>
      <c r="B243">
        <v>11</v>
      </c>
      <c r="C243" t="s">
        <v>16</v>
      </c>
      <c r="D243">
        <v>1</v>
      </c>
      <c r="E243">
        <v>100</v>
      </c>
      <c r="F243" t="s">
        <v>38</v>
      </c>
      <c r="G243">
        <v>0.28899999999999998</v>
      </c>
      <c r="J243" s="1">
        <v>33</v>
      </c>
      <c r="K243" s="12">
        <v>0.34620000000000001</v>
      </c>
      <c r="L243" s="12">
        <v>0.35170000000000001</v>
      </c>
      <c r="M243" s="12">
        <v>0.34894999999999998</v>
      </c>
    </row>
    <row r="244" spans="1:13" x14ac:dyDescent="0.4">
      <c r="A244">
        <v>12</v>
      </c>
      <c r="B244">
        <v>12</v>
      </c>
      <c r="C244" t="s">
        <v>15</v>
      </c>
      <c r="D244">
        <v>2</v>
      </c>
      <c r="E244">
        <v>100</v>
      </c>
      <c r="F244" t="s">
        <v>28</v>
      </c>
      <c r="G244">
        <v>0.39639999999999997</v>
      </c>
      <c r="J244" s="1">
        <v>34</v>
      </c>
      <c r="K244" s="12">
        <v>0.4123</v>
      </c>
      <c r="L244" s="12">
        <v>0.41110000000000002</v>
      </c>
      <c r="M244" s="12">
        <v>0.41170000000000001</v>
      </c>
    </row>
    <row r="245" spans="1:13" x14ac:dyDescent="0.4">
      <c r="A245">
        <v>12</v>
      </c>
      <c r="B245">
        <v>12</v>
      </c>
      <c r="C245" t="s">
        <v>15</v>
      </c>
      <c r="D245">
        <v>2</v>
      </c>
      <c r="E245">
        <v>100</v>
      </c>
      <c r="F245" t="s">
        <v>29</v>
      </c>
      <c r="G245">
        <v>0.40379999999999999</v>
      </c>
      <c r="J245" s="1">
        <v>35</v>
      </c>
      <c r="K245" s="12">
        <v>0.34949999999999998</v>
      </c>
      <c r="L245" s="12">
        <v>0.29509999999999997</v>
      </c>
      <c r="M245" s="12">
        <v>0.32229999999999998</v>
      </c>
    </row>
    <row r="246" spans="1:13" x14ac:dyDescent="0.4">
      <c r="A246">
        <v>12</v>
      </c>
      <c r="B246">
        <v>12</v>
      </c>
      <c r="C246" t="s">
        <v>15</v>
      </c>
      <c r="D246">
        <v>2</v>
      </c>
      <c r="E246">
        <v>100</v>
      </c>
      <c r="F246" t="s">
        <v>30</v>
      </c>
      <c r="G246">
        <v>0.41189999999999999</v>
      </c>
      <c r="J246" s="1">
        <v>36</v>
      </c>
      <c r="K246" s="12">
        <v>0.3327</v>
      </c>
      <c r="L246" s="12">
        <v>0.34670000000000001</v>
      </c>
      <c r="M246" s="12">
        <v>0.3397</v>
      </c>
    </row>
    <row r="247" spans="1:13" x14ac:dyDescent="0.4">
      <c r="A247">
        <v>12</v>
      </c>
      <c r="B247">
        <v>12</v>
      </c>
      <c r="C247" t="s">
        <v>15</v>
      </c>
      <c r="D247">
        <v>2</v>
      </c>
      <c r="E247">
        <v>100</v>
      </c>
      <c r="F247" t="s">
        <v>31</v>
      </c>
      <c r="G247">
        <v>0.37119999999999997</v>
      </c>
      <c r="J247" s="1">
        <v>37</v>
      </c>
      <c r="K247" s="12">
        <v>0.34350000000000003</v>
      </c>
      <c r="L247" s="12">
        <v>0.36309999999999998</v>
      </c>
      <c r="M247" s="12">
        <v>0.3533</v>
      </c>
    </row>
    <row r="248" spans="1:13" x14ac:dyDescent="0.4">
      <c r="A248">
        <v>12</v>
      </c>
      <c r="B248">
        <v>12</v>
      </c>
      <c r="C248" t="s">
        <v>15</v>
      </c>
      <c r="D248">
        <v>2</v>
      </c>
      <c r="E248">
        <v>100</v>
      </c>
      <c r="F248" t="s">
        <v>32</v>
      </c>
      <c r="G248">
        <v>0.30719999999999997</v>
      </c>
      <c r="J248" s="1">
        <v>38</v>
      </c>
      <c r="K248" s="12">
        <v>0.33810000000000001</v>
      </c>
      <c r="L248" s="12">
        <v>0.35699999999999998</v>
      </c>
      <c r="M248" s="12">
        <v>0.34755000000000003</v>
      </c>
    </row>
    <row r="249" spans="1:13" x14ac:dyDescent="0.4">
      <c r="A249">
        <v>12</v>
      </c>
      <c r="B249">
        <v>12</v>
      </c>
      <c r="C249" t="s">
        <v>15</v>
      </c>
      <c r="D249">
        <v>2</v>
      </c>
      <c r="E249">
        <v>100</v>
      </c>
      <c r="F249" t="s">
        <v>33</v>
      </c>
      <c r="G249">
        <v>0.41720000000000002</v>
      </c>
      <c r="J249" s="1">
        <v>39</v>
      </c>
      <c r="K249" s="12">
        <v>0.25430000000000003</v>
      </c>
      <c r="L249" s="12">
        <v>0.28660000000000002</v>
      </c>
      <c r="M249" s="12">
        <v>0.27045000000000002</v>
      </c>
    </row>
    <row r="250" spans="1:13" x14ac:dyDescent="0.4">
      <c r="A250">
        <v>12</v>
      </c>
      <c r="B250">
        <v>12</v>
      </c>
      <c r="C250" t="s">
        <v>15</v>
      </c>
      <c r="D250">
        <v>2</v>
      </c>
      <c r="E250">
        <v>100</v>
      </c>
      <c r="F250" t="s">
        <v>34</v>
      </c>
      <c r="G250">
        <v>0.3926</v>
      </c>
      <c r="J250" s="1">
        <v>40</v>
      </c>
      <c r="K250" s="12">
        <v>0.32600000000000001</v>
      </c>
      <c r="L250" s="12">
        <v>0.33160000000000001</v>
      </c>
      <c r="M250" s="12">
        <v>0.32879999999999998</v>
      </c>
    </row>
    <row r="251" spans="1:13" x14ac:dyDescent="0.4">
      <c r="A251">
        <v>12</v>
      </c>
      <c r="B251">
        <v>12</v>
      </c>
      <c r="C251" t="s">
        <v>15</v>
      </c>
      <c r="D251">
        <v>2</v>
      </c>
      <c r="E251">
        <v>100</v>
      </c>
      <c r="F251" t="s">
        <v>35</v>
      </c>
      <c r="G251">
        <v>0.3397</v>
      </c>
      <c r="J251" s="1" t="s">
        <v>34</v>
      </c>
      <c r="K251" s="12">
        <v>0.34271499999999994</v>
      </c>
      <c r="L251" s="12">
        <v>0.34021500000000005</v>
      </c>
      <c r="M251" s="12">
        <v>0.34146500000000002</v>
      </c>
    </row>
    <row r="252" spans="1:13" x14ac:dyDescent="0.4">
      <c r="A252">
        <v>12</v>
      </c>
      <c r="B252">
        <v>12</v>
      </c>
      <c r="C252" t="s">
        <v>15</v>
      </c>
      <c r="D252">
        <v>2</v>
      </c>
      <c r="E252">
        <v>100</v>
      </c>
      <c r="F252" t="s">
        <v>36</v>
      </c>
      <c r="G252">
        <v>0.31759999999999999</v>
      </c>
      <c r="J252" s="1">
        <v>1</v>
      </c>
      <c r="K252" s="12">
        <v>0.29599999999999999</v>
      </c>
      <c r="L252" s="12">
        <v>0.30249999999999999</v>
      </c>
      <c r="M252" s="12">
        <v>0.29925000000000002</v>
      </c>
    </row>
    <row r="253" spans="1:13" x14ac:dyDescent="0.4">
      <c r="A253">
        <v>12</v>
      </c>
      <c r="B253">
        <v>12</v>
      </c>
      <c r="C253" t="s">
        <v>15</v>
      </c>
      <c r="D253">
        <v>2</v>
      </c>
      <c r="E253">
        <v>100</v>
      </c>
      <c r="F253" t="s">
        <v>37</v>
      </c>
      <c r="G253">
        <v>0.37990000000000002</v>
      </c>
      <c r="J253" s="1">
        <v>2</v>
      </c>
      <c r="K253" s="12">
        <v>0.311</v>
      </c>
      <c r="L253" s="12">
        <v>0.36530000000000001</v>
      </c>
      <c r="M253" s="12">
        <v>0.33815000000000001</v>
      </c>
    </row>
    <row r="254" spans="1:13" x14ac:dyDescent="0.4">
      <c r="A254">
        <v>12</v>
      </c>
      <c r="B254">
        <v>12</v>
      </c>
      <c r="C254" t="s">
        <v>15</v>
      </c>
      <c r="D254">
        <v>2</v>
      </c>
      <c r="E254">
        <v>100</v>
      </c>
      <c r="F254" t="s">
        <v>38</v>
      </c>
      <c r="G254">
        <v>0.314</v>
      </c>
      <c r="J254" s="1">
        <v>3</v>
      </c>
      <c r="K254" s="12">
        <v>0.38290000000000002</v>
      </c>
      <c r="L254" s="12">
        <v>0.36799999999999999</v>
      </c>
      <c r="M254" s="12">
        <v>0.37545000000000001</v>
      </c>
    </row>
    <row r="255" spans="1:13" x14ac:dyDescent="0.4">
      <c r="A255">
        <v>12</v>
      </c>
      <c r="B255">
        <v>12</v>
      </c>
      <c r="C255" t="s">
        <v>16</v>
      </c>
      <c r="D255">
        <v>2</v>
      </c>
      <c r="E255">
        <v>100</v>
      </c>
      <c r="F255" t="s">
        <v>28</v>
      </c>
      <c r="G255">
        <v>0.44950000000000001</v>
      </c>
      <c r="J255" s="1">
        <v>4</v>
      </c>
      <c r="K255" s="12">
        <v>0.33460000000000001</v>
      </c>
      <c r="L255" s="12">
        <v>0.32390000000000002</v>
      </c>
      <c r="M255" s="12">
        <v>0.32925000000000004</v>
      </c>
    </row>
    <row r="256" spans="1:13" x14ac:dyDescent="0.4">
      <c r="A256">
        <v>12</v>
      </c>
      <c r="B256">
        <v>12</v>
      </c>
      <c r="C256" t="s">
        <v>16</v>
      </c>
      <c r="D256">
        <v>2</v>
      </c>
      <c r="E256">
        <v>100</v>
      </c>
      <c r="F256" t="s">
        <v>29</v>
      </c>
      <c r="G256">
        <v>0.42159999999999997</v>
      </c>
      <c r="J256" s="1">
        <v>5</v>
      </c>
      <c r="K256" s="12">
        <v>0.33810000000000001</v>
      </c>
      <c r="L256" s="12">
        <v>0.38390000000000002</v>
      </c>
      <c r="M256" s="12">
        <v>0.36099999999999999</v>
      </c>
    </row>
    <row r="257" spans="1:13" x14ac:dyDescent="0.4">
      <c r="A257">
        <v>12</v>
      </c>
      <c r="B257">
        <v>12</v>
      </c>
      <c r="C257" t="s">
        <v>16</v>
      </c>
      <c r="D257">
        <v>2</v>
      </c>
      <c r="E257">
        <v>100</v>
      </c>
      <c r="F257" t="s">
        <v>30</v>
      </c>
      <c r="G257">
        <v>0.40300000000000002</v>
      </c>
      <c r="J257" s="1">
        <v>6</v>
      </c>
      <c r="K257" s="12">
        <v>0.37440000000000001</v>
      </c>
      <c r="L257" s="12">
        <v>0.36699999999999999</v>
      </c>
      <c r="M257" s="12">
        <v>0.37070000000000003</v>
      </c>
    </row>
    <row r="258" spans="1:13" x14ac:dyDescent="0.4">
      <c r="A258">
        <v>12</v>
      </c>
      <c r="B258">
        <v>12</v>
      </c>
      <c r="C258" t="s">
        <v>16</v>
      </c>
      <c r="D258">
        <v>2</v>
      </c>
      <c r="E258">
        <v>100</v>
      </c>
      <c r="F258" t="s">
        <v>31</v>
      </c>
      <c r="G258">
        <v>0.3458</v>
      </c>
      <c r="J258" s="1">
        <v>7</v>
      </c>
      <c r="K258" s="12">
        <v>0.36059999999999998</v>
      </c>
      <c r="L258" s="12">
        <v>0.3574</v>
      </c>
      <c r="M258" s="12">
        <v>0.35899999999999999</v>
      </c>
    </row>
    <row r="259" spans="1:13" x14ac:dyDescent="0.4">
      <c r="A259">
        <v>12</v>
      </c>
      <c r="B259">
        <v>12</v>
      </c>
      <c r="C259" t="s">
        <v>16</v>
      </c>
      <c r="D259">
        <v>2</v>
      </c>
      <c r="E259">
        <v>100</v>
      </c>
      <c r="F259" t="s">
        <v>32</v>
      </c>
      <c r="G259">
        <v>0.33169999999999999</v>
      </c>
      <c r="J259" s="1">
        <v>8</v>
      </c>
      <c r="K259" s="12">
        <v>0.307</v>
      </c>
      <c r="L259" s="12">
        <v>0.28370000000000001</v>
      </c>
      <c r="M259" s="12">
        <v>0.29535</v>
      </c>
    </row>
    <row r="260" spans="1:13" x14ac:dyDescent="0.4">
      <c r="A260">
        <v>12</v>
      </c>
      <c r="B260">
        <v>12</v>
      </c>
      <c r="C260" t="s">
        <v>16</v>
      </c>
      <c r="D260">
        <v>2</v>
      </c>
      <c r="E260">
        <v>100</v>
      </c>
      <c r="F260" t="s">
        <v>33</v>
      </c>
      <c r="G260">
        <v>0.37480000000000002</v>
      </c>
      <c r="J260" s="1">
        <v>9</v>
      </c>
      <c r="K260" s="12">
        <v>0.30549999999999999</v>
      </c>
      <c r="L260" s="12">
        <v>0.30070000000000002</v>
      </c>
      <c r="M260" s="12">
        <v>0.30310000000000004</v>
      </c>
    </row>
    <row r="261" spans="1:13" x14ac:dyDescent="0.4">
      <c r="A261">
        <v>12</v>
      </c>
      <c r="B261">
        <v>12</v>
      </c>
      <c r="C261" t="s">
        <v>16</v>
      </c>
      <c r="D261">
        <v>2</v>
      </c>
      <c r="E261">
        <v>100</v>
      </c>
      <c r="F261" t="s">
        <v>34</v>
      </c>
      <c r="G261">
        <v>0.37509999999999999</v>
      </c>
      <c r="J261" s="1">
        <v>10</v>
      </c>
      <c r="K261" s="12">
        <v>0.33500000000000002</v>
      </c>
      <c r="L261" s="12">
        <v>0.32890000000000003</v>
      </c>
      <c r="M261" s="12">
        <v>0.33195000000000002</v>
      </c>
    </row>
    <row r="262" spans="1:13" x14ac:dyDescent="0.4">
      <c r="A262">
        <v>12</v>
      </c>
      <c r="B262">
        <v>12</v>
      </c>
      <c r="C262" t="s">
        <v>16</v>
      </c>
      <c r="D262">
        <v>2</v>
      </c>
      <c r="E262">
        <v>100</v>
      </c>
      <c r="F262" t="s">
        <v>35</v>
      </c>
      <c r="G262">
        <v>0.36380000000000001</v>
      </c>
      <c r="J262" s="1">
        <v>11</v>
      </c>
      <c r="K262" s="12">
        <v>0.39019999999999999</v>
      </c>
      <c r="L262" s="12">
        <v>0.39150000000000001</v>
      </c>
      <c r="M262" s="12">
        <v>0.39085000000000003</v>
      </c>
    </row>
    <row r="263" spans="1:13" x14ac:dyDescent="0.4">
      <c r="A263">
        <v>12</v>
      </c>
      <c r="B263">
        <v>12</v>
      </c>
      <c r="C263" t="s">
        <v>16</v>
      </c>
      <c r="D263">
        <v>2</v>
      </c>
      <c r="E263">
        <v>100</v>
      </c>
      <c r="F263" t="s">
        <v>36</v>
      </c>
      <c r="G263">
        <v>0.29570000000000002</v>
      </c>
      <c r="J263" s="1">
        <v>12</v>
      </c>
      <c r="K263" s="12">
        <v>0.3926</v>
      </c>
      <c r="L263" s="12">
        <v>0.37509999999999999</v>
      </c>
      <c r="M263" s="12">
        <v>0.38385000000000002</v>
      </c>
    </row>
    <row r="264" spans="1:13" x14ac:dyDescent="0.4">
      <c r="A264">
        <v>12</v>
      </c>
      <c r="B264">
        <v>12</v>
      </c>
      <c r="C264" t="s">
        <v>16</v>
      </c>
      <c r="D264">
        <v>2</v>
      </c>
      <c r="E264">
        <v>100</v>
      </c>
      <c r="F264" t="s">
        <v>37</v>
      </c>
      <c r="G264">
        <v>0.2009</v>
      </c>
      <c r="J264" s="1">
        <v>13</v>
      </c>
      <c r="K264" s="12">
        <v>0.34129999999999999</v>
      </c>
      <c r="L264" s="12">
        <v>0.33019999999999999</v>
      </c>
      <c r="M264" s="12">
        <v>0.33574999999999999</v>
      </c>
    </row>
    <row r="265" spans="1:13" x14ac:dyDescent="0.4">
      <c r="A265">
        <v>12</v>
      </c>
      <c r="B265">
        <v>12</v>
      </c>
      <c r="C265" t="s">
        <v>16</v>
      </c>
      <c r="D265">
        <v>2</v>
      </c>
      <c r="E265">
        <v>100</v>
      </c>
      <c r="F265" t="s">
        <v>38</v>
      </c>
      <c r="G265">
        <v>0.34499999999999997</v>
      </c>
      <c r="J265" s="1">
        <v>14</v>
      </c>
      <c r="K265" s="12">
        <v>0.38140000000000002</v>
      </c>
      <c r="L265" s="12">
        <v>0.44030000000000002</v>
      </c>
      <c r="M265" s="12">
        <v>0.41085000000000005</v>
      </c>
    </row>
    <row r="266" spans="1:13" x14ac:dyDescent="0.4">
      <c r="A266">
        <v>13</v>
      </c>
      <c r="B266">
        <v>13</v>
      </c>
      <c r="C266" t="s">
        <v>15</v>
      </c>
      <c r="D266">
        <v>1.8</v>
      </c>
      <c r="E266">
        <v>100</v>
      </c>
      <c r="F266" t="s">
        <v>28</v>
      </c>
      <c r="G266">
        <v>0.27</v>
      </c>
      <c r="J266" s="1">
        <v>15</v>
      </c>
      <c r="K266" s="12">
        <v>0.29620000000000002</v>
      </c>
      <c r="L266" s="12">
        <v>0.29260000000000003</v>
      </c>
      <c r="M266" s="12">
        <v>0.2944</v>
      </c>
    </row>
    <row r="267" spans="1:13" x14ac:dyDescent="0.4">
      <c r="A267">
        <v>13</v>
      </c>
      <c r="B267">
        <v>13</v>
      </c>
      <c r="C267" t="s">
        <v>15</v>
      </c>
      <c r="D267">
        <v>1.8</v>
      </c>
      <c r="E267">
        <v>100</v>
      </c>
      <c r="F267" t="s">
        <v>29</v>
      </c>
      <c r="G267">
        <v>0.39950000000000002</v>
      </c>
      <c r="J267" s="1">
        <v>16</v>
      </c>
      <c r="K267" s="12">
        <v>0.29039999999999999</v>
      </c>
      <c r="L267" s="12">
        <v>0.29020000000000001</v>
      </c>
      <c r="M267" s="12">
        <v>0.2903</v>
      </c>
    </row>
    <row r="268" spans="1:13" x14ac:dyDescent="0.4">
      <c r="A268">
        <v>13</v>
      </c>
      <c r="B268">
        <v>13</v>
      </c>
      <c r="C268" t="s">
        <v>15</v>
      </c>
      <c r="D268">
        <v>1.8</v>
      </c>
      <c r="E268">
        <v>100</v>
      </c>
      <c r="F268" t="s">
        <v>30</v>
      </c>
      <c r="G268">
        <v>0.40870000000000001</v>
      </c>
      <c r="J268" s="1">
        <v>17</v>
      </c>
      <c r="K268" s="12">
        <v>0.30149999999999999</v>
      </c>
      <c r="L268" s="12">
        <v>0.32690000000000002</v>
      </c>
      <c r="M268" s="12">
        <v>0.31420000000000003</v>
      </c>
    </row>
    <row r="269" spans="1:13" x14ac:dyDescent="0.4">
      <c r="A269">
        <v>13</v>
      </c>
      <c r="B269">
        <v>13</v>
      </c>
      <c r="C269" t="s">
        <v>15</v>
      </c>
      <c r="D269">
        <v>1.8</v>
      </c>
      <c r="E269">
        <v>100</v>
      </c>
      <c r="F269" t="s">
        <v>31</v>
      </c>
      <c r="G269">
        <v>0.33650000000000002</v>
      </c>
      <c r="J269" s="1">
        <v>18</v>
      </c>
      <c r="K269" s="12">
        <v>0.3785</v>
      </c>
      <c r="L269" s="12">
        <v>0.374</v>
      </c>
      <c r="M269" s="12">
        <v>0.37624999999999997</v>
      </c>
    </row>
    <row r="270" spans="1:13" x14ac:dyDescent="0.4">
      <c r="A270">
        <v>13</v>
      </c>
      <c r="B270">
        <v>13</v>
      </c>
      <c r="C270" t="s">
        <v>15</v>
      </c>
      <c r="D270">
        <v>1.8</v>
      </c>
      <c r="E270">
        <v>100</v>
      </c>
      <c r="F270" t="s">
        <v>32</v>
      </c>
      <c r="G270">
        <v>0.35010000000000002</v>
      </c>
      <c r="J270" s="1">
        <v>19</v>
      </c>
      <c r="K270" s="12">
        <v>0.38719999999999999</v>
      </c>
      <c r="L270" s="12">
        <v>0.35970000000000002</v>
      </c>
      <c r="M270" s="12">
        <v>0.37345</v>
      </c>
    </row>
    <row r="271" spans="1:13" x14ac:dyDescent="0.4">
      <c r="A271">
        <v>13</v>
      </c>
      <c r="B271">
        <v>13</v>
      </c>
      <c r="C271" t="s">
        <v>15</v>
      </c>
      <c r="D271">
        <v>1.8</v>
      </c>
      <c r="E271">
        <v>100</v>
      </c>
      <c r="F271" t="s">
        <v>33</v>
      </c>
      <c r="G271">
        <v>0.3851</v>
      </c>
      <c r="J271" s="1">
        <v>20</v>
      </c>
      <c r="K271" s="12">
        <v>0.30840000000000001</v>
      </c>
      <c r="L271" s="12">
        <v>0.36530000000000001</v>
      </c>
      <c r="M271" s="12">
        <v>0.33684999999999998</v>
      </c>
    </row>
    <row r="272" spans="1:13" x14ac:dyDescent="0.4">
      <c r="A272">
        <v>13</v>
      </c>
      <c r="B272">
        <v>13</v>
      </c>
      <c r="C272" t="s">
        <v>15</v>
      </c>
      <c r="D272">
        <v>1.8</v>
      </c>
      <c r="E272">
        <v>100</v>
      </c>
      <c r="F272" t="s">
        <v>34</v>
      </c>
      <c r="G272">
        <v>0.34129999999999999</v>
      </c>
      <c r="J272" s="1">
        <v>21</v>
      </c>
      <c r="K272" s="12">
        <v>0.32750000000000001</v>
      </c>
      <c r="L272" s="12">
        <v>0.3206</v>
      </c>
      <c r="M272" s="12">
        <v>0.32405</v>
      </c>
    </row>
    <row r="273" spans="1:13" x14ac:dyDescent="0.4">
      <c r="A273">
        <v>13</v>
      </c>
      <c r="B273">
        <v>13</v>
      </c>
      <c r="C273" t="s">
        <v>15</v>
      </c>
      <c r="D273">
        <v>1.8</v>
      </c>
      <c r="E273">
        <v>100</v>
      </c>
      <c r="F273" t="s">
        <v>35</v>
      </c>
      <c r="G273">
        <v>0.36580000000000001</v>
      </c>
      <c r="J273" s="1">
        <v>22</v>
      </c>
      <c r="K273" s="12">
        <v>0.30030000000000001</v>
      </c>
      <c r="L273" s="12">
        <v>0.29580000000000001</v>
      </c>
      <c r="M273" s="12">
        <v>0.29805000000000004</v>
      </c>
    </row>
    <row r="274" spans="1:13" x14ac:dyDescent="0.4">
      <c r="A274">
        <v>13</v>
      </c>
      <c r="B274">
        <v>13</v>
      </c>
      <c r="C274" t="s">
        <v>15</v>
      </c>
      <c r="D274">
        <v>1.8</v>
      </c>
      <c r="E274">
        <v>100</v>
      </c>
      <c r="F274" t="s">
        <v>36</v>
      </c>
      <c r="G274">
        <v>0.26279999999999998</v>
      </c>
      <c r="J274" s="1">
        <v>23</v>
      </c>
      <c r="K274" s="12">
        <v>0.35659999999999997</v>
      </c>
      <c r="L274" s="12">
        <v>0.38490000000000002</v>
      </c>
      <c r="M274" s="12">
        <v>0.37075000000000002</v>
      </c>
    </row>
    <row r="275" spans="1:13" x14ac:dyDescent="0.4">
      <c r="A275">
        <v>13</v>
      </c>
      <c r="B275">
        <v>13</v>
      </c>
      <c r="C275" t="s">
        <v>15</v>
      </c>
      <c r="D275">
        <v>1.8</v>
      </c>
      <c r="E275">
        <v>100</v>
      </c>
      <c r="F275" t="s">
        <v>37</v>
      </c>
      <c r="G275">
        <v>0.3367</v>
      </c>
      <c r="J275" s="1">
        <v>24</v>
      </c>
      <c r="K275" s="12">
        <v>0.39140000000000003</v>
      </c>
      <c r="L275" s="12">
        <v>0.38590000000000002</v>
      </c>
      <c r="M275" s="12">
        <v>0.38865000000000005</v>
      </c>
    </row>
    <row r="276" spans="1:13" x14ac:dyDescent="0.4">
      <c r="A276">
        <v>13</v>
      </c>
      <c r="B276">
        <v>13</v>
      </c>
      <c r="C276" t="s">
        <v>15</v>
      </c>
      <c r="D276">
        <v>1.8</v>
      </c>
      <c r="E276">
        <v>100</v>
      </c>
      <c r="F276" t="s">
        <v>38</v>
      </c>
      <c r="G276">
        <v>0.3</v>
      </c>
      <c r="J276" s="1">
        <v>25</v>
      </c>
      <c r="K276" s="12">
        <v>0.28270000000000001</v>
      </c>
      <c r="L276" s="12">
        <v>0.27</v>
      </c>
      <c r="M276" s="12">
        <v>0.27634999999999998</v>
      </c>
    </row>
    <row r="277" spans="1:13" x14ac:dyDescent="0.4">
      <c r="A277">
        <v>13</v>
      </c>
      <c r="B277">
        <v>13</v>
      </c>
      <c r="C277" t="s">
        <v>16</v>
      </c>
      <c r="D277">
        <v>1.8</v>
      </c>
      <c r="E277">
        <v>100</v>
      </c>
      <c r="F277" t="s">
        <v>28</v>
      </c>
      <c r="G277">
        <v>0.34789999999999999</v>
      </c>
      <c r="J277" s="1">
        <v>26</v>
      </c>
      <c r="K277" s="12">
        <v>0.33489999999999998</v>
      </c>
      <c r="L277" s="12">
        <v>0.33429999999999999</v>
      </c>
      <c r="M277" s="12">
        <v>0.33460000000000001</v>
      </c>
    </row>
    <row r="278" spans="1:13" x14ac:dyDescent="0.4">
      <c r="A278">
        <v>13</v>
      </c>
      <c r="B278">
        <v>13</v>
      </c>
      <c r="C278" t="s">
        <v>16</v>
      </c>
      <c r="D278">
        <v>1.8</v>
      </c>
      <c r="E278">
        <v>100</v>
      </c>
      <c r="F278" t="s">
        <v>29</v>
      </c>
      <c r="G278">
        <v>0.35199999999999998</v>
      </c>
      <c r="J278" s="1">
        <v>27</v>
      </c>
      <c r="K278" s="12">
        <v>0.38440000000000002</v>
      </c>
      <c r="L278" s="12">
        <v>0.34150000000000003</v>
      </c>
      <c r="M278" s="12">
        <v>0.36294999999999999</v>
      </c>
    </row>
    <row r="279" spans="1:13" x14ac:dyDescent="0.4">
      <c r="A279">
        <v>13</v>
      </c>
      <c r="B279">
        <v>13</v>
      </c>
      <c r="C279" t="s">
        <v>16</v>
      </c>
      <c r="D279">
        <v>1.8</v>
      </c>
      <c r="E279">
        <v>100</v>
      </c>
      <c r="F279" t="s">
        <v>30</v>
      </c>
      <c r="G279">
        <v>0.39219999999999999</v>
      </c>
      <c r="J279" s="1">
        <v>28</v>
      </c>
      <c r="K279" s="12">
        <v>0.32890000000000003</v>
      </c>
      <c r="L279" s="12">
        <v>0.31709999999999999</v>
      </c>
      <c r="M279" s="12">
        <v>0.32300000000000001</v>
      </c>
    </row>
    <row r="280" spans="1:13" x14ac:dyDescent="0.4">
      <c r="A280">
        <v>13</v>
      </c>
      <c r="B280">
        <v>13</v>
      </c>
      <c r="C280" t="s">
        <v>16</v>
      </c>
      <c r="D280">
        <v>1.8</v>
      </c>
      <c r="E280">
        <v>100</v>
      </c>
      <c r="F280" t="s">
        <v>31</v>
      </c>
      <c r="G280">
        <v>0.34100000000000003</v>
      </c>
      <c r="J280" s="1">
        <v>29</v>
      </c>
      <c r="K280" s="12">
        <v>0.36299999999999999</v>
      </c>
      <c r="L280" s="12">
        <v>0.33889999999999998</v>
      </c>
      <c r="M280" s="12">
        <v>0.35094999999999998</v>
      </c>
    </row>
    <row r="281" spans="1:13" x14ac:dyDescent="0.4">
      <c r="A281">
        <v>13</v>
      </c>
      <c r="B281">
        <v>13</v>
      </c>
      <c r="C281" t="s">
        <v>16</v>
      </c>
      <c r="D281">
        <v>1.8</v>
      </c>
      <c r="E281">
        <v>100</v>
      </c>
      <c r="F281" t="s">
        <v>32</v>
      </c>
      <c r="G281">
        <v>0.34570000000000001</v>
      </c>
      <c r="J281" s="1">
        <v>30</v>
      </c>
      <c r="K281" s="12">
        <v>0.34060000000000001</v>
      </c>
      <c r="L281" s="12">
        <v>0.3357</v>
      </c>
      <c r="M281" s="12">
        <v>0.33815000000000001</v>
      </c>
    </row>
    <row r="282" spans="1:13" x14ac:dyDescent="0.4">
      <c r="A282">
        <v>13</v>
      </c>
      <c r="B282">
        <v>13</v>
      </c>
      <c r="C282" t="s">
        <v>16</v>
      </c>
      <c r="D282">
        <v>1.8</v>
      </c>
      <c r="E282">
        <v>100</v>
      </c>
      <c r="F282" t="s">
        <v>33</v>
      </c>
      <c r="G282">
        <v>0.37780000000000002</v>
      </c>
      <c r="J282" s="1">
        <v>31</v>
      </c>
      <c r="K282" s="12">
        <v>0.35709999999999997</v>
      </c>
      <c r="L282" s="12">
        <v>0.33839999999999998</v>
      </c>
      <c r="M282" s="12">
        <v>0.34775</v>
      </c>
    </row>
    <row r="283" spans="1:13" x14ac:dyDescent="0.4">
      <c r="A283">
        <v>13</v>
      </c>
      <c r="B283">
        <v>13</v>
      </c>
      <c r="C283" t="s">
        <v>16</v>
      </c>
      <c r="D283">
        <v>1.8</v>
      </c>
      <c r="E283">
        <v>100</v>
      </c>
      <c r="F283" t="s">
        <v>34</v>
      </c>
      <c r="G283">
        <v>0.33019999999999999</v>
      </c>
      <c r="J283" s="1">
        <v>32</v>
      </c>
      <c r="K283" s="12">
        <v>0.36659999999999998</v>
      </c>
      <c r="L283" s="12">
        <v>0.34749999999999998</v>
      </c>
      <c r="M283" s="12">
        <v>0.35704999999999998</v>
      </c>
    </row>
    <row r="284" spans="1:13" x14ac:dyDescent="0.4">
      <c r="A284">
        <v>13</v>
      </c>
      <c r="B284">
        <v>13</v>
      </c>
      <c r="C284" t="s">
        <v>16</v>
      </c>
      <c r="D284">
        <v>1.8</v>
      </c>
      <c r="E284">
        <v>100</v>
      </c>
      <c r="F284" t="s">
        <v>35</v>
      </c>
      <c r="G284">
        <v>0.3034</v>
      </c>
      <c r="J284" s="1">
        <v>33</v>
      </c>
      <c r="K284" s="12">
        <v>0.36659999999999998</v>
      </c>
      <c r="L284" s="12">
        <v>0.37959999999999999</v>
      </c>
      <c r="M284" s="12">
        <v>0.37309999999999999</v>
      </c>
    </row>
    <row r="285" spans="1:13" x14ac:dyDescent="0.4">
      <c r="A285">
        <v>13</v>
      </c>
      <c r="B285">
        <v>13</v>
      </c>
      <c r="C285" t="s">
        <v>16</v>
      </c>
      <c r="D285">
        <v>1.8</v>
      </c>
      <c r="E285">
        <v>100</v>
      </c>
      <c r="F285" t="s">
        <v>36</v>
      </c>
      <c r="G285">
        <v>0.30659999999999998</v>
      </c>
      <c r="J285" s="1">
        <v>34</v>
      </c>
      <c r="K285" s="12">
        <v>0.44419999999999998</v>
      </c>
      <c r="L285" s="12">
        <v>0.43759999999999999</v>
      </c>
      <c r="M285" s="12">
        <v>0.44089999999999996</v>
      </c>
    </row>
    <row r="286" spans="1:13" x14ac:dyDescent="0.4">
      <c r="A286">
        <v>13</v>
      </c>
      <c r="B286">
        <v>13</v>
      </c>
      <c r="C286" t="s">
        <v>16</v>
      </c>
      <c r="D286">
        <v>1.8</v>
      </c>
      <c r="E286">
        <v>100</v>
      </c>
      <c r="F286" t="s">
        <v>37</v>
      </c>
      <c r="G286">
        <v>0.48570000000000002</v>
      </c>
      <c r="J286" s="1">
        <v>35</v>
      </c>
      <c r="K286" s="12">
        <v>0.34429999999999999</v>
      </c>
      <c r="L286" s="12">
        <v>0.31359999999999999</v>
      </c>
      <c r="M286" s="12">
        <v>0.32894999999999996</v>
      </c>
    </row>
    <row r="287" spans="1:13" x14ac:dyDescent="0.4">
      <c r="A287">
        <v>13</v>
      </c>
      <c r="B287">
        <v>13</v>
      </c>
      <c r="C287" t="s">
        <v>16</v>
      </c>
      <c r="D287">
        <v>1.8</v>
      </c>
      <c r="E287">
        <v>100</v>
      </c>
      <c r="F287" t="s">
        <v>38</v>
      </c>
      <c r="G287">
        <v>0.41699999999999998</v>
      </c>
      <c r="J287" s="1">
        <v>36</v>
      </c>
      <c r="K287" s="12">
        <v>0.3049</v>
      </c>
      <c r="L287" s="12">
        <v>0.31929999999999997</v>
      </c>
      <c r="M287" s="12">
        <v>0.31209999999999999</v>
      </c>
    </row>
    <row r="288" spans="1:13" x14ac:dyDescent="0.4">
      <c r="A288">
        <v>13</v>
      </c>
      <c r="B288">
        <v>14</v>
      </c>
      <c r="C288" t="s">
        <v>15</v>
      </c>
      <c r="D288">
        <v>2.2000000000000002</v>
      </c>
      <c r="E288">
        <v>100</v>
      </c>
      <c r="F288" t="s">
        <v>28</v>
      </c>
      <c r="G288">
        <v>0.27</v>
      </c>
      <c r="J288" s="1">
        <v>37</v>
      </c>
      <c r="K288" s="12">
        <v>0.34260000000000002</v>
      </c>
      <c r="L288" s="12">
        <v>0.29110000000000003</v>
      </c>
      <c r="M288" s="12">
        <v>0.31685000000000002</v>
      </c>
    </row>
    <row r="289" spans="1:13" x14ac:dyDescent="0.4">
      <c r="A289">
        <v>13</v>
      </c>
      <c r="B289">
        <v>14</v>
      </c>
      <c r="C289" t="s">
        <v>15</v>
      </c>
      <c r="D289">
        <v>2.2000000000000002</v>
      </c>
      <c r="E289">
        <v>100</v>
      </c>
      <c r="F289" t="s">
        <v>29</v>
      </c>
      <c r="G289">
        <v>0.39950000000000002</v>
      </c>
      <c r="J289" s="1">
        <v>38</v>
      </c>
      <c r="K289" s="12">
        <v>0.31630000000000003</v>
      </c>
      <c r="L289" s="12">
        <v>0.32240000000000002</v>
      </c>
      <c r="M289" s="12">
        <v>0.31935000000000002</v>
      </c>
    </row>
    <row r="290" spans="1:13" x14ac:dyDescent="0.4">
      <c r="A290">
        <v>13</v>
      </c>
      <c r="B290">
        <v>14</v>
      </c>
      <c r="C290" t="s">
        <v>15</v>
      </c>
      <c r="D290">
        <v>2.2000000000000002</v>
      </c>
      <c r="E290">
        <v>100</v>
      </c>
      <c r="F290" t="s">
        <v>30</v>
      </c>
      <c r="G290">
        <v>0.40870000000000001</v>
      </c>
      <c r="J290" s="1">
        <v>39</v>
      </c>
      <c r="K290" s="12">
        <v>0.29499999999999998</v>
      </c>
      <c r="L290" s="12">
        <v>0.2485</v>
      </c>
      <c r="M290" s="12">
        <v>0.27174999999999999</v>
      </c>
    </row>
    <row r="291" spans="1:13" x14ac:dyDescent="0.4">
      <c r="A291">
        <v>13</v>
      </c>
      <c r="B291">
        <v>14</v>
      </c>
      <c r="C291" t="s">
        <v>15</v>
      </c>
      <c r="D291">
        <v>2.2000000000000002</v>
      </c>
      <c r="E291">
        <v>100</v>
      </c>
      <c r="F291" t="s">
        <v>31</v>
      </c>
      <c r="G291">
        <v>0.37930000000000003</v>
      </c>
      <c r="J291" s="1">
        <v>40</v>
      </c>
      <c r="K291" s="12">
        <v>0.34789999999999999</v>
      </c>
      <c r="L291" s="12">
        <v>0.35880000000000001</v>
      </c>
      <c r="M291" s="12">
        <v>0.35335</v>
      </c>
    </row>
    <row r="292" spans="1:13" x14ac:dyDescent="0.4">
      <c r="A292">
        <v>13</v>
      </c>
      <c r="B292">
        <v>14</v>
      </c>
      <c r="C292" t="s">
        <v>15</v>
      </c>
      <c r="D292">
        <v>2.2000000000000002</v>
      </c>
      <c r="E292">
        <v>100</v>
      </c>
      <c r="F292" t="s">
        <v>32</v>
      </c>
      <c r="G292">
        <v>0.38250000000000001</v>
      </c>
      <c r="J292" s="1" t="s">
        <v>35</v>
      </c>
      <c r="K292" s="12">
        <v>0.32923249999999998</v>
      </c>
      <c r="L292" s="12">
        <v>0.32222499999999987</v>
      </c>
      <c r="M292" s="12">
        <v>0.32572875000000001</v>
      </c>
    </row>
    <row r="293" spans="1:13" x14ac:dyDescent="0.4">
      <c r="A293">
        <v>13</v>
      </c>
      <c r="B293">
        <v>14</v>
      </c>
      <c r="C293" t="s">
        <v>15</v>
      </c>
      <c r="D293">
        <v>2.2000000000000002</v>
      </c>
      <c r="E293">
        <v>100</v>
      </c>
      <c r="F293" t="s">
        <v>33</v>
      </c>
      <c r="G293">
        <v>0.44400000000000001</v>
      </c>
      <c r="J293" s="1">
        <v>1</v>
      </c>
      <c r="K293" s="12">
        <v>0.31359999999999999</v>
      </c>
      <c r="L293" s="12">
        <v>0.31359999999999999</v>
      </c>
      <c r="M293" s="12">
        <v>0.31359999999999999</v>
      </c>
    </row>
    <row r="294" spans="1:13" x14ac:dyDescent="0.4">
      <c r="A294">
        <v>13</v>
      </c>
      <c r="B294">
        <v>14</v>
      </c>
      <c r="C294" t="s">
        <v>15</v>
      </c>
      <c r="D294">
        <v>2.2000000000000002</v>
      </c>
      <c r="E294">
        <v>100</v>
      </c>
      <c r="F294" t="s">
        <v>34</v>
      </c>
      <c r="G294">
        <v>0.38140000000000002</v>
      </c>
      <c r="J294" s="1">
        <v>2</v>
      </c>
      <c r="K294" s="12">
        <v>0.31540000000000001</v>
      </c>
      <c r="L294" s="12">
        <v>0.31330000000000002</v>
      </c>
      <c r="M294" s="12">
        <v>0.31435000000000002</v>
      </c>
    </row>
    <row r="295" spans="1:13" x14ac:dyDescent="0.4">
      <c r="A295">
        <v>13</v>
      </c>
      <c r="B295">
        <v>14</v>
      </c>
      <c r="C295" t="s">
        <v>15</v>
      </c>
      <c r="D295">
        <v>2.2000000000000002</v>
      </c>
      <c r="E295">
        <v>100</v>
      </c>
      <c r="F295" t="s">
        <v>35</v>
      </c>
      <c r="G295">
        <v>0.4073</v>
      </c>
      <c r="J295" s="1">
        <v>3</v>
      </c>
      <c r="K295" s="12">
        <v>0.3599</v>
      </c>
      <c r="L295" s="12">
        <v>0.35010000000000002</v>
      </c>
      <c r="M295" s="12">
        <v>0.35499999999999998</v>
      </c>
    </row>
    <row r="296" spans="1:13" x14ac:dyDescent="0.4">
      <c r="A296">
        <v>13</v>
      </c>
      <c r="B296">
        <v>14</v>
      </c>
      <c r="C296" t="s">
        <v>15</v>
      </c>
      <c r="D296">
        <v>2.2000000000000002</v>
      </c>
      <c r="E296">
        <v>100</v>
      </c>
      <c r="F296" t="s">
        <v>36</v>
      </c>
      <c r="G296">
        <v>0.33960000000000001</v>
      </c>
      <c r="J296" s="1">
        <v>4</v>
      </c>
      <c r="K296" s="12">
        <v>0.35099999999999998</v>
      </c>
      <c r="L296" s="12">
        <v>0.31950000000000001</v>
      </c>
      <c r="M296" s="12">
        <v>0.33524999999999999</v>
      </c>
    </row>
    <row r="297" spans="1:13" x14ac:dyDescent="0.4">
      <c r="A297">
        <v>13</v>
      </c>
      <c r="B297">
        <v>14</v>
      </c>
      <c r="C297" t="s">
        <v>15</v>
      </c>
      <c r="D297">
        <v>2.2000000000000002</v>
      </c>
      <c r="E297">
        <v>100</v>
      </c>
      <c r="F297" t="s">
        <v>37</v>
      </c>
      <c r="G297">
        <v>0.34399999999999997</v>
      </c>
      <c r="J297" s="1">
        <v>5</v>
      </c>
      <c r="K297" s="12">
        <v>0.31480000000000002</v>
      </c>
      <c r="L297" s="12">
        <v>0.37390000000000001</v>
      </c>
      <c r="M297" s="12">
        <v>0.34435000000000004</v>
      </c>
    </row>
    <row r="298" spans="1:13" x14ac:dyDescent="0.4">
      <c r="A298">
        <v>13</v>
      </c>
      <c r="B298">
        <v>14</v>
      </c>
      <c r="C298" t="s">
        <v>15</v>
      </c>
      <c r="D298">
        <v>2.2000000000000002</v>
      </c>
      <c r="E298">
        <v>100</v>
      </c>
      <c r="F298" t="s">
        <v>38</v>
      </c>
      <c r="G298">
        <v>0.27800000000000002</v>
      </c>
      <c r="J298" s="1">
        <v>6</v>
      </c>
      <c r="K298" s="12">
        <v>0.35599999999999998</v>
      </c>
      <c r="L298" s="12">
        <v>0.36259999999999998</v>
      </c>
      <c r="M298" s="12">
        <v>0.35929999999999995</v>
      </c>
    </row>
    <row r="299" spans="1:13" x14ac:dyDescent="0.4">
      <c r="A299">
        <v>13</v>
      </c>
      <c r="B299">
        <v>14</v>
      </c>
      <c r="C299" t="s">
        <v>16</v>
      </c>
      <c r="D299">
        <v>2.2000000000000002</v>
      </c>
      <c r="E299">
        <v>100</v>
      </c>
      <c r="F299" t="s">
        <v>28</v>
      </c>
      <c r="G299">
        <v>0.34789999999999999</v>
      </c>
      <c r="J299" s="1">
        <v>7</v>
      </c>
      <c r="K299" s="12">
        <v>0.37830000000000003</v>
      </c>
      <c r="L299" s="12">
        <v>0.29770000000000002</v>
      </c>
      <c r="M299" s="12">
        <v>0.33800000000000002</v>
      </c>
    </row>
    <row r="300" spans="1:13" x14ac:dyDescent="0.4">
      <c r="A300">
        <v>13</v>
      </c>
      <c r="B300">
        <v>14</v>
      </c>
      <c r="C300" t="s">
        <v>16</v>
      </c>
      <c r="D300">
        <v>2.2000000000000002</v>
      </c>
      <c r="E300">
        <v>100</v>
      </c>
      <c r="F300" t="s">
        <v>29</v>
      </c>
      <c r="G300">
        <v>0.35199999999999998</v>
      </c>
      <c r="J300" s="1">
        <v>8</v>
      </c>
      <c r="K300" s="12">
        <v>0.37269999999999998</v>
      </c>
      <c r="L300" s="12">
        <v>0.28089999999999998</v>
      </c>
      <c r="M300" s="12">
        <v>0.32679999999999998</v>
      </c>
    </row>
    <row r="301" spans="1:13" x14ac:dyDescent="0.4">
      <c r="A301">
        <v>13</v>
      </c>
      <c r="B301">
        <v>14</v>
      </c>
      <c r="C301" t="s">
        <v>16</v>
      </c>
      <c r="D301">
        <v>2.2000000000000002</v>
      </c>
      <c r="E301">
        <v>100</v>
      </c>
      <c r="F301" t="s">
        <v>30</v>
      </c>
      <c r="G301">
        <v>0.39219999999999999</v>
      </c>
      <c r="J301" s="1">
        <v>9</v>
      </c>
      <c r="K301" s="12">
        <v>0.3649</v>
      </c>
      <c r="L301" s="12">
        <v>0.37819999999999998</v>
      </c>
      <c r="M301" s="12">
        <v>0.37154999999999999</v>
      </c>
    </row>
    <row r="302" spans="1:13" x14ac:dyDescent="0.4">
      <c r="A302">
        <v>13</v>
      </c>
      <c r="B302">
        <v>14</v>
      </c>
      <c r="C302" t="s">
        <v>16</v>
      </c>
      <c r="D302">
        <v>2.2000000000000002</v>
      </c>
      <c r="E302">
        <v>100</v>
      </c>
      <c r="F302" t="s">
        <v>31</v>
      </c>
      <c r="G302">
        <v>0.37959999999999999</v>
      </c>
      <c r="J302" s="1">
        <v>10</v>
      </c>
      <c r="K302" s="12">
        <v>0.33350000000000002</v>
      </c>
      <c r="L302" s="12">
        <v>0.3352</v>
      </c>
      <c r="M302" s="12">
        <v>0.33435000000000004</v>
      </c>
    </row>
    <row r="303" spans="1:13" x14ac:dyDescent="0.4">
      <c r="A303">
        <v>13</v>
      </c>
      <c r="B303">
        <v>14</v>
      </c>
      <c r="C303" t="s">
        <v>16</v>
      </c>
      <c r="D303">
        <v>2.2000000000000002</v>
      </c>
      <c r="E303">
        <v>100</v>
      </c>
      <c r="F303" t="s">
        <v>32</v>
      </c>
      <c r="G303">
        <v>0.40229999999999999</v>
      </c>
      <c r="J303" s="1">
        <v>11</v>
      </c>
      <c r="K303" s="12">
        <v>0.40970000000000001</v>
      </c>
      <c r="L303" s="12">
        <v>0.372</v>
      </c>
      <c r="M303" s="12">
        <v>0.39085000000000003</v>
      </c>
    </row>
    <row r="304" spans="1:13" x14ac:dyDescent="0.4">
      <c r="A304">
        <v>13</v>
      </c>
      <c r="B304">
        <v>14</v>
      </c>
      <c r="C304" t="s">
        <v>16</v>
      </c>
      <c r="D304">
        <v>2.2000000000000002</v>
      </c>
      <c r="E304">
        <v>100</v>
      </c>
      <c r="F304" t="s">
        <v>33</v>
      </c>
      <c r="G304">
        <v>0.43259999999999998</v>
      </c>
      <c r="J304" s="1">
        <v>12</v>
      </c>
      <c r="K304" s="12">
        <v>0.3397</v>
      </c>
      <c r="L304" s="12">
        <v>0.36380000000000001</v>
      </c>
      <c r="M304" s="12">
        <v>0.35175000000000001</v>
      </c>
    </row>
    <row r="305" spans="1:13" x14ac:dyDescent="0.4">
      <c r="A305">
        <v>13</v>
      </c>
      <c r="B305">
        <v>14</v>
      </c>
      <c r="C305" t="s">
        <v>16</v>
      </c>
      <c r="D305">
        <v>2.2000000000000002</v>
      </c>
      <c r="E305">
        <v>100</v>
      </c>
      <c r="F305" t="s">
        <v>34</v>
      </c>
      <c r="G305">
        <v>0.44030000000000002</v>
      </c>
      <c r="J305" s="1">
        <v>13</v>
      </c>
      <c r="K305" s="12">
        <v>0.36580000000000001</v>
      </c>
      <c r="L305" s="12">
        <v>0.3034</v>
      </c>
      <c r="M305" s="12">
        <v>0.33460000000000001</v>
      </c>
    </row>
    <row r="306" spans="1:13" x14ac:dyDescent="0.4">
      <c r="A306">
        <v>13</v>
      </c>
      <c r="B306">
        <v>14</v>
      </c>
      <c r="C306" t="s">
        <v>16</v>
      </c>
      <c r="D306">
        <v>2.2000000000000002</v>
      </c>
      <c r="E306">
        <v>100</v>
      </c>
      <c r="F306" t="s">
        <v>35</v>
      </c>
      <c r="G306">
        <v>0.41220000000000001</v>
      </c>
      <c r="J306" s="1">
        <v>14</v>
      </c>
      <c r="K306" s="12">
        <v>0.4073</v>
      </c>
      <c r="L306" s="12">
        <v>0.41220000000000001</v>
      </c>
      <c r="M306" s="12">
        <v>0.40975</v>
      </c>
    </row>
    <row r="307" spans="1:13" x14ac:dyDescent="0.4">
      <c r="A307">
        <v>13</v>
      </c>
      <c r="B307">
        <v>14</v>
      </c>
      <c r="C307" t="s">
        <v>16</v>
      </c>
      <c r="D307">
        <v>2.2000000000000002</v>
      </c>
      <c r="E307">
        <v>100</v>
      </c>
      <c r="F307" t="s">
        <v>36</v>
      </c>
      <c r="G307">
        <v>0.46029999999999999</v>
      </c>
      <c r="J307" s="1">
        <v>15</v>
      </c>
      <c r="K307" s="12">
        <v>0.29239999999999999</v>
      </c>
      <c r="L307" s="12">
        <v>0.26319999999999999</v>
      </c>
      <c r="M307" s="12">
        <v>0.27779999999999999</v>
      </c>
    </row>
    <row r="308" spans="1:13" x14ac:dyDescent="0.4">
      <c r="A308">
        <v>13</v>
      </c>
      <c r="B308">
        <v>14</v>
      </c>
      <c r="C308" t="s">
        <v>16</v>
      </c>
      <c r="D308">
        <v>2.2000000000000002</v>
      </c>
      <c r="E308">
        <v>100</v>
      </c>
      <c r="F308" t="s">
        <v>37</v>
      </c>
      <c r="G308">
        <v>0.43980000000000002</v>
      </c>
      <c r="J308" s="1">
        <v>16</v>
      </c>
      <c r="K308" s="12">
        <v>0.26640000000000003</v>
      </c>
      <c r="L308" s="12">
        <v>0.25309999999999999</v>
      </c>
      <c r="M308" s="12">
        <v>0.25975000000000004</v>
      </c>
    </row>
    <row r="309" spans="1:13" x14ac:dyDescent="0.4">
      <c r="A309">
        <v>13</v>
      </c>
      <c r="B309">
        <v>14</v>
      </c>
      <c r="C309" t="s">
        <v>16</v>
      </c>
      <c r="D309">
        <v>2.2000000000000002</v>
      </c>
      <c r="E309">
        <v>100</v>
      </c>
      <c r="F309" t="s">
        <v>38</v>
      </c>
      <c r="G309">
        <v>0.28699999999999998</v>
      </c>
      <c r="J309" s="1">
        <v>17</v>
      </c>
      <c r="K309" s="12">
        <v>0.33550000000000002</v>
      </c>
      <c r="L309" s="12">
        <v>0.33550000000000002</v>
      </c>
      <c r="M309" s="12">
        <v>0.33550000000000002</v>
      </c>
    </row>
    <row r="310" spans="1:13" x14ac:dyDescent="0.4">
      <c r="A310">
        <v>14</v>
      </c>
      <c r="B310">
        <v>15</v>
      </c>
      <c r="C310" t="s">
        <v>15</v>
      </c>
      <c r="D310">
        <v>2.2000000000000002</v>
      </c>
      <c r="E310">
        <v>100</v>
      </c>
      <c r="F310" t="s">
        <v>28</v>
      </c>
      <c r="G310">
        <v>0.27850000000000003</v>
      </c>
      <c r="J310" s="1">
        <v>18</v>
      </c>
      <c r="K310" s="12">
        <v>0.36359999999999998</v>
      </c>
      <c r="L310" s="12">
        <v>0.32890000000000003</v>
      </c>
      <c r="M310" s="12">
        <v>0.34625</v>
      </c>
    </row>
    <row r="311" spans="1:13" x14ac:dyDescent="0.4">
      <c r="A311">
        <v>14</v>
      </c>
      <c r="B311">
        <v>15</v>
      </c>
      <c r="C311" t="s">
        <v>15</v>
      </c>
      <c r="D311">
        <v>2.2000000000000002</v>
      </c>
      <c r="E311">
        <v>100</v>
      </c>
      <c r="F311" t="s">
        <v>29</v>
      </c>
      <c r="G311">
        <v>0.28889999999999999</v>
      </c>
      <c r="J311" s="1">
        <v>19</v>
      </c>
      <c r="K311" s="12">
        <v>0.32290000000000002</v>
      </c>
      <c r="L311" s="12">
        <v>0.3327</v>
      </c>
      <c r="M311" s="12">
        <v>0.32779999999999998</v>
      </c>
    </row>
    <row r="312" spans="1:13" x14ac:dyDescent="0.4">
      <c r="A312">
        <v>14</v>
      </c>
      <c r="B312">
        <v>15</v>
      </c>
      <c r="C312" t="s">
        <v>15</v>
      </c>
      <c r="D312">
        <v>2.2000000000000002</v>
      </c>
      <c r="E312">
        <v>100</v>
      </c>
      <c r="F312" t="s">
        <v>30</v>
      </c>
      <c r="G312">
        <v>0.31269999999999998</v>
      </c>
      <c r="J312" s="1">
        <v>20</v>
      </c>
      <c r="K312" s="12">
        <v>0.35310000000000002</v>
      </c>
      <c r="L312" s="12">
        <v>0.3503</v>
      </c>
      <c r="M312" s="12">
        <v>0.35170000000000001</v>
      </c>
    </row>
    <row r="313" spans="1:13" x14ac:dyDescent="0.4">
      <c r="A313">
        <v>14</v>
      </c>
      <c r="B313">
        <v>15</v>
      </c>
      <c r="C313" t="s">
        <v>15</v>
      </c>
      <c r="D313">
        <v>2.2000000000000002</v>
      </c>
      <c r="E313">
        <v>100</v>
      </c>
      <c r="F313" t="s">
        <v>31</v>
      </c>
      <c r="G313">
        <v>0.32350000000000001</v>
      </c>
      <c r="J313" s="1">
        <v>21</v>
      </c>
      <c r="K313" s="12">
        <v>0.2873</v>
      </c>
      <c r="L313" s="12">
        <v>0.24579999999999999</v>
      </c>
      <c r="M313" s="12">
        <v>0.26655000000000001</v>
      </c>
    </row>
    <row r="314" spans="1:13" x14ac:dyDescent="0.4">
      <c r="A314">
        <v>14</v>
      </c>
      <c r="B314">
        <v>15</v>
      </c>
      <c r="C314" t="s">
        <v>15</v>
      </c>
      <c r="D314">
        <v>2.2000000000000002</v>
      </c>
      <c r="E314">
        <v>100</v>
      </c>
      <c r="F314" t="s">
        <v>32</v>
      </c>
      <c r="G314">
        <v>0.30270000000000002</v>
      </c>
      <c r="J314" s="1">
        <v>22</v>
      </c>
      <c r="K314" s="12">
        <v>0.27029999999999998</v>
      </c>
      <c r="L314" s="12">
        <v>0.2928</v>
      </c>
      <c r="M314" s="12">
        <v>0.28154999999999997</v>
      </c>
    </row>
    <row r="315" spans="1:13" x14ac:dyDescent="0.4">
      <c r="A315">
        <v>14</v>
      </c>
      <c r="B315">
        <v>15</v>
      </c>
      <c r="C315" t="s">
        <v>15</v>
      </c>
      <c r="D315">
        <v>2.2000000000000002</v>
      </c>
      <c r="E315">
        <v>100</v>
      </c>
      <c r="F315" t="s">
        <v>33</v>
      </c>
      <c r="G315">
        <v>0.33650000000000002</v>
      </c>
      <c r="J315" s="1">
        <v>23</v>
      </c>
      <c r="K315" s="12">
        <v>0.35</v>
      </c>
      <c r="L315" s="12">
        <v>0.25919999999999999</v>
      </c>
      <c r="M315" s="12">
        <v>0.30459999999999998</v>
      </c>
    </row>
    <row r="316" spans="1:13" x14ac:dyDescent="0.4">
      <c r="A316">
        <v>14</v>
      </c>
      <c r="B316">
        <v>15</v>
      </c>
      <c r="C316" t="s">
        <v>15</v>
      </c>
      <c r="D316">
        <v>2.2000000000000002</v>
      </c>
      <c r="E316">
        <v>100</v>
      </c>
      <c r="F316" t="s">
        <v>34</v>
      </c>
      <c r="G316">
        <v>0.29620000000000002</v>
      </c>
      <c r="J316" s="1">
        <v>24</v>
      </c>
      <c r="K316" s="12">
        <v>0.32290000000000002</v>
      </c>
      <c r="L316" s="12">
        <v>0.3614</v>
      </c>
      <c r="M316" s="12">
        <v>0.34215000000000001</v>
      </c>
    </row>
    <row r="317" spans="1:13" x14ac:dyDescent="0.4">
      <c r="A317">
        <v>14</v>
      </c>
      <c r="B317">
        <v>15</v>
      </c>
      <c r="C317" t="s">
        <v>15</v>
      </c>
      <c r="D317">
        <v>2.2000000000000002</v>
      </c>
      <c r="E317">
        <v>100</v>
      </c>
      <c r="F317" t="s">
        <v>35</v>
      </c>
      <c r="G317">
        <v>0.29239999999999999</v>
      </c>
      <c r="J317" s="1">
        <v>25</v>
      </c>
      <c r="K317" s="12">
        <v>0.2366</v>
      </c>
      <c r="L317" s="12">
        <v>0.26240000000000002</v>
      </c>
      <c r="M317" s="12">
        <v>0.2495</v>
      </c>
    </row>
    <row r="318" spans="1:13" x14ac:dyDescent="0.4">
      <c r="A318">
        <v>14</v>
      </c>
      <c r="B318">
        <v>15</v>
      </c>
      <c r="C318" t="s">
        <v>15</v>
      </c>
      <c r="D318">
        <v>2.2000000000000002</v>
      </c>
      <c r="E318">
        <v>100</v>
      </c>
      <c r="F318" t="s">
        <v>36</v>
      </c>
      <c r="G318">
        <v>0.23530000000000001</v>
      </c>
      <c r="J318" s="1">
        <v>26</v>
      </c>
      <c r="K318" s="12">
        <v>0.30780000000000002</v>
      </c>
      <c r="L318" s="12">
        <v>0.29670000000000002</v>
      </c>
      <c r="M318" s="12">
        <v>0.30225000000000002</v>
      </c>
    </row>
    <row r="319" spans="1:13" x14ac:dyDescent="0.4">
      <c r="A319">
        <v>14</v>
      </c>
      <c r="B319">
        <v>15</v>
      </c>
      <c r="C319" t="s">
        <v>15</v>
      </c>
      <c r="D319">
        <v>2.2000000000000002</v>
      </c>
      <c r="E319">
        <v>100</v>
      </c>
      <c r="F319" t="s">
        <v>37</v>
      </c>
      <c r="G319">
        <v>0.29339999999999999</v>
      </c>
      <c r="J319" s="1">
        <v>27</v>
      </c>
      <c r="K319" s="12">
        <v>0.29759999999999998</v>
      </c>
      <c r="L319" s="12">
        <v>0.3241</v>
      </c>
      <c r="M319" s="12">
        <v>0.31084999999999996</v>
      </c>
    </row>
    <row r="320" spans="1:13" x14ac:dyDescent="0.4">
      <c r="A320">
        <v>14</v>
      </c>
      <c r="B320">
        <v>15</v>
      </c>
      <c r="C320" t="s">
        <v>15</v>
      </c>
      <c r="D320">
        <v>2.2000000000000002</v>
      </c>
      <c r="E320">
        <v>100</v>
      </c>
      <c r="F320" t="s">
        <v>38</v>
      </c>
      <c r="G320">
        <v>0.16900000000000001</v>
      </c>
      <c r="J320" s="1">
        <v>28</v>
      </c>
      <c r="K320" s="12">
        <v>0.31519999999999998</v>
      </c>
      <c r="L320" s="12">
        <v>0.29559999999999997</v>
      </c>
      <c r="M320" s="12">
        <v>0.3054</v>
      </c>
    </row>
    <row r="321" spans="1:13" x14ac:dyDescent="0.4">
      <c r="A321">
        <v>14</v>
      </c>
      <c r="B321">
        <v>15</v>
      </c>
      <c r="C321" t="s">
        <v>16</v>
      </c>
      <c r="D321">
        <v>2.2000000000000002</v>
      </c>
      <c r="E321">
        <v>100</v>
      </c>
      <c r="F321" t="s">
        <v>28</v>
      </c>
      <c r="G321">
        <v>0.2475</v>
      </c>
      <c r="J321" s="1">
        <v>29</v>
      </c>
      <c r="K321" s="12">
        <v>0.3085</v>
      </c>
      <c r="L321" s="12">
        <v>0.28589999999999999</v>
      </c>
      <c r="M321" s="12">
        <v>0.29720000000000002</v>
      </c>
    </row>
    <row r="322" spans="1:13" x14ac:dyDescent="0.4">
      <c r="A322">
        <v>14</v>
      </c>
      <c r="B322">
        <v>15</v>
      </c>
      <c r="C322" t="s">
        <v>16</v>
      </c>
      <c r="D322">
        <v>2.2000000000000002</v>
      </c>
      <c r="E322">
        <v>100</v>
      </c>
      <c r="F322" t="s">
        <v>29</v>
      </c>
      <c r="G322">
        <v>0.29670000000000002</v>
      </c>
      <c r="J322" s="1">
        <v>30</v>
      </c>
      <c r="K322" s="12">
        <v>0.32740000000000002</v>
      </c>
      <c r="L322" s="12">
        <v>0.29909999999999998</v>
      </c>
      <c r="M322" s="12">
        <v>0.31325000000000003</v>
      </c>
    </row>
    <row r="323" spans="1:13" x14ac:dyDescent="0.4">
      <c r="A323">
        <v>14</v>
      </c>
      <c r="B323">
        <v>15</v>
      </c>
      <c r="C323" t="s">
        <v>16</v>
      </c>
      <c r="D323">
        <v>2.2000000000000002</v>
      </c>
      <c r="E323">
        <v>100</v>
      </c>
      <c r="F323" t="s">
        <v>30</v>
      </c>
      <c r="G323">
        <v>0.32219999999999999</v>
      </c>
      <c r="J323" s="1">
        <v>31</v>
      </c>
      <c r="K323" s="12">
        <v>0.30790000000000001</v>
      </c>
      <c r="L323" s="12">
        <v>0.34870000000000001</v>
      </c>
      <c r="M323" s="12">
        <v>0.32830000000000004</v>
      </c>
    </row>
    <row r="324" spans="1:13" x14ac:dyDescent="0.4">
      <c r="A324">
        <v>14</v>
      </c>
      <c r="B324">
        <v>15</v>
      </c>
      <c r="C324" t="s">
        <v>16</v>
      </c>
      <c r="D324">
        <v>2.2000000000000002</v>
      </c>
      <c r="E324">
        <v>100</v>
      </c>
      <c r="F324" t="s">
        <v>31</v>
      </c>
      <c r="G324">
        <v>0.30880000000000002</v>
      </c>
      <c r="J324" s="1">
        <v>32</v>
      </c>
      <c r="K324" s="12">
        <v>0.35549999999999998</v>
      </c>
      <c r="L324" s="12">
        <v>0.39129999999999998</v>
      </c>
      <c r="M324" s="12">
        <v>0.37339999999999995</v>
      </c>
    </row>
    <row r="325" spans="1:13" x14ac:dyDescent="0.4">
      <c r="A325">
        <v>14</v>
      </c>
      <c r="B325">
        <v>15</v>
      </c>
      <c r="C325" t="s">
        <v>16</v>
      </c>
      <c r="D325">
        <v>2.2000000000000002</v>
      </c>
      <c r="E325">
        <v>100</v>
      </c>
      <c r="F325" t="s">
        <v>32</v>
      </c>
      <c r="G325">
        <v>0.30740000000000001</v>
      </c>
      <c r="J325" s="1">
        <v>33</v>
      </c>
      <c r="K325" s="12">
        <v>0.32950000000000002</v>
      </c>
      <c r="L325" s="12">
        <v>0.38</v>
      </c>
      <c r="M325" s="12">
        <v>0.35475000000000001</v>
      </c>
    </row>
    <row r="326" spans="1:13" x14ac:dyDescent="0.4">
      <c r="A326">
        <v>14</v>
      </c>
      <c r="B326">
        <v>15</v>
      </c>
      <c r="C326" t="s">
        <v>16</v>
      </c>
      <c r="D326">
        <v>2.2000000000000002</v>
      </c>
      <c r="E326">
        <v>100</v>
      </c>
      <c r="F326" t="s">
        <v>33</v>
      </c>
      <c r="G326">
        <v>0.32090000000000002</v>
      </c>
      <c r="J326" s="1">
        <v>34</v>
      </c>
      <c r="K326" s="12">
        <v>0.42909999999999998</v>
      </c>
      <c r="L326" s="12">
        <v>0.39129999999999998</v>
      </c>
      <c r="M326" s="12">
        <v>0.41020000000000001</v>
      </c>
    </row>
    <row r="327" spans="1:13" x14ac:dyDescent="0.4">
      <c r="A327">
        <v>14</v>
      </c>
      <c r="B327">
        <v>15</v>
      </c>
      <c r="C327" t="s">
        <v>16</v>
      </c>
      <c r="D327">
        <v>2.2000000000000002</v>
      </c>
      <c r="E327">
        <v>100</v>
      </c>
      <c r="F327" t="s">
        <v>34</v>
      </c>
      <c r="G327">
        <v>0.29260000000000003</v>
      </c>
      <c r="J327" s="1">
        <v>35</v>
      </c>
      <c r="K327" s="12">
        <v>0.31830000000000003</v>
      </c>
      <c r="L327" s="12">
        <v>0.33789999999999998</v>
      </c>
      <c r="M327" s="12">
        <v>0.3281</v>
      </c>
    </row>
    <row r="328" spans="1:13" x14ac:dyDescent="0.4">
      <c r="A328">
        <v>14</v>
      </c>
      <c r="B328">
        <v>15</v>
      </c>
      <c r="C328" t="s">
        <v>16</v>
      </c>
      <c r="D328">
        <v>2.2000000000000002</v>
      </c>
      <c r="E328">
        <v>100</v>
      </c>
      <c r="F328" t="s">
        <v>35</v>
      </c>
      <c r="G328">
        <v>0.26319999999999999</v>
      </c>
      <c r="J328" s="1">
        <v>36</v>
      </c>
      <c r="K328" s="12">
        <v>0.29930000000000001</v>
      </c>
      <c r="L328" s="12">
        <v>0.28120000000000001</v>
      </c>
      <c r="M328" s="12">
        <v>0.29025000000000001</v>
      </c>
    </row>
    <row r="329" spans="1:13" x14ac:dyDescent="0.4">
      <c r="A329">
        <v>14</v>
      </c>
      <c r="B329">
        <v>15</v>
      </c>
      <c r="C329" t="s">
        <v>16</v>
      </c>
      <c r="D329">
        <v>2.2000000000000002</v>
      </c>
      <c r="E329">
        <v>100</v>
      </c>
      <c r="F329" t="s">
        <v>36</v>
      </c>
      <c r="G329">
        <v>0.25180000000000002</v>
      </c>
      <c r="J329" s="1">
        <v>37</v>
      </c>
      <c r="K329" s="12">
        <v>0.30590000000000001</v>
      </c>
      <c r="L329" s="12">
        <v>0.30420000000000003</v>
      </c>
      <c r="M329" s="12">
        <v>0.30505000000000004</v>
      </c>
    </row>
    <row r="330" spans="1:13" x14ac:dyDescent="0.4">
      <c r="A330">
        <v>14</v>
      </c>
      <c r="B330">
        <v>15</v>
      </c>
      <c r="C330" t="s">
        <v>16</v>
      </c>
      <c r="D330">
        <v>2.2000000000000002</v>
      </c>
      <c r="E330">
        <v>100</v>
      </c>
      <c r="F330" t="s">
        <v>37</v>
      </c>
      <c r="G330">
        <v>0.3054</v>
      </c>
      <c r="J330" s="1">
        <v>38</v>
      </c>
      <c r="K330" s="12">
        <v>0.28699999999999998</v>
      </c>
      <c r="L330" s="12">
        <v>0.27860000000000001</v>
      </c>
      <c r="M330" s="12">
        <v>0.2828</v>
      </c>
    </row>
    <row r="331" spans="1:13" x14ac:dyDescent="0.4">
      <c r="A331">
        <v>14</v>
      </c>
      <c r="B331">
        <v>15</v>
      </c>
      <c r="C331" t="s">
        <v>16</v>
      </c>
      <c r="D331">
        <v>2.2000000000000002</v>
      </c>
      <c r="E331">
        <v>100</v>
      </c>
      <c r="F331" t="s">
        <v>38</v>
      </c>
      <c r="G331">
        <v>0.20899999999999999</v>
      </c>
      <c r="J331" s="1">
        <v>39</v>
      </c>
      <c r="K331" s="12">
        <v>0.23530000000000001</v>
      </c>
      <c r="L331" s="12">
        <v>0.29859999999999998</v>
      </c>
      <c r="M331" s="12">
        <v>0.26695000000000002</v>
      </c>
    </row>
    <row r="332" spans="1:13" x14ac:dyDescent="0.4">
      <c r="A332">
        <v>15</v>
      </c>
      <c r="B332">
        <v>16</v>
      </c>
      <c r="C332" t="s">
        <v>15</v>
      </c>
      <c r="D332">
        <v>2</v>
      </c>
      <c r="E332">
        <v>100</v>
      </c>
      <c r="F332" t="s">
        <v>28</v>
      </c>
      <c r="G332">
        <v>0.24490000000000001</v>
      </c>
      <c r="J332" s="1">
        <v>40</v>
      </c>
      <c r="K332" s="12">
        <v>0.3614</v>
      </c>
      <c r="L332" s="12">
        <v>0.31409999999999999</v>
      </c>
      <c r="M332" s="12">
        <v>0.33774999999999999</v>
      </c>
    </row>
    <row r="333" spans="1:13" x14ac:dyDescent="0.4">
      <c r="A333">
        <v>15</v>
      </c>
      <c r="B333">
        <v>16</v>
      </c>
      <c r="C333" t="s">
        <v>15</v>
      </c>
      <c r="D333">
        <v>2</v>
      </c>
      <c r="E333">
        <v>100</v>
      </c>
      <c r="F333" t="s">
        <v>29</v>
      </c>
      <c r="G333">
        <v>0.28989999999999999</v>
      </c>
      <c r="J333" s="1" t="s">
        <v>36</v>
      </c>
      <c r="K333" s="12">
        <v>0.31685249999999993</v>
      </c>
      <c r="L333" s="12">
        <v>0.31518249999999998</v>
      </c>
      <c r="M333" s="12">
        <v>0.31601749999999995</v>
      </c>
    </row>
    <row r="334" spans="1:13" x14ac:dyDescent="0.4">
      <c r="A334">
        <v>15</v>
      </c>
      <c r="B334">
        <v>16</v>
      </c>
      <c r="C334" t="s">
        <v>15</v>
      </c>
      <c r="D334">
        <v>2</v>
      </c>
      <c r="E334">
        <v>100</v>
      </c>
      <c r="F334" t="s">
        <v>30</v>
      </c>
      <c r="G334">
        <v>0.30769999999999997</v>
      </c>
      <c r="J334" s="1">
        <v>1</v>
      </c>
      <c r="K334" s="12">
        <v>0.30120000000000002</v>
      </c>
      <c r="L334" s="12">
        <v>0.30120000000000002</v>
      </c>
      <c r="M334" s="12">
        <v>0.30120000000000002</v>
      </c>
    </row>
    <row r="335" spans="1:13" x14ac:dyDescent="0.4">
      <c r="A335">
        <v>15</v>
      </c>
      <c r="B335">
        <v>16</v>
      </c>
      <c r="C335" t="s">
        <v>15</v>
      </c>
      <c r="D335">
        <v>2</v>
      </c>
      <c r="E335">
        <v>100</v>
      </c>
      <c r="F335" t="s">
        <v>31</v>
      </c>
      <c r="G335">
        <v>0.28960000000000002</v>
      </c>
      <c r="J335" s="1">
        <v>2</v>
      </c>
      <c r="K335" s="12">
        <v>0.39989999999999998</v>
      </c>
      <c r="L335" s="12">
        <v>0.36149999999999999</v>
      </c>
      <c r="M335" s="12">
        <v>0.38069999999999998</v>
      </c>
    </row>
    <row r="336" spans="1:13" x14ac:dyDescent="0.4">
      <c r="A336">
        <v>15</v>
      </c>
      <c r="B336">
        <v>16</v>
      </c>
      <c r="C336" t="s">
        <v>15</v>
      </c>
      <c r="D336">
        <v>2</v>
      </c>
      <c r="E336">
        <v>100</v>
      </c>
      <c r="F336" t="s">
        <v>32</v>
      </c>
      <c r="G336">
        <v>0.28749999999999998</v>
      </c>
      <c r="J336" s="1">
        <v>3</v>
      </c>
      <c r="K336" s="12">
        <v>0.34510000000000002</v>
      </c>
      <c r="L336" s="12">
        <v>0.33960000000000001</v>
      </c>
      <c r="M336" s="12">
        <v>0.34235000000000004</v>
      </c>
    </row>
    <row r="337" spans="1:13" x14ac:dyDescent="0.4">
      <c r="A337">
        <v>15</v>
      </c>
      <c r="B337">
        <v>16</v>
      </c>
      <c r="C337" t="s">
        <v>15</v>
      </c>
      <c r="D337">
        <v>2</v>
      </c>
      <c r="E337">
        <v>100</v>
      </c>
      <c r="F337" t="s">
        <v>33</v>
      </c>
      <c r="G337">
        <v>0.34010000000000001</v>
      </c>
      <c r="J337" s="1">
        <v>4</v>
      </c>
      <c r="K337" s="12">
        <v>0.31219999999999998</v>
      </c>
      <c r="L337" s="12">
        <v>0.3286</v>
      </c>
      <c r="M337" s="12">
        <v>0.32040000000000002</v>
      </c>
    </row>
    <row r="338" spans="1:13" x14ac:dyDescent="0.4">
      <c r="A338">
        <v>15</v>
      </c>
      <c r="B338">
        <v>16</v>
      </c>
      <c r="C338" t="s">
        <v>15</v>
      </c>
      <c r="D338">
        <v>2</v>
      </c>
      <c r="E338">
        <v>100</v>
      </c>
      <c r="F338" t="s">
        <v>34</v>
      </c>
      <c r="G338">
        <v>0.29039999999999999</v>
      </c>
      <c r="J338" s="1">
        <v>5</v>
      </c>
      <c r="K338" s="12">
        <v>0.31759999999999999</v>
      </c>
      <c r="L338" s="12">
        <v>0.35599999999999998</v>
      </c>
      <c r="M338" s="12">
        <v>0.33679999999999999</v>
      </c>
    </row>
    <row r="339" spans="1:13" x14ac:dyDescent="0.4">
      <c r="A339">
        <v>15</v>
      </c>
      <c r="B339">
        <v>16</v>
      </c>
      <c r="C339" t="s">
        <v>15</v>
      </c>
      <c r="D339">
        <v>2</v>
      </c>
      <c r="E339">
        <v>100</v>
      </c>
      <c r="F339" t="s">
        <v>35</v>
      </c>
      <c r="G339">
        <v>0.26640000000000003</v>
      </c>
      <c r="J339" s="1">
        <v>6</v>
      </c>
      <c r="K339" s="12">
        <v>0.31209999999999999</v>
      </c>
      <c r="L339" s="12">
        <v>0.3286</v>
      </c>
      <c r="M339" s="12">
        <v>0.32035000000000002</v>
      </c>
    </row>
    <row r="340" spans="1:13" x14ac:dyDescent="0.4">
      <c r="A340">
        <v>15</v>
      </c>
      <c r="B340">
        <v>16</v>
      </c>
      <c r="C340" t="s">
        <v>15</v>
      </c>
      <c r="D340">
        <v>2</v>
      </c>
      <c r="E340">
        <v>100</v>
      </c>
      <c r="F340" t="s">
        <v>36</v>
      </c>
      <c r="G340">
        <v>0.2792</v>
      </c>
      <c r="J340" s="1">
        <v>7</v>
      </c>
      <c r="K340" s="12">
        <v>0.30669999999999997</v>
      </c>
      <c r="L340" s="12">
        <v>0.29020000000000001</v>
      </c>
      <c r="M340" s="12">
        <v>0.29844999999999999</v>
      </c>
    </row>
    <row r="341" spans="1:13" x14ac:dyDescent="0.4">
      <c r="A341">
        <v>15</v>
      </c>
      <c r="B341">
        <v>16</v>
      </c>
      <c r="C341" t="s">
        <v>15</v>
      </c>
      <c r="D341">
        <v>2</v>
      </c>
      <c r="E341">
        <v>100</v>
      </c>
      <c r="F341" t="s">
        <v>37</v>
      </c>
      <c r="G341">
        <v>0.37590000000000001</v>
      </c>
      <c r="J341" s="1">
        <v>8</v>
      </c>
      <c r="K341" s="12">
        <v>0.28470000000000001</v>
      </c>
      <c r="L341" s="12">
        <v>0.2737</v>
      </c>
      <c r="M341" s="12">
        <v>0.2792</v>
      </c>
    </row>
    <row r="342" spans="1:13" x14ac:dyDescent="0.4">
      <c r="A342">
        <v>15</v>
      </c>
      <c r="B342">
        <v>16</v>
      </c>
      <c r="C342" t="s">
        <v>15</v>
      </c>
      <c r="D342">
        <v>2</v>
      </c>
      <c r="E342">
        <v>100</v>
      </c>
      <c r="F342" t="s">
        <v>38</v>
      </c>
      <c r="G342">
        <v>0.22</v>
      </c>
      <c r="J342" s="1">
        <v>9</v>
      </c>
      <c r="K342" s="12">
        <v>0.2737</v>
      </c>
      <c r="L342" s="12">
        <v>0.30120000000000002</v>
      </c>
      <c r="M342" s="12">
        <v>0.28744999999999998</v>
      </c>
    </row>
    <row r="343" spans="1:13" x14ac:dyDescent="0.4">
      <c r="A343">
        <v>15</v>
      </c>
      <c r="B343">
        <v>16</v>
      </c>
      <c r="C343" t="s">
        <v>16</v>
      </c>
      <c r="D343">
        <v>2</v>
      </c>
      <c r="E343">
        <v>100</v>
      </c>
      <c r="F343" t="s">
        <v>28</v>
      </c>
      <c r="G343">
        <v>0.2326</v>
      </c>
      <c r="J343" s="1">
        <v>10</v>
      </c>
      <c r="K343" s="12">
        <v>0.29570000000000002</v>
      </c>
      <c r="L343" s="12">
        <v>0.30659999999999998</v>
      </c>
      <c r="M343" s="12">
        <v>0.30115000000000003</v>
      </c>
    </row>
    <row r="344" spans="1:13" x14ac:dyDescent="0.4">
      <c r="A344">
        <v>15</v>
      </c>
      <c r="B344">
        <v>16</v>
      </c>
      <c r="C344" t="s">
        <v>16</v>
      </c>
      <c r="D344">
        <v>2</v>
      </c>
      <c r="E344">
        <v>100</v>
      </c>
      <c r="F344" t="s">
        <v>29</v>
      </c>
      <c r="G344">
        <v>0.31530000000000002</v>
      </c>
      <c r="J344" s="1">
        <v>11</v>
      </c>
      <c r="K344" s="12">
        <v>0.35060000000000002</v>
      </c>
      <c r="L344" s="12">
        <v>0.39989999999999998</v>
      </c>
      <c r="M344" s="12">
        <v>0.37524999999999997</v>
      </c>
    </row>
    <row r="345" spans="1:13" x14ac:dyDescent="0.4">
      <c r="A345">
        <v>15</v>
      </c>
      <c r="B345">
        <v>16</v>
      </c>
      <c r="C345" t="s">
        <v>16</v>
      </c>
      <c r="D345">
        <v>2</v>
      </c>
      <c r="E345">
        <v>100</v>
      </c>
      <c r="F345" t="s">
        <v>30</v>
      </c>
      <c r="G345">
        <v>0.3049</v>
      </c>
      <c r="J345" s="1">
        <v>12</v>
      </c>
      <c r="K345" s="12">
        <v>0.31759999999999999</v>
      </c>
      <c r="L345" s="12">
        <v>0.29570000000000002</v>
      </c>
      <c r="M345" s="12">
        <v>0.30664999999999998</v>
      </c>
    </row>
    <row r="346" spans="1:13" x14ac:dyDescent="0.4">
      <c r="A346">
        <v>15</v>
      </c>
      <c r="B346">
        <v>16</v>
      </c>
      <c r="C346" t="s">
        <v>16</v>
      </c>
      <c r="D346">
        <v>2</v>
      </c>
      <c r="E346">
        <v>100</v>
      </c>
      <c r="F346" t="s">
        <v>31</v>
      </c>
      <c r="G346">
        <v>0.31409999999999999</v>
      </c>
      <c r="J346" s="1">
        <v>13</v>
      </c>
      <c r="K346" s="12">
        <v>0.26279999999999998</v>
      </c>
      <c r="L346" s="12">
        <v>0.30659999999999998</v>
      </c>
      <c r="M346" s="12">
        <v>0.28469999999999995</v>
      </c>
    </row>
    <row r="347" spans="1:13" x14ac:dyDescent="0.4">
      <c r="A347">
        <v>15</v>
      </c>
      <c r="B347">
        <v>16</v>
      </c>
      <c r="C347" t="s">
        <v>16</v>
      </c>
      <c r="D347">
        <v>2</v>
      </c>
      <c r="E347">
        <v>100</v>
      </c>
      <c r="F347" t="s">
        <v>32</v>
      </c>
      <c r="G347">
        <v>0.3382</v>
      </c>
      <c r="J347" s="1">
        <v>14</v>
      </c>
      <c r="K347" s="12">
        <v>0.33960000000000001</v>
      </c>
      <c r="L347" s="12">
        <v>0.46029999999999999</v>
      </c>
      <c r="M347" s="12">
        <v>0.39995000000000003</v>
      </c>
    </row>
    <row r="348" spans="1:13" x14ac:dyDescent="0.4">
      <c r="A348">
        <v>15</v>
      </c>
      <c r="B348">
        <v>16</v>
      </c>
      <c r="C348" t="s">
        <v>16</v>
      </c>
      <c r="D348">
        <v>2</v>
      </c>
      <c r="E348">
        <v>100</v>
      </c>
      <c r="F348" t="s">
        <v>33</v>
      </c>
      <c r="G348">
        <v>0.31740000000000002</v>
      </c>
      <c r="J348" s="1">
        <v>15</v>
      </c>
      <c r="K348" s="12">
        <v>0.23530000000000001</v>
      </c>
      <c r="L348" s="12">
        <v>0.25180000000000002</v>
      </c>
      <c r="M348" s="12">
        <v>0.24355000000000002</v>
      </c>
    </row>
    <row r="349" spans="1:13" x14ac:dyDescent="0.4">
      <c r="A349">
        <v>15</v>
      </c>
      <c r="B349">
        <v>16</v>
      </c>
      <c r="C349" t="s">
        <v>16</v>
      </c>
      <c r="D349">
        <v>2</v>
      </c>
      <c r="E349">
        <v>100</v>
      </c>
      <c r="F349" t="s">
        <v>34</v>
      </c>
      <c r="G349">
        <v>0.29020000000000001</v>
      </c>
      <c r="J349" s="1">
        <v>16</v>
      </c>
      <c r="K349" s="12">
        <v>0.2792</v>
      </c>
      <c r="L349" s="12">
        <v>0.24629999999999999</v>
      </c>
      <c r="M349" s="12">
        <v>0.26274999999999998</v>
      </c>
    </row>
    <row r="350" spans="1:13" x14ac:dyDescent="0.4">
      <c r="A350">
        <v>15</v>
      </c>
      <c r="B350">
        <v>16</v>
      </c>
      <c r="C350" t="s">
        <v>16</v>
      </c>
      <c r="D350">
        <v>2</v>
      </c>
      <c r="E350">
        <v>100</v>
      </c>
      <c r="F350" t="s">
        <v>35</v>
      </c>
      <c r="G350">
        <v>0.25309999999999999</v>
      </c>
      <c r="J350" s="1">
        <v>17</v>
      </c>
      <c r="K350" s="12">
        <v>0.26279999999999998</v>
      </c>
      <c r="L350" s="12">
        <v>0.2737</v>
      </c>
      <c r="M350" s="12">
        <v>0.26824999999999999</v>
      </c>
    </row>
    <row r="351" spans="1:13" x14ac:dyDescent="0.4">
      <c r="A351">
        <v>15</v>
      </c>
      <c r="B351">
        <v>16</v>
      </c>
      <c r="C351" t="s">
        <v>16</v>
      </c>
      <c r="D351">
        <v>2</v>
      </c>
      <c r="E351">
        <v>100</v>
      </c>
      <c r="F351" t="s">
        <v>36</v>
      </c>
      <c r="G351">
        <v>0.24629999999999999</v>
      </c>
      <c r="J351" s="1">
        <v>18</v>
      </c>
      <c r="K351" s="12">
        <v>0.29020000000000001</v>
      </c>
      <c r="L351" s="12">
        <v>0.3281</v>
      </c>
      <c r="M351" s="12">
        <v>0.30915000000000004</v>
      </c>
    </row>
    <row r="352" spans="1:13" x14ac:dyDescent="0.4">
      <c r="A352">
        <v>15</v>
      </c>
      <c r="B352">
        <v>16</v>
      </c>
      <c r="C352" t="s">
        <v>16</v>
      </c>
      <c r="D352">
        <v>2</v>
      </c>
      <c r="E352">
        <v>100</v>
      </c>
      <c r="F352" t="s">
        <v>37</v>
      </c>
      <c r="G352">
        <v>0.36599999999999999</v>
      </c>
      <c r="J352" s="1">
        <v>19</v>
      </c>
      <c r="K352" s="12">
        <v>0.39389999999999997</v>
      </c>
      <c r="L352" s="12">
        <v>0.26769999999999999</v>
      </c>
      <c r="M352" s="12">
        <v>0.33079999999999998</v>
      </c>
    </row>
    <row r="353" spans="1:13" x14ac:dyDescent="0.4">
      <c r="A353">
        <v>15</v>
      </c>
      <c r="B353">
        <v>16</v>
      </c>
      <c r="C353" t="s">
        <v>16</v>
      </c>
      <c r="D353">
        <v>2</v>
      </c>
      <c r="E353">
        <v>100</v>
      </c>
      <c r="F353" t="s">
        <v>38</v>
      </c>
      <c r="G353">
        <v>0.23400000000000001</v>
      </c>
      <c r="J353" s="1">
        <v>20</v>
      </c>
      <c r="K353" s="12">
        <v>0.31709999999999999</v>
      </c>
      <c r="L353" s="12">
        <v>0.3226</v>
      </c>
      <c r="M353" s="12">
        <v>0.31984999999999997</v>
      </c>
    </row>
    <row r="354" spans="1:13" x14ac:dyDescent="0.4">
      <c r="A354">
        <v>16</v>
      </c>
      <c r="B354">
        <v>17</v>
      </c>
      <c r="C354" t="s">
        <v>15</v>
      </c>
      <c r="D354">
        <v>1.4</v>
      </c>
      <c r="E354">
        <v>0</v>
      </c>
      <c r="F354" t="s">
        <v>28</v>
      </c>
      <c r="G354">
        <v>0.33850000000000002</v>
      </c>
      <c r="J354" s="1">
        <v>21</v>
      </c>
      <c r="K354" s="12">
        <v>0.28420000000000001</v>
      </c>
      <c r="L354" s="12">
        <v>0.26769999999999999</v>
      </c>
      <c r="M354" s="12">
        <v>0.27595000000000003</v>
      </c>
    </row>
    <row r="355" spans="1:13" x14ac:dyDescent="0.4">
      <c r="A355">
        <v>16</v>
      </c>
      <c r="B355">
        <v>17</v>
      </c>
      <c r="C355" t="s">
        <v>15</v>
      </c>
      <c r="D355">
        <v>1.4</v>
      </c>
      <c r="E355">
        <v>0</v>
      </c>
      <c r="F355" t="s">
        <v>29</v>
      </c>
      <c r="G355">
        <v>0.34110000000000001</v>
      </c>
      <c r="J355" s="1">
        <v>22</v>
      </c>
      <c r="K355" s="12">
        <v>0.29509999999999997</v>
      </c>
      <c r="L355" s="12">
        <v>0.2787</v>
      </c>
      <c r="M355" s="12">
        <v>0.28689999999999999</v>
      </c>
    </row>
    <row r="356" spans="1:13" x14ac:dyDescent="0.4">
      <c r="A356">
        <v>16</v>
      </c>
      <c r="B356">
        <v>17</v>
      </c>
      <c r="C356" t="s">
        <v>15</v>
      </c>
      <c r="D356">
        <v>1.4</v>
      </c>
      <c r="E356">
        <v>0</v>
      </c>
      <c r="F356" t="s">
        <v>30</v>
      </c>
      <c r="G356">
        <v>0.34279999999999999</v>
      </c>
      <c r="J356" s="1">
        <v>23</v>
      </c>
      <c r="K356" s="12">
        <v>0.30059999999999998</v>
      </c>
      <c r="L356" s="12">
        <v>0.28960000000000002</v>
      </c>
      <c r="M356" s="12">
        <v>0.29510000000000003</v>
      </c>
    </row>
    <row r="357" spans="1:13" x14ac:dyDescent="0.4">
      <c r="A357">
        <v>16</v>
      </c>
      <c r="B357">
        <v>17</v>
      </c>
      <c r="C357" t="s">
        <v>15</v>
      </c>
      <c r="D357">
        <v>1.4</v>
      </c>
      <c r="E357">
        <v>0</v>
      </c>
      <c r="F357" t="s">
        <v>31</v>
      </c>
      <c r="G357">
        <v>0.35010000000000002</v>
      </c>
      <c r="J357" s="1">
        <v>24</v>
      </c>
      <c r="K357" s="12">
        <v>0.35</v>
      </c>
      <c r="L357" s="12">
        <v>0.33900000000000002</v>
      </c>
      <c r="M357" s="12">
        <v>0.34450000000000003</v>
      </c>
    </row>
    <row r="358" spans="1:13" x14ac:dyDescent="0.4">
      <c r="A358">
        <v>16</v>
      </c>
      <c r="B358">
        <v>17</v>
      </c>
      <c r="C358" t="s">
        <v>15</v>
      </c>
      <c r="D358">
        <v>1.4</v>
      </c>
      <c r="E358">
        <v>0</v>
      </c>
      <c r="F358" t="s">
        <v>32</v>
      </c>
      <c r="G358">
        <v>0.30859999999999999</v>
      </c>
      <c r="J358" s="1">
        <v>25</v>
      </c>
      <c r="K358" s="12">
        <v>0.2732</v>
      </c>
      <c r="L358" s="12">
        <v>0.26769999999999999</v>
      </c>
      <c r="M358" s="12">
        <v>0.27044999999999997</v>
      </c>
    </row>
    <row r="359" spans="1:13" x14ac:dyDescent="0.4">
      <c r="A359">
        <v>16</v>
      </c>
      <c r="B359">
        <v>17</v>
      </c>
      <c r="C359" t="s">
        <v>15</v>
      </c>
      <c r="D359">
        <v>1.4</v>
      </c>
      <c r="E359">
        <v>0</v>
      </c>
      <c r="F359" t="s">
        <v>33</v>
      </c>
      <c r="G359">
        <v>0.3266</v>
      </c>
      <c r="J359" s="1">
        <v>26</v>
      </c>
      <c r="K359" s="12">
        <v>0.3226</v>
      </c>
      <c r="L359" s="12">
        <v>0.31709999999999999</v>
      </c>
      <c r="M359" s="12">
        <v>0.31984999999999997</v>
      </c>
    </row>
    <row r="360" spans="1:13" x14ac:dyDescent="0.4">
      <c r="A360">
        <v>16</v>
      </c>
      <c r="B360">
        <v>17</v>
      </c>
      <c r="C360" t="s">
        <v>15</v>
      </c>
      <c r="D360">
        <v>1.4</v>
      </c>
      <c r="E360">
        <v>0</v>
      </c>
      <c r="F360" t="s">
        <v>34</v>
      </c>
      <c r="G360">
        <v>0.30149999999999999</v>
      </c>
      <c r="J360" s="1">
        <v>27</v>
      </c>
      <c r="K360" s="12">
        <v>0.36649999999999999</v>
      </c>
      <c r="L360" s="12">
        <v>0.27860000000000001</v>
      </c>
      <c r="M360" s="12">
        <v>0.32255</v>
      </c>
    </row>
    <row r="361" spans="1:13" x14ac:dyDescent="0.4">
      <c r="A361">
        <v>16</v>
      </c>
      <c r="B361">
        <v>17</v>
      </c>
      <c r="C361" t="s">
        <v>15</v>
      </c>
      <c r="D361">
        <v>1.4</v>
      </c>
      <c r="E361">
        <v>0</v>
      </c>
      <c r="F361" t="s">
        <v>35</v>
      </c>
      <c r="G361">
        <v>0.33550000000000002</v>
      </c>
      <c r="J361" s="1">
        <v>28</v>
      </c>
      <c r="K361" s="12">
        <v>0.30059999999999998</v>
      </c>
      <c r="L361" s="12">
        <v>0.28970000000000001</v>
      </c>
      <c r="M361" s="12">
        <v>0.29515000000000002</v>
      </c>
    </row>
    <row r="362" spans="1:13" x14ac:dyDescent="0.4">
      <c r="A362">
        <v>16</v>
      </c>
      <c r="B362">
        <v>17</v>
      </c>
      <c r="C362" t="s">
        <v>15</v>
      </c>
      <c r="D362">
        <v>1.4</v>
      </c>
      <c r="E362">
        <v>0</v>
      </c>
      <c r="F362" t="s">
        <v>36</v>
      </c>
      <c r="G362">
        <v>0.26279999999999998</v>
      </c>
      <c r="J362" s="1">
        <v>29</v>
      </c>
      <c r="K362" s="12">
        <v>0.28970000000000001</v>
      </c>
      <c r="L362" s="12">
        <v>0.30059999999999998</v>
      </c>
      <c r="M362" s="12">
        <v>0.29515000000000002</v>
      </c>
    </row>
    <row r="363" spans="1:13" x14ac:dyDescent="0.4">
      <c r="A363">
        <v>16</v>
      </c>
      <c r="B363">
        <v>17</v>
      </c>
      <c r="C363" t="s">
        <v>15</v>
      </c>
      <c r="D363">
        <v>1.4</v>
      </c>
      <c r="E363">
        <v>0</v>
      </c>
      <c r="F363" t="s">
        <v>37</v>
      </c>
      <c r="G363">
        <v>0.3453</v>
      </c>
      <c r="J363" s="1">
        <v>30</v>
      </c>
      <c r="K363" s="12">
        <v>0.3281</v>
      </c>
      <c r="L363" s="12">
        <v>0.30609999999999998</v>
      </c>
      <c r="M363" s="12">
        <v>0.31709999999999999</v>
      </c>
    </row>
    <row r="364" spans="1:13" x14ac:dyDescent="0.4">
      <c r="A364">
        <v>16</v>
      </c>
      <c r="B364">
        <v>17</v>
      </c>
      <c r="C364" t="s">
        <v>15</v>
      </c>
      <c r="D364">
        <v>1.4</v>
      </c>
      <c r="E364">
        <v>0</v>
      </c>
      <c r="F364" t="s">
        <v>38</v>
      </c>
      <c r="G364">
        <v>0.21099999999999999</v>
      </c>
      <c r="J364" s="1">
        <v>31</v>
      </c>
      <c r="K364" s="12">
        <v>0.37190000000000001</v>
      </c>
      <c r="L364" s="12">
        <v>0.33900000000000002</v>
      </c>
      <c r="M364" s="12">
        <v>0.35545000000000004</v>
      </c>
    </row>
    <row r="365" spans="1:13" x14ac:dyDescent="0.4">
      <c r="A365">
        <v>16</v>
      </c>
      <c r="B365">
        <v>17</v>
      </c>
      <c r="C365" t="s">
        <v>16</v>
      </c>
      <c r="D365">
        <v>1.4</v>
      </c>
      <c r="E365">
        <v>0</v>
      </c>
      <c r="F365" t="s">
        <v>28</v>
      </c>
      <c r="G365">
        <v>0.28789999999999999</v>
      </c>
      <c r="J365" s="1">
        <v>32</v>
      </c>
      <c r="K365" s="12">
        <v>0.33900000000000002</v>
      </c>
      <c r="L365" s="12">
        <v>0.35549999999999998</v>
      </c>
      <c r="M365" s="12">
        <v>0.34725</v>
      </c>
    </row>
    <row r="366" spans="1:13" x14ac:dyDescent="0.4">
      <c r="A366">
        <v>16</v>
      </c>
      <c r="B366">
        <v>17</v>
      </c>
      <c r="C366" t="s">
        <v>16</v>
      </c>
      <c r="D366">
        <v>1.4</v>
      </c>
      <c r="E366">
        <v>0</v>
      </c>
      <c r="F366" t="s">
        <v>29</v>
      </c>
      <c r="G366">
        <v>0.35699999999999998</v>
      </c>
      <c r="J366" s="1">
        <v>33</v>
      </c>
      <c r="K366" s="12">
        <v>0.3281</v>
      </c>
      <c r="L366" s="12">
        <v>0.35</v>
      </c>
      <c r="M366" s="12">
        <v>0.33904999999999996</v>
      </c>
    </row>
    <row r="367" spans="1:13" x14ac:dyDescent="0.4">
      <c r="A367">
        <v>16</v>
      </c>
      <c r="B367">
        <v>17</v>
      </c>
      <c r="C367" t="s">
        <v>16</v>
      </c>
      <c r="D367">
        <v>1.4</v>
      </c>
      <c r="E367">
        <v>0</v>
      </c>
      <c r="F367" t="s">
        <v>30</v>
      </c>
      <c r="G367">
        <v>0.32990000000000003</v>
      </c>
      <c r="J367" s="1">
        <v>34</v>
      </c>
      <c r="K367" s="12">
        <v>0.50360000000000005</v>
      </c>
      <c r="L367" s="12">
        <v>0.44869999999999999</v>
      </c>
      <c r="M367" s="12">
        <v>0.47615000000000002</v>
      </c>
    </row>
    <row r="368" spans="1:13" x14ac:dyDescent="0.4">
      <c r="A368">
        <v>16</v>
      </c>
      <c r="B368">
        <v>17</v>
      </c>
      <c r="C368" t="s">
        <v>16</v>
      </c>
      <c r="D368">
        <v>1.4</v>
      </c>
      <c r="E368">
        <v>0</v>
      </c>
      <c r="F368" t="s">
        <v>31</v>
      </c>
      <c r="G368">
        <v>0.35249999999999998</v>
      </c>
      <c r="J368" s="1">
        <v>35</v>
      </c>
      <c r="K368" s="12">
        <v>0.37740000000000001</v>
      </c>
      <c r="L368" s="12">
        <v>0.34449999999999997</v>
      </c>
      <c r="M368" s="12">
        <v>0.36094999999999999</v>
      </c>
    </row>
    <row r="369" spans="1:13" x14ac:dyDescent="0.4">
      <c r="A369">
        <v>16</v>
      </c>
      <c r="B369">
        <v>17</v>
      </c>
      <c r="C369" t="s">
        <v>16</v>
      </c>
      <c r="D369">
        <v>1.4</v>
      </c>
      <c r="E369">
        <v>0</v>
      </c>
      <c r="F369" t="s">
        <v>32</v>
      </c>
      <c r="G369">
        <v>0.31059999999999999</v>
      </c>
      <c r="J369" s="1">
        <v>36</v>
      </c>
      <c r="K369" s="12">
        <v>0.2792</v>
      </c>
      <c r="L369" s="12">
        <v>0.30120000000000002</v>
      </c>
      <c r="M369" s="12">
        <v>0.29020000000000001</v>
      </c>
    </row>
    <row r="370" spans="1:13" x14ac:dyDescent="0.4">
      <c r="A370">
        <v>16</v>
      </c>
      <c r="B370">
        <v>17</v>
      </c>
      <c r="C370" t="s">
        <v>16</v>
      </c>
      <c r="D370">
        <v>1.4</v>
      </c>
      <c r="E370">
        <v>0</v>
      </c>
      <c r="F370" t="s">
        <v>33</v>
      </c>
      <c r="G370">
        <v>0.30940000000000001</v>
      </c>
      <c r="J370" s="1">
        <v>37</v>
      </c>
      <c r="K370" s="12">
        <v>0.29570000000000002</v>
      </c>
      <c r="L370" s="12">
        <v>0.2792</v>
      </c>
      <c r="M370" s="12">
        <v>0.28744999999999998</v>
      </c>
    </row>
    <row r="371" spans="1:13" x14ac:dyDescent="0.4">
      <c r="A371">
        <v>16</v>
      </c>
      <c r="B371">
        <v>17</v>
      </c>
      <c r="C371" t="s">
        <v>16</v>
      </c>
      <c r="D371">
        <v>1.4</v>
      </c>
      <c r="E371">
        <v>0</v>
      </c>
      <c r="F371" t="s">
        <v>34</v>
      </c>
      <c r="G371">
        <v>0.32690000000000002</v>
      </c>
      <c r="J371" s="1">
        <v>38</v>
      </c>
      <c r="K371" s="12">
        <v>0.2792</v>
      </c>
      <c r="L371" s="12">
        <v>0.2792</v>
      </c>
      <c r="M371" s="12">
        <v>0.2792</v>
      </c>
    </row>
    <row r="372" spans="1:13" x14ac:dyDescent="0.4">
      <c r="A372">
        <v>16</v>
      </c>
      <c r="B372">
        <v>17</v>
      </c>
      <c r="C372" t="s">
        <v>16</v>
      </c>
      <c r="D372">
        <v>1.4</v>
      </c>
      <c r="E372">
        <v>0</v>
      </c>
      <c r="F372" t="s">
        <v>35</v>
      </c>
      <c r="G372">
        <v>0.33550000000000002</v>
      </c>
      <c r="J372" s="1">
        <v>39</v>
      </c>
      <c r="K372" s="12">
        <v>0.24629999999999999</v>
      </c>
      <c r="L372" s="12">
        <v>0.24629999999999999</v>
      </c>
      <c r="M372" s="12">
        <v>0.24629999999999999</v>
      </c>
    </row>
    <row r="373" spans="1:13" x14ac:dyDescent="0.4">
      <c r="A373">
        <v>16</v>
      </c>
      <c r="B373">
        <v>17</v>
      </c>
      <c r="C373" t="s">
        <v>16</v>
      </c>
      <c r="D373">
        <v>1.4</v>
      </c>
      <c r="E373">
        <v>0</v>
      </c>
      <c r="F373" t="s">
        <v>36</v>
      </c>
      <c r="G373">
        <v>0.2737</v>
      </c>
      <c r="J373" s="1">
        <v>40</v>
      </c>
      <c r="K373" s="12">
        <v>0.34510000000000002</v>
      </c>
      <c r="L373" s="12">
        <v>0.38900000000000001</v>
      </c>
      <c r="M373" s="12">
        <v>0.36704999999999999</v>
      </c>
    </row>
    <row r="374" spans="1:13" x14ac:dyDescent="0.4">
      <c r="A374">
        <v>16</v>
      </c>
      <c r="B374">
        <v>17</v>
      </c>
      <c r="C374" t="s">
        <v>16</v>
      </c>
      <c r="D374">
        <v>1.4</v>
      </c>
      <c r="E374">
        <v>0</v>
      </c>
      <c r="F374" t="s">
        <v>37</v>
      </c>
      <c r="G374">
        <v>0.36730000000000002</v>
      </c>
      <c r="J374" s="1" t="s">
        <v>37</v>
      </c>
      <c r="K374" s="12">
        <v>0.37425499999999995</v>
      </c>
      <c r="L374" s="12">
        <v>0.37576249999999994</v>
      </c>
      <c r="M374" s="12">
        <v>0.37500875</v>
      </c>
    </row>
    <row r="375" spans="1:13" x14ac:dyDescent="0.4">
      <c r="A375">
        <v>16</v>
      </c>
      <c r="B375">
        <v>17</v>
      </c>
      <c r="C375" t="s">
        <v>16</v>
      </c>
      <c r="D375">
        <v>1.4</v>
      </c>
      <c r="E375">
        <v>0</v>
      </c>
      <c r="F375" t="s">
        <v>38</v>
      </c>
      <c r="G375">
        <v>0.26</v>
      </c>
      <c r="J375" s="1">
        <v>1</v>
      </c>
      <c r="K375" s="12">
        <v>0.34799999999999998</v>
      </c>
      <c r="L375" s="12">
        <v>0.38529999999999998</v>
      </c>
      <c r="M375" s="12">
        <v>0.36664999999999998</v>
      </c>
    </row>
    <row r="376" spans="1:13" x14ac:dyDescent="0.4">
      <c r="A376">
        <v>17</v>
      </c>
      <c r="B376">
        <v>18</v>
      </c>
      <c r="C376" t="s">
        <v>15</v>
      </c>
      <c r="D376">
        <v>1.4</v>
      </c>
      <c r="E376">
        <v>100</v>
      </c>
      <c r="F376" t="s">
        <v>28</v>
      </c>
      <c r="G376">
        <v>0.30220000000000002</v>
      </c>
      <c r="J376" s="1">
        <v>2</v>
      </c>
      <c r="K376" s="12">
        <v>0.3992</v>
      </c>
      <c r="L376" s="12">
        <v>0.41720000000000002</v>
      </c>
      <c r="M376" s="12">
        <v>0.40820000000000001</v>
      </c>
    </row>
    <row r="377" spans="1:13" x14ac:dyDescent="0.4">
      <c r="A377">
        <v>17</v>
      </c>
      <c r="B377">
        <v>18</v>
      </c>
      <c r="C377" t="s">
        <v>15</v>
      </c>
      <c r="D377">
        <v>1.4</v>
      </c>
      <c r="E377">
        <v>100</v>
      </c>
      <c r="F377" t="s">
        <v>29</v>
      </c>
      <c r="G377">
        <v>0.37230000000000002</v>
      </c>
      <c r="J377" s="1">
        <v>3</v>
      </c>
      <c r="K377" s="12">
        <v>0.42380000000000001</v>
      </c>
      <c r="L377" s="12">
        <v>0.37190000000000001</v>
      </c>
      <c r="M377" s="12">
        <v>0.39785000000000004</v>
      </c>
    </row>
    <row r="378" spans="1:13" x14ac:dyDescent="0.4">
      <c r="A378">
        <v>17</v>
      </c>
      <c r="B378">
        <v>18</v>
      </c>
      <c r="C378" t="s">
        <v>15</v>
      </c>
      <c r="D378">
        <v>1.4</v>
      </c>
      <c r="E378">
        <v>100</v>
      </c>
      <c r="F378" t="s">
        <v>30</v>
      </c>
      <c r="G378">
        <v>0.43020000000000003</v>
      </c>
      <c r="J378" s="1">
        <v>4</v>
      </c>
      <c r="K378" s="12">
        <v>0.36199999999999999</v>
      </c>
      <c r="L378" s="12">
        <v>0.4052</v>
      </c>
      <c r="M378" s="12">
        <v>0.3836</v>
      </c>
    </row>
    <row r="379" spans="1:13" x14ac:dyDescent="0.4">
      <c r="A379">
        <v>17</v>
      </c>
      <c r="B379">
        <v>18</v>
      </c>
      <c r="C379" t="s">
        <v>15</v>
      </c>
      <c r="D379">
        <v>1.4</v>
      </c>
      <c r="E379">
        <v>100</v>
      </c>
      <c r="F379" t="s">
        <v>31</v>
      </c>
      <c r="G379">
        <v>0.3493</v>
      </c>
      <c r="J379" s="1">
        <v>5</v>
      </c>
      <c r="K379" s="12">
        <v>0.43919999999999998</v>
      </c>
      <c r="L379" s="12">
        <v>0.38529999999999998</v>
      </c>
      <c r="M379" s="12">
        <v>0.41225000000000001</v>
      </c>
    </row>
    <row r="380" spans="1:13" x14ac:dyDescent="0.4">
      <c r="A380">
        <v>17</v>
      </c>
      <c r="B380">
        <v>18</v>
      </c>
      <c r="C380" t="s">
        <v>15</v>
      </c>
      <c r="D380">
        <v>1.4</v>
      </c>
      <c r="E380">
        <v>100</v>
      </c>
      <c r="F380" t="s">
        <v>32</v>
      </c>
      <c r="G380">
        <v>0.33739999999999998</v>
      </c>
      <c r="J380" s="1">
        <v>6</v>
      </c>
      <c r="K380" s="12">
        <v>0.42449999999999999</v>
      </c>
      <c r="L380" s="12">
        <v>0.44450000000000001</v>
      </c>
      <c r="M380" s="12">
        <v>0.4345</v>
      </c>
    </row>
    <row r="381" spans="1:13" x14ac:dyDescent="0.4">
      <c r="A381">
        <v>17</v>
      </c>
      <c r="B381">
        <v>18</v>
      </c>
      <c r="C381" t="s">
        <v>15</v>
      </c>
      <c r="D381">
        <v>1.4</v>
      </c>
      <c r="E381">
        <v>100</v>
      </c>
      <c r="F381" t="s">
        <v>33</v>
      </c>
      <c r="G381">
        <v>0.38379999999999997</v>
      </c>
      <c r="J381" s="1">
        <v>7</v>
      </c>
      <c r="K381" s="12">
        <v>0.37990000000000002</v>
      </c>
      <c r="L381" s="12">
        <v>0.40060000000000001</v>
      </c>
      <c r="M381" s="12">
        <v>0.39024999999999999</v>
      </c>
    </row>
    <row r="382" spans="1:13" x14ac:dyDescent="0.4">
      <c r="A382">
        <v>17</v>
      </c>
      <c r="B382">
        <v>18</v>
      </c>
      <c r="C382" t="s">
        <v>15</v>
      </c>
      <c r="D382">
        <v>1.4</v>
      </c>
      <c r="E382">
        <v>100</v>
      </c>
      <c r="F382" t="s">
        <v>34</v>
      </c>
      <c r="G382">
        <v>0.3785</v>
      </c>
      <c r="J382" s="1">
        <v>8</v>
      </c>
      <c r="K382" s="12">
        <v>0.31740000000000002</v>
      </c>
      <c r="L382" s="12">
        <v>0.30009999999999998</v>
      </c>
      <c r="M382" s="12">
        <v>0.30874999999999997</v>
      </c>
    </row>
    <row r="383" spans="1:13" x14ac:dyDescent="0.4">
      <c r="A383">
        <v>17</v>
      </c>
      <c r="B383">
        <v>18</v>
      </c>
      <c r="C383" t="s">
        <v>15</v>
      </c>
      <c r="D383">
        <v>1.4</v>
      </c>
      <c r="E383">
        <v>100</v>
      </c>
      <c r="F383" t="s">
        <v>35</v>
      </c>
      <c r="G383">
        <v>0.36359999999999998</v>
      </c>
      <c r="J383" s="1">
        <v>9</v>
      </c>
      <c r="K383" s="12">
        <v>0.4012</v>
      </c>
      <c r="L383" s="12">
        <v>0.34870000000000001</v>
      </c>
      <c r="M383" s="12">
        <v>0.37495000000000001</v>
      </c>
    </row>
    <row r="384" spans="1:13" x14ac:dyDescent="0.4">
      <c r="A384">
        <v>17</v>
      </c>
      <c r="B384">
        <v>18</v>
      </c>
      <c r="C384" t="s">
        <v>15</v>
      </c>
      <c r="D384">
        <v>1.4</v>
      </c>
      <c r="E384">
        <v>100</v>
      </c>
      <c r="F384" t="s">
        <v>36</v>
      </c>
      <c r="G384">
        <v>0.29020000000000001</v>
      </c>
      <c r="J384" s="1">
        <v>10</v>
      </c>
      <c r="K384" s="12">
        <v>0.37</v>
      </c>
      <c r="L384" s="12">
        <v>0.37390000000000001</v>
      </c>
      <c r="M384" s="12">
        <v>0.37195</v>
      </c>
    </row>
    <row r="385" spans="1:13" x14ac:dyDescent="0.4">
      <c r="A385">
        <v>17</v>
      </c>
      <c r="B385">
        <v>18</v>
      </c>
      <c r="C385" t="s">
        <v>15</v>
      </c>
      <c r="D385">
        <v>1.4</v>
      </c>
      <c r="E385">
        <v>100</v>
      </c>
      <c r="F385" t="s">
        <v>37</v>
      </c>
      <c r="G385">
        <v>0.39589999999999997</v>
      </c>
      <c r="J385" s="1">
        <v>11</v>
      </c>
      <c r="K385" s="12">
        <v>0.44850000000000001</v>
      </c>
      <c r="L385" s="12">
        <v>0.39190000000000003</v>
      </c>
      <c r="M385" s="12">
        <v>0.42020000000000002</v>
      </c>
    </row>
    <row r="386" spans="1:13" x14ac:dyDescent="0.4">
      <c r="A386">
        <v>17</v>
      </c>
      <c r="B386">
        <v>18</v>
      </c>
      <c r="C386" t="s">
        <v>15</v>
      </c>
      <c r="D386">
        <v>1.4</v>
      </c>
      <c r="E386">
        <v>100</v>
      </c>
      <c r="F386" t="s">
        <v>38</v>
      </c>
      <c r="G386">
        <v>0.309</v>
      </c>
      <c r="J386" s="1">
        <v>12</v>
      </c>
      <c r="K386" s="12">
        <v>0.37990000000000002</v>
      </c>
      <c r="L386" s="12">
        <v>0.2009</v>
      </c>
      <c r="M386" s="12">
        <v>0.29039999999999999</v>
      </c>
    </row>
    <row r="387" spans="1:13" x14ac:dyDescent="0.4">
      <c r="A387">
        <v>17</v>
      </c>
      <c r="B387">
        <v>18</v>
      </c>
      <c r="C387" t="s">
        <v>16</v>
      </c>
      <c r="D387">
        <v>1.4</v>
      </c>
      <c r="E387">
        <v>100</v>
      </c>
      <c r="F387" t="s">
        <v>28</v>
      </c>
      <c r="G387">
        <v>0.31819999999999998</v>
      </c>
      <c r="J387" s="1">
        <v>13</v>
      </c>
      <c r="K387" s="12">
        <v>0.3367</v>
      </c>
      <c r="L387" s="12">
        <v>0.48570000000000002</v>
      </c>
      <c r="M387" s="12">
        <v>0.41120000000000001</v>
      </c>
    </row>
    <row r="388" spans="1:13" x14ac:dyDescent="0.4">
      <c r="A388">
        <v>17</v>
      </c>
      <c r="B388">
        <v>18</v>
      </c>
      <c r="C388" t="s">
        <v>16</v>
      </c>
      <c r="D388">
        <v>1.4</v>
      </c>
      <c r="E388">
        <v>100</v>
      </c>
      <c r="F388" t="s">
        <v>29</v>
      </c>
      <c r="G388">
        <v>0.41270000000000001</v>
      </c>
      <c r="J388" s="1">
        <v>14</v>
      </c>
      <c r="K388" s="12">
        <v>0.34399999999999997</v>
      </c>
      <c r="L388" s="12">
        <v>0.43980000000000002</v>
      </c>
      <c r="M388" s="12">
        <v>0.39190000000000003</v>
      </c>
    </row>
    <row r="389" spans="1:13" x14ac:dyDescent="0.4">
      <c r="A389">
        <v>17</v>
      </c>
      <c r="B389">
        <v>18</v>
      </c>
      <c r="C389" t="s">
        <v>16</v>
      </c>
      <c r="D389">
        <v>1.4</v>
      </c>
      <c r="E389">
        <v>100</v>
      </c>
      <c r="F389" t="s">
        <v>30</v>
      </c>
      <c r="G389">
        <v>0.38690000000000002</v>
      </c>
      <c r="J389" s="1">
        <v>15</v>
      </c>
      <c r="K389" s="12">
        <v>0.29339999999999999</v>
      </c>
      <c r="L389" s="12">
        <v>0.3054</v>
      </c>
      <c r="M389" s="12">
        <v>0.2994</v>
      </c>
    </row>
    <row r="390" spans="1:13" x14ac:dyDescent="0.4">
      <c r="A390">
        <v>17</v>
      </c>
      <c r="B390">
        <v>18</v>
      </c>
      <c r="C390" t="s">
        <v>16</v>
      </c>
      <c r="D390">
        <v>1.4</v>
      </c>
      <c r="E390">
        <v>100</v>
      </c>
      <c r="F390" t="s">
        <v>31</v>
      </c>
      <c r="G390">
        <v>0.37480000000000002</v>
      </c>
      <c r="J390" s="1">
        <v>16</v>
      </c>
      <c r="K390" s="12">
        <v>0.37590000000000001</v>
      </c>
      <c r="L390" s="12">
        <v>0.36599999999999999</v>
      </c>
      <c r="M390" s="12">
        <v>0.37095</v>
      </c>
    </row>
    <row r="391" spans="1:13" x14ac:dyDescent="0.4">
      <c r="A391">
        <v>17</v>
      </c>
      <c r="B391">
        <v>18</v>
      </c>
      <c r="C391" t="s">
        <v>16</v>
      </c>
      <c r="D391">
        <v>1.4</v>
      </c>
      <c r="E391">
        <v>100</v>
      </c>
      <c r="F391" t="s">
        <v>32</v>
      </c>
      <c r="G391">
        <v>0.3256</v>
      </c>
      <c r="J391" s="1">
        <v>17</v>
      </c>
      <c r="K391" s="12">
        <v>0.3453</v>
      </c>
      <c r="L391" s="12">
        <v>0.36730000000000002</v>
      </c>
      <c r="M391" s="12">
        <v>0.35630000000000001</v>
      </c>
    </row>
    <row r="392" spans="1:13" x14ac:dyDescent="0.4">
      <c r="A392">
        <v>17</v>
      </c>
      <c r="B392">
        <v>18</v>
      </c>
      <c r="C392" t="s">
        <v>16</v>
      </c>
      <c r="D392">
        <v>1.4</v>
      </c>
      <c r="E392">
        <v>100</v>
      </c>
      <c r="F392" t="s">
        <v>33</v>
      </c>
      <c r="G392">
        <v>0.37580000000000002</v>
      </c>
      <c r="J392" s="1">
        <v>18</v>
      </c>
      <c r="K392" s="12">
        <v>0.39589999999999997</v>
      </c>
      <c r="L392" s="12">
        <v>0.38729999999999998</v>
      </c>
      <c r="M392" s="12">
        <v>0.39159999999999995</v>
      </c>
    </row>
    <row r="393" spans="1:13" x14ac:dyDescent="0.4">
      <c r="A393">
        <v>17</v>
      </c>
      <c r="B393">
        <v>18</v>
      </c>
      <c r="C393" t="s">
        <v>16</v>
      </c>
      <c r="D393">
        <v>1.4</v>
      </c>
      <c r="E393">
        <v>100</v>
      </c>
      <c r="F393" t="s">
        <v>34</v>
      </c>
      <c r="G393">
        <v>0.374</v>
      </c>
      <c r="J393" s="1">
        <v>19</v>
      </c>
      <c r="K393" s="12">
        <v>0.40720000000000001</v>
      </c>
      <c r="L393" s="12">
        <v>0.40789999999999998</v>
      </c>
      <c r="M393" s="12">
        <v>0.40754999999999997</v>
      </c>
    </row>
    <row r="394" spans="1:13" x14ac:dyDescent="0.4">
      <c r="A394">
        <v>17</v>
      </c>
      <c r="B394">
        <v>18</v>
      </c>
      <c r="C394" t="s">
        <v>16</v>
      </c>
      <c r="D394">
        <v>1.4</v>
      </c>
      <c r="E394">
        <v>100</v>
      </c>
      <c r="F394" t="s">
        <v>35</v>
      </c>
      <c r="G394">
        <v>0.32890000000000003</v>
      </c>
      <c r="J394" s="1">
        <v>20</v>
      </c>
      <c r="K394" s="12">
        <v>0.43780000000000002</v>
      </c>
      <c r="L394" s="12">
        <v>0.3846</v>
      </c>
      <c r="M394" s="12">
        <v>0.41120000000000001</v>
      </c>
    </row>
    <row r="395" spans="1:13" x14ac:dyDescent="0.4">
      <c r="A395">
        <v>17</v>
      </c>
      <c r="B395">
        <v>18</v>
      </c>
      <c r="C395" t="s">
        <v>16</v>
      </c>
      <c r="D395">
        <v>1.4</v>
      </c>
      <c r="E395">
        <v>100</v>
      </c>
      <c r="F395" t="s">
        <v>36</v>
      </c>
      <c r="G395">
        <v>0.3281</v>
      </c>
      <c r="J395" s="1">
        <v>21</v>
      </c>
      <c r="K395" s="12">
        <v>0.29609999999999997</v>
      </c>
      <c r="L395" s="12">
        <v>0.34470000000000001</v>
      </c>
      <c r="M395" s="12">
        <v>0.32040000000000002</v>
      </c>
    </row>
    <row r="396" spans="1:13" x14ac:dyDescent="0.4">
      <c r="A396">
        <v>17</v>
      </c>
      <c r="B396">
        <v>18</v>
      </c>
      <c r="C396" t="s">
        <v>16</v>
      </c>
      <c r="D396">
        <v>1.4</v>
      </c>
      <c r="E396">
        <v>100</v>
      </c>
      <c r="F396" t="s">
        <v>37</v>
      </c>
      <c r="G396">
        <v>0.38729999999999998</v>
      </c>
      <c r="J396" s="1">
        <v>22</v>
      </c>
      <c r="K396" s="12">
        <v>0.40849999999999997</v>
      </c>
      <c r="L396" s="12">
        <v>0.3347</v>
      </c>
      <c r="M396" s="12">
        <v>0.37159999999999999</v>
      </c>
    </row>
    <row r="397" spans="1:13" x14ac:dyDescent="0.4">
      <c r="A397">
        <v>17</v>
      </c>
      <c r="B397">
        <v>18</v>
      </c>
      <c r="C397" t="s">
        <v>16</v>
      </c>
      <c r="D397">
        <v>1.4</v>
      </c>
      <c r="E397">
        <v>100</v>
      </c>
      <c r="F397" t="s">
        <v>38</v>
      </c>
      <c r="G397">
        <v>0.29799999999999999</v>
      </c>
      <c r="J397" s="1">
        <v>23</v>
      </c>
      <c r="K397" s="12">
        <v>0.36199999999999999</v>
      </c>
      <c r="L397" s="12">
        <v>0.43120000000000003</v>
      </c>
      <c r="M397" s="12">
        <v>0.39660000000000001</v>
      </c>
    </row>
    <row r="398" spans="1:13" x14ac:dyDescent="0.4">
      <c r="A398">
        <v>18</v>
      </c>
      <c r="B398">
        <v>19</v>
      </c>
      <c r="C398" t="s">
        <v>15</v>
      </c>
      <c r="D398">
        <v>1.8</v>
      </c>
      <c r="E398">
        <v>100</v>
      </c>
      <c r="F398" t="s">
        <v>28</v>
      </c>
      <c r="G398">
        <v>0.29480000000000001</v>
      </c>
      <c r="J398" s="1">
        <v>24</v>
      </c>
      <c r="K398" s="12">
        <v>0.47310000000000002</v>
      </c>
      <c r="L398" s="12">
        <v>0.42649999999999999</v>
      </c>
      <c r="M398" s="12">
        <v>0.44979999999999998</v>
      </c>
    </row>
    <row r="399" spans="1:13" x14ac:dyDescent="0.4">
      <c r="A399">
        <v>18</v>
      </c>
      <c r="B399">
        <v>19</v>
      </c>
      <c r="C399" t="s">
        <v>15</v>
      </c>
      <c r="D399">
        <v>1.8</v>
      </c>
      <c r="E399">
        <v>100</v>
      </c>
      <c r="F399" t="s">
        <v>29</v>
      </c>
      <c r="G399">
        <v>0.39850000000000002</v>
      </c>
      <c r="J399" s="1">
        <v>25</v>
      </c>
      <c r="K399" s="12">
        <v>0.31609999999999999</v>
      </c>
      <c r="L399" s="12">
        <v>0.31940000000000002</v>
      </c>
      <c r="M399" s="12">
        <v>0.31774999999999998</v>
      </c>
    </row>
    <row r="400" spans="1:13" x14ac:dyDescent="0.4">
      <c r="A400">
        <v>18</v>
      </c>
      <c r="B400">
        <v>19</v>
      </c>
      <c r="C400" t="s">
        <v>15</v>
      </c>
      <c r="D400">
        <v>1.8</v>
      </c>
      <c r="E400">
        <v>100</v>
      </c>
      <c r="F400" t="s">
        <v>30</v>
      </c>
      <c r="G400">
        <v>0.4168</v>
      </c>
      <c r="J400" s="1">
        <v>26</v>
      </c>
      <c r="K400" s="12">
        <v>0.3553</v>
      </c>
      <c r="L400" s="12">
        <v>0.40189999999999998</v>
      </c>
      <c r="M400" s="12">
        <v>0.37859999999999999</v>
      </c>
    </row>
    <row r="401" spans="1:13" x14ac:dyDescent="0.4">
      <c r="A401">
        <v>18</v>
      </c>
      <c r="B401">
        <v>19</v>
      </c>
      <c r="C401" t="s">
        <v>15</v>
      </c>
      <c r="D401">
        <v>1.8</v>
      </c>
      <c r="E401">
        <v>100</v>
      </c>
      <c r="F401" t="s">
        <v>31</v>
      </c>
      <c r="G401">
        <v>0.41470000000000001</v>
      </c>
      <c r="J401" s="1">
        <v>27</v>
      </c>
      <c r="K401" s="12">
        <v>0.36130000000000001</v>
      </c>
      <c r="L401" s="12">
        <v>0.52300000000000002</v>
      </c>
      <c r="M401" s="12">
        <v>0.44215000000000004</v>
      </c>
    </row>
    <row r="402" spans="1:13" x14ac:dyDescent="0.4">
      <c r="A402">
        <v>18</v>
      </c>
      <c r="B402">
        <v>19</v>
      </c>
      <c r="C402" t="s">
        <v>15</v>
      </c>
      <c r="D402">
        <v>1.8</v>
      </c>
      <c r="E402">
        <v>100</v>
      </c>
      <c r="F402" t="s">
        <v>32</v>
      </c>
      <c r="G402">
        <v>0.34129999999999999</v>
      </c>
      <c r="J402" s="1">
        <v>28</v>
      </c>
      <c r="K402" s="12">
        <v>0.3387</v>
      </c>
      <c r="L402" s="12">
        <v>0.36930000000000002</v>
      </c>
      <c r="M402" s="12">
        <v>0.35399999999999998</v>
      </c>
    </row>
    <row r="403" spans="1:13" x14ac:dyDescent="0.4">
      <c r="A403">
        <v>18</v>
      </c>
      <c r="B403">
        <v>19</v>
      </c>
      <c r="C403" t="s">
        <v>15</v>
      </c>
      <c r="D403">
        <v>1.8</v>
      </c>
      <c r="E403">
        <v>100</v>
      </c>
      <c r="F403" t="s">
        <v>33</v>
      </c>
      <c r="G403">
        <v>0.39689999999999998</v>
      </c>
      <c r="J403" s="1">
        <v>29</v>
      </c>
      <c r="K403" s="12">
        <v>0.35859999999999997</v>
      </c>
      <c r="L403" s="12">
        <v>0.38059999999999999</v>
      </c>
      <c r="M403" s="12">
        <v>0.36959999999999998</v>
      </c>
    </row>
    <row r="404" spans="1:13" x14ac:dyDescent="0.4">
      <c r="A404">
        <v>18</v>
      </c>
      <c r="B404">
        <v>19</v>
      </c>
      <c r="C404" t="s">
        <v>15</v>
      </c>
      <c r="D404">
        <v>1.8</v>
      </c>
      <c r="E404">
        <v>100</v>
      </c>
      <c r="F404" t="s">
        <v>34</v>
      </c>
      <c r="G404">
        <v>0.38719999999999999</v>
      </c>
      <c r="J404" s="1">
        <v>30</v>
      </c>
      <c r="K404" s="12">
        <v>0.35460000000000003</v>
      </c>
      <c r="L404" s="12">
        <v>0.3886</v>
      </c>
      <c r="M404" s="12">
        <v>0.37160000000000004</v>
      </c>
    </row>
    <row r="405" spans="1:13" x14ac:dyDescent="0.4">
      <c r="A405">
        <v>18</v>
      </c>
      <c r="B405">
        <v>19</v>
      </c>
      <c r="C405" t="s">
        <v>15</v>
      </c>
      <c r="D405">
        <v>1.8</v>
      </c>
      <c r="E405">
        <v>100</v>
      </c>
      <c r="F405" t="s">
        <v>35</v>
      </c>
      <c r="G405">
        <v>0.32290000000000002</v>
      </c>
      <c r="J405" s="1">
        <v>31</v>
      </c>
      <c r="K405" s="12">
        <v>0.40649999999999997</v>
      </c>
      <c r="L405" s="12">
        <v>0.37790000000000001</v>
      </c>
      <c r="M405" s="12">
        <v>0.39219999999999999</v>
      </c>
    </row>
    <row r="406" spans="1:13" x14ac:dyDescent="0.4">
      <c r="A406">
        <v>18</v>
      </c>
      <c r="B406">
        <v>19</v>
      </c>
      <c r="C406" t="s">
        <v>15</v>
      </c>
      <c r="D406">
        <v>1.8</v>
      </c>
      <c r="E406">
        <v>100</v>
      </c>
      <c r="F406" t="s">
        <v>36</v>
      </c>
      <c r="G406">
        <v>0.39389999999999997</v>
      </c>
      <c r="J406" s="1">
        <v>32</v>
      </c>
      <c r="K406" s="12">
        <v>0.3926</v>
      </c>
      <c r="L406" s="12">
        <v>0.39989999999999998</v>
      </c>
      <c r="M406" s="12">
        <v>0.39624999999999999</v>
      </c>
    </row>
    <row r="407" spans="1:13" x14ac:dyDescent="0.4">
      <c r="A407">
        <v>18</v>
      </c>
      <c r="B407">
        <v>19</v>
      </c>
      <c r="C407" t="s">
        <v>15</v>
      </c>
      <c r="D407">
        <v>1.8</v>
      </c>
      <c r="E407">
        <v>100</v>
      </c>
      <c r="F407" t="s">
        <v>37</v>
      </c>
      <c r="G407">
        <v>0.40720000000000001</v>
      </c>
      <c r="J407" s="1">
        <v>33</v>
      </c>
      <c r="K407" s="12">
        <v>0.39860000000000001</v>
      </c>
      <c r="L407" s="12">
        <v>0.35730000000000001</v>
      </c>
      <c r="M407" s="12">
        <v>0.37795000000000001</v>
      </c>
    </row>
    <row r="408" spans="1:13" x14ac:dyDescent="0.4">
      <c r="A408">
        <v>18</v>
      </c>
      <c r="B408">
        <v>19</v>
      </c>
      <c r="C408" t="s">
        <v>15</v>
      </c>
      <c r="D408">
        <v>1.8</v>
      </c>
      <c r="E408">
        <v>100</v>
      </c>
      <c r="F408" t="s">
        <v>38</v>
      </c>
      <c r="G408">
        <v>0.30599999999999999</v>
      </c>
      <c r="J408" s="1">
        <v>34</v>
      </c>
      <c r="K408" s="12">
        <v>0.47310000000000002</v>
      </c>
      <c r="L408" s="12">
        <v>0.46579999999999999</v>
      </c>
      <c r="M408" s="12">
        <v>0.46945000000000003</v>
      </c>
    </row>
    <row r="409" spans="1:13" x14ac:dyDescent="0.4">
      <c r="A409">
        <v>18</v>
      </c>
      <c r="B409">
        <v>19</v>
      </c>
      <c r="C409" t="s">
        <v>16</v>
      </c>
      <c r="D409">
        <v>1.8</v>
      </c>
      <c r="E409">
        <v>100</v>
      </c>
      <c r="F409" t="s">
        <v>28</v>
      </c>
      <c r="G409">
        <v>0.34129999999999999</v>
      </c>
      <c r="J409" s="1">
        <v>35</v>
      </c>
      <c r="K409" s="12">
        <v>0.37590000000000001</v>
      </c>
      <c r="L409" s="12">
        <v>0.39989999999999998</v>
      </c>
      <c r="M409" s="12">
        <v>0.38790000000000002</v>
      </c>
    </row>
    <row r="410" spans="1:13" x14ac:dyDescent="0.4">
      <c r="A410">
        <v>18</v>
      </c>
      <c r="B410">
        <v>19</v>
      </c>
      <c r="C410" t="s">
        <v>16</v>
      </c>
      <c r="D410">
        <v>1.8</v>
      </c>
      <c r="E410">
        <v>100</v>
      </c>
      <c r="F410" t="s">
        <v>29</v>
      </c>
      <c r="G410">
        <v>0.35520000000000002</v>
      </c>
      <c r="J410" s="1">
        <v>36</v>
      </c>
      <c r="K410" s="12">
        <v>0.30740000000000001</v>
      </c>
      <c r="L410" s="12">
        <v>0.25419999999999998</v>
      </c>
      <c r="M410" s="12">
        <v>0.28079999999999999</v>
      </c>
    </row>
    <row r="411" spans="1:13" x14ac:dyDescent="0.4">
      <c r="A411">
        <v>18</v>
      </c>
      <c r="B411">
        <v>19</v>
      </c>
      <c r="C411" t="s">
        <v>16</v>
      </c>
      <c r="D411">
        <v>1.8</v>
      </c>
      <c r="E411">
        <v>100</v>
      </c>
      <c r="F411" t="s">
        <v>30</v>
      </c>
      <c r="G411">
        <v>0.40799999999999997</v>
      </c>
      <c r="J411" s="1">
        <v>37</v>
      </c>
      <c r="K411" s="12">
        <v>0.33929999999999999</v>
      </c>
      <c r="L411" s="12">
        <v>0.31869999999999998</v>
      </c>
      <c r="M411" s="12">
        <v>0.32899999999999996</v>
      </c>
    </row>
    <row r="412" spans="1:13" x14ac:dyDescent="0.4">
      <c r="A412">
        <v>18</v>
      </c>
      <c r="B412">
        <v>19</v>
      </c>
      <c r="C412" t="s">
        <v>16</v>
      </c>
      <c r="D412">
        <v>1.8</v>
      </c>
      <c r="E412">
        <v>100</v>
      </c>
      <c r="F412" t="s">
        <v>31</v>
      </c>
      <c r="G412">
        <v>0.38750000000000001</v>
      </c>
      <c r="J412" s="1">
        <v>38</v>
      </c>
      <c r="K412" s="12">
        <v>0.36859999999999998</v>
      </c>
      <c r="L412" s="12">
        <v>0.31269999999999998</v>
      </c>
      <c r="M412" s="12">
        <v>0.34065000000000001</v>
      </c>
    </row>
    <row r="413" spans="1:13" x14ac:dyDescent="0.4">
      <c r="A413">
        <v>18</v>
      </c>
      <c r="B413">
        <v>19</v>
      </c>
      <c r="C413" t="s">
        <v>16</v>
      </c>
      <c r="D413">
        <v>1.8</v>
      </c>
      <c r="E413">
        <v>100</v>
      </c>
      <c r="F413" t="s">
        <v>32</v>
      </c>
      <c r="G413">
        <v>0.39479999999999998</v>
      </c>
      <c r="J413" s="1">
        <v>39</v>
      </c>
      <c r="K413" s="12">
        <v>0.31869999999999998</v>
      </c>
      <c r="L413" s="12">
        <v>0.30740000000000001</v>
      </c>
      <c r="M413" s="12">
        <v>0.31304999999999999</v>
      </c>
    </row>
    <row r="414" spans="1:13" x14ac:dyDescent="0.4">
      <c r="A414">
        <v>18</v>
      </c>
      <c r="B414">
        <v>19</v>
      </c>
      <c r="C414" t="s">
        <v>16</v>
      </c>
      <c r="D414">
        <v>1.8</v>
      </c>
      <c r="E414">
        <v>100</v>
      </c>
      <c r="F414" t="s">
        <v>33</v>
      </c>
      <c r="G414">
        <v>0.42320000000000002</v>
      </c>
      <c r="J414" s="1">
        <v>40</v>
      </c>
      <c r="K414" s="12">
        <v>0.33539999999999998</v>
      </c>
      <c r="L414" s="12">
        <v>0.3473</v>
      </c>
      <c r="M414" s="12">
        <v>0.34134999999999999</v>
      </c>
    </row>
    <row r="415" spans="1:13" x14ac:dyDescent="0.4">
      <c r="A415">
        <v>18</v>
      </c>
      <c r="B415">
        <v>19</v>
      </c>
      <c r="C415" t="s">
        <v>16</v>
      </c>
      <c r="D415">
        <v>1.8</v>
      </c>
      <c r="E415">
        <v>100</v>
      </c>
      <c r="F415" t="s">
        <v>34</v>
      </c>
      <c r="G415">
        <v>0.35970000000000002</v>
      </c>
      <c r="J415" s="1" t="s">
        <v>38</v>
      </c>
      <c r="K415" s="12">
        <v>0.25587499999999996</v>
      </c>
      <c r="L415" s="12">
        <v>0.27087499999999998</v>
      </c>
      <c r="M415" s="12">
        <v>0.26337500000000003</v>
      </c>
    </row>
    <row r="416" spans="1:13" x14ac:dyDescent="0.4">
      <c r="A416">
        <v>18</v>
      </c>
      <c r="B416">
        <v>19</v>
      </c>
      <c r="C416" t="s">
        <v>16</v>
      </c>
      <c r="D416">
        <v>1.8</v>
      </c>
      <c r="E416">
        <v>100</v>
      </c>
      <c r="F416" t="s">
        <v>35</v>
      </c>
      <c r="G416">
        <v>0.3327</v>
      </c>
      <c r="J416" s="1">
        <v>1</v>
      </c>
      <c r="K416" s="12">
        <v>0.14799999999999999</v>
      </c>
      <c r="L416" s="12">
        <v>0.224</v>
      </c>
      <c r="M416" s="12">
        <v>0.186</v>
      </c>
    </row>
    <row r="417" spans="1:13" x14ac:dyDescent="0.4">
      <c r="A417">
        <v>18</v>
      </c>
      <c r="B417">
        <v>19</v>
      </c>
      <c r="C417" t="s">
        <v>16</v>
      </c>
      <c r="D417">
        <v>1.8</v>
      </c>
      <c r="E417">
        <v>100</v>
      </c>
      <c r="F417" t="s">
        <v>36</v>
      </c>
      <c r="G417">
        <v>0.26769999999999999</v>
      </c>
      <c r="J417" s="1">
        <v>2</v>
      </c>
      <c r="K417" s="12">
        <v>0.251</v>
      </c>
      <c r="L417" s="12">
        <v>0.314</v>
      </c>
      <c r="M417" s="12">
        <v>0.28249999999999997</v>
      </c>
    </row>
    <row r="418" spans="1:13" x14ac:dyDescent="0.4">
      <c r="A418">
        <v>18</v>
      </c>
      <c r="B418">
        <v>19</v>
      </c>
      <c r="C418" t="s">
        <v>16</v>
      </c>
      <c r="D418">
        <v>1.8</v>
      </c>
      <c r="E418">
        <v>100</v>
      </c>
      <c r="F418" t="s">
        <v>37</v>
      </c>
      <c r="G418">
        <v>0.40789999999999998</v>
      </c>
      <c r="J418" s="1">
        <v>3</v>
      </c>
      <c r="K418" s="12">
        <v>0.308</v>
      </c>
      <c r="L418" s="12">
        <v>0.28000000000000003</v>
      </c>
      <c r="M418" s="12">
        <v>0.29400000000000004</v>
      </c>
    </row>
    <row r="419" spans="1:13" x14ac:dyDescent="0.4">
      <c r="A419">
        <v>18</v>
      </c>
      <c r="B419">
        <v>19</v>
      </c>
      <c r="C419" t="s">
        <v>16</v>
      </c>
      <c r="D419">
        <v>1.8</v>
      </c>
      <c r="E419">
        <v>100</v>
      </c>
      <c r="F419" t="s">
        <v>38</v>
      </c>
      <c r="G419">
        <v>0.34699999999999998</v>
      </c>
      <c r="J419" s="1">
        <v>4</v>
      </c>
      <c r="K419" s="12">
        <v>0.3</v>
      </c>
      <c r="L419" s="12">
        <v>0.24299999999999999</v>
      </c>
      <c r="M419" s="12">
        <v>0.27149999999999996</v>
      </c>
    </row>
    <row r="420" spans="1:13" x14ac:dyDescent="0.4">
      <c r="A420">
        <v>18</v>
      </c>
      <c r="B420">
        <v>20</v>
      </c>
      <c r="C420" t="s">
        <v>15</v>
      </c>
      <c r="D420">
        <v>2.2000000000000002</v>
      </c>
      <c r="E420">
        <v>100</v>
      </c>
      <c r="F420" t="s">
        <v>28</v>
      </c>
      <c r="G420">
        <v>0.29480000000000001</v>
      </c>
      <c r="J420" s="1">
        <v>5</v>
      </c>
      <c r="K420" s="12">
        <v>0.309</v>
      </c>
      <c r="L420" s="12">
        <v>0.33600000000000002</v>
      </c>
      <c r="M420" s="12">
        <v>0.32250000000000001</v>
      </c>
    </row>
    <row r="421" spans="1:13" x14ac:dyDescent="0.4">
      <c r="A421">
        <v>18</v>
      </c>
      <c r="B421">
        <v>20</v>
      </c>
      <c r="C421" t="s">
        <v>15</v>
      </c>
      <c r="D421">
        <v>2.2000000000000002</v>
      </c>
      <c r="E421">
        <v>100</v>
      </c>
      <c r="F421" t="s">
        <v>29</v>
      </c>
      <c r="G421">
        <v>0.39850000000000002</v>
      </c>
      <c r="J421" s="1">
        <v>6</v>
      </c>
      <c r="K421" s="12">
        <v>0.32700000000000001</v>
      </c>
      <c r="L421" s="12">
        <v>0.32700000000000001</v>
      </c>
      <c r="M421" s="12">
        <v>0.32700000000000001</v>
      </c>
    </row>
    <row r="422" spans="1:13" x14ac:dyDescent="0.4">
      <c r="A422">
        <v>18</v>
      </c>
      <c r="B422">
        <v>20</v>
      </c>
      <c r="C422" t="s">
        <v>15</v>
      </c>
      <c r="D422">
        <v>2.2000000000000002</v>
      </c>
      <c r="E422">
        <v>100</v>
      </c>
      <c r="F422" t="s">
        <v>30</v>
      </c>
      <c r="G422">
        <v>0.4168</v>
      </c>
      <c r="J422" s="1">
        <v>7</v>
      </c>
      <c r="K422" s="12">
        <v>0.24199999999999999</v>
      </c>
      <c r="L422" s="12">
        <v>0.29099999999999998</v>
      </c>
      <c r="M422" s="12">
        <v>0.26649999999999996</v>
      </c>
    </row>
    <row r="423" spans="1:13" x14ac:dyDescent="0.4">
      <c r="A423">
        <v>18</v>
      </c>
      <c r="B423">
        <v>20</v>
      </c>
      <c r="C423" t="s">
        <v>15</v>
      </c>
      <c r="D423">
        <v>2.2000000000000002</v>
      </c>
      <c r="E423">
        <v>100</v>
      </c>
      <c r="F423" t="s">
        <v>31</v>
      </c>
      <c r="G423">
        <v>0.37519999999999998</v>
      </c>
      <c r="J423" s="1">
        <v>8</v>
      </c>
      <c r="K423" s="12">
        <v>0.188</v>
      </c>
      <c r="L423" s="12">
        <v>0.25</v>
      </c>
      <c r="M423" s="12">
        <v>0.219</v>
      </c>
    </row>
    <row r="424" spans="1:13" x14ac:dyDescent="0.4">
      <c r="A424">
        <v>18</v>
      </c>
      <c r="B424">
        <v>20</v>
      </c>
      <c r="C424" t="s">
        <v>15</v>
      </c>
      <c r="D424">
        <v>2.2000000000000002</v>
      </c>
      <c r="E424">
        <v>100</v>
      </c>
      <c r="F424" t="s">
        <v>32</v>
      </c>
      <c r="G424">
        <v>0.34399999999999997</v>
      </c>
      <c r="J424" s="1">
        <v>9</v>
      </c>
      <c r="K424" s="12">
        <v>0.26600000000000001</v>
      </c>
      <c r="L424" s="12">
        <v>0.28499999999999998</v>
      </c>
      <c r="M424" s="12">
        <v>0.27549999999999997</v>
      </c>
    </row>
    <row r="425" spans="1:13" x14ac:dyDescent="0.4">
      <c r="A425">
        <v>18</v>
      </c>
      <c r="B425">
        <v>20</v>
      </c>
      <c r="C425" t="s">
        <v>15</v>
      </c>
      <c r="D425">
        <v>2.2000000000000002</v>
      </c>
      <c r="E425">
        <v>100</v>
      </c>
      <c r="F425" t="s">
        <v>33</v>
      </c>
      <c r="G425">
        <v>0.3523</v>
      </c>
      <c r="J425" s="1">
        <v>10</v>
      </c>
      <c r="K425" s="12">
        <v>0.26100000000000001</v>
      </c>
      <c r="L425" s="12">
        <v>0.22900000000000001</v>
      </c>
      <c r="M425" s="12">
        <v>0.245</v>
      </c>
    </row>
    <row r="426" spans="1:13" x14ac:dyDescent="0.4">
      <c r="A426">
        <v>18</v>
      </c>
      <c r="B426">
        <v>20</v>
      </c>
      <c r="C426" t="s">
        <v>15</v>
      </c>
      <c r="D426">
        <v>2.2000000000000002</v>
      </c>
      <c r="E426">
        <v>100</v>
      </c>
      <c r="F426" t="s">
        <v>34</v>
      </c>
      <c r="G426">
        <v>0.30840000000000001</v>
      </c>
      <c r="J426" s="1">
        <v>11</v>
      </c>
      <c r="K426" s="12">
        <v>0.26400000000000001</v>
      </c>
      <c r="L426" s="12">
        <v>0.28899999999999998</v>
      </c>
      <c r="M426" s="12">
        <v>0.27649999999999997</v>
      </c>
    </row>
    <row r="427" spans="1:13" x14ac:dyDescent="0.4">
      <c r="A427">
        <v>18</v>
      </c>
      <c r="B427">
        <v>20</v>
      </c>
      <c r="C427" t="s">
        <v>15</v>
      </c>
      <c r="D427">
        <v>2.2000000000000002</v>
      </c>
      <c r="E427">
        <v>100</v>
      </c>
      <c r="F427" t="s">
        <v>35</v>
      </c>
      <c r="G427">
        <v>0.35310000000000002</v>
      </c>
      <c r="J427" s="1">
        <v>12</v>
      </c>
      <c r="K427" s="12">
        <v>0.314</v>
      </c>
      <c r="L427" s="12">
        <v>0.34499999999999997</v>
      </c>
      <c r="M427" s="12">
        <v>0.32950000000000002</v>
      </c>
    </row>
    <row r="428" spans="1:13" x14ac:dyDescent="0.4">
      <c r="A428">
        <v>18</v>
      </c>
      <c r="B428">
        <v>20</v>
      </c>
      <c r="C428" t="s">
        <v>15</v>
      </c>
      <c r="D428">
        <v>2.2000000000000002</v>
      </c>
      <c r="E428">
        <v>100</v>
      </c>
      <c r="F428" t="s">
        <v>36</v>
      </c>
      <c r="G428">
        <v>0.31709999999999999</v>
      </c>
      <c r="J428" s="1">
        <v>13</v>
      </c>
      <c r="K428" s="12">
        <v>0.3</v>
      </c>
      <c r="L428" s="12">
        <v>0.41699999999999998</v>
      </c>
      <c r="M428" s="12">
        <v>0.35849999999999999</v>
      </c>
    </row>
    <row r="429" spans="1:13" x14ac:dyDescent="0.4">
      <c r="A429">
        <v>18</v>
      </c>
      <c r="B429">
        <v>20</v>
      </c>
      <c r="C429" t="s">
        <v>15</v>
      </c>
      <c r="D429">
        <v>2.2000000000000002</v>
      </c>
      <c r="E429">
        <v>100</v>
      </c>
      <c r="F429" t="s">
        <v>37</v>
      </c>
      <c r="G429">
        <v>0.43780000000000002</v>
      </c>
      <c r="J429" s="1">
        <v>14</v>
      </c>
      <c r="K429" s="12">
        <v>0.27800000000000002</v>
      </c>
      <c r="L429" s="12">
        <v>0.28699999999999998</v>
      </c>
      <c r="M429" s="12">
        <v>0.28249999999999997</v>
      </c>
    </row>
    <row r="430" spans="1:13" x14ac:dyDescent="0.4">
      <c r="A430">
        <v>18</v>
      </c>
      <c r="B430">
        <v>20</v>
      </c>
      <c r="C430" t="s">
        <v>15</v>
      </c>
      <c r="D430">
        <v>2.2000000000000002</v>
      </c>
      <c r="E430">
        <v>100</v>
      </c>
      <c r="F430" t="s">
        <v>38</v>
      </c>
      <c r="G430">
        <v>0.28299999999999997</v>
      </c>
      <c r="J430" s="1">
        <v>15</v>
      </c>
      <c r="K430" s="12">
        <v>0.16900000000000001</v>
      </c>
      <c r="L430" s="12">
        <v>0.20899999999999999</v>
      </c>
      <c r="M430" s="12">
        <v>0.189</v>
      </c>
    </row>
    <row r="431" spans="1:13" x14ac:dyDescent="0.4">
      <c r="A431">
        <v>18</v>
      </c>
      <c r="B431">
        <v>20</v>
      </c>
      <c r="C431" t="s">
        <v>16</v>
      </c>
      <c r="D431">
        <v>2.2000000000000002</v>
      </c>
      <c r="E431">
        <v>100</v>
      </c>
      <c r="F431" t="s">
        <v>28</v>
      </c>
      <c r="G431">
        <v>0.34129999999999999</v>
      </c>
      <c r="J431" s="1">
        <v>16</v>
      </c>
      <c r="K431" s="12">
        <v>0.22</v>
      </c>
      <c r="L431" s="12">
        <v>0.23400000000000001</v>
      </c>
      <c r="M431" s="12">
        <v>0.22700000000000001</v>
      </c>
    </row>
    <row r="432" spans="1:13" x14ac:dyDescent="0.4">
      <c r="A432">
        <v>18</v>
      </c>
      <c r="B432">
        <v>20</v>
      </c>
      <c r="C432" t="s">
        <v>16</v>
      </c>
      <c r="D432">
        <v>2.2000000000000002</v>
      </c>
      <c r="E432">
        <v>100</v>
      </c>
      <c r="F432" t="s">
        <v>29</v>
      </c>
      <c r="G432">
        <v>0.35520000000000002</v>
      </c>
      <c r="J432" s="1">
        <v>17</v>
      </c>
      <c r="K432" s="12">
        <v>0.21099999999999999</v>
      </c>
      <c r="L432" s="12">
        <v>0.26</v>
      </c>
      <c r="M432" s="12">
        <v>0.23549999999999999</v>
      </c>
    </row>
    <row r="433" spans="1:13" x14ac:dyDescent="0.4">
      <c r="A433">
        <v>18</v>
      </c>
      <c r="B433">
        <v>20</v>
      </c>
      <c r="C433" t="s">
        <v>16</v>
      </c>
      <c r="D433">
        <v>2.2000000000000002</v>
      </c>
      <c r="E433">
        <v>100</v>
      </c>
      <c r="F433" t="s">
        <v>30</v>
      </c>
      <c r="G433">
        <v>0.40799999999999997</v>
      </c>
      <c r="J433" s="1">
        <v>18</v>
      </c>
      <c r="K433" s="12">
        <v>0.309</v>
      </c>
      <c r="L433" s="12">
        <v>0.29799999999999999</v>
      </c>
      <c r="M433" s="12">
        <v>0.30349999999999999</v>
      </c>
    </row>
    <row r="434" spans="1:13" x14ac:dyDescent="0.4">
      <c r="A434">
        <v>18</v>
      </c>
      <c r="B434">
        <v>20</v>
      </c>
      <c r="C434" t="s">
        <v>16</v>
      </c>
      <c r="D434">
        <v>2.2000000000000002</v>
      </c>
      <c r="E434">
        <v>100</v>
      </c>
      <c r="F434" t="s">
        <v>31</v>
      </c>
      <c r="G434">
        <v>0.38269999999999998</v>
      </c>
      <c r="J434" s="1">
        <v>19</v>
      </c>
      <c r="K434" s="12">
        <v>0.30599999999999999</v>
      </c>
      <c r="L434" s="12">
        <v>0.34699999999999998</v>
      </c>
      <c r="M434" s="12">
        <v>0.32650000000000001</v>
      </c>
    </row>
    <row r="435" spans="1:13" x14ac:dyDescent="0.4">
      <c r="A435">
        <v>18</v>
      </c>
      <c r="B435">
        <v>20</v>
      </c>
      <c r="C435" t="s">
        <v>16</v>
      </c>
      <c r="D435">
        <v>2.2000000000000002</v>
      </c>
      <c r="E435">
        <v>100</v>
      </c>
      <c r="F435" t="s">
        <v>32</v>
      </c>
      <c r="G435">
        <v>0.37240000000000001</v>
      </c>
      <c r="J435" s="1">
        <v>20</v>
      </c>
      <c r="K435" s="12">
        <v>0.28299999999999997</v>
      </c>
      <c r="L435" s="12">
        <v>0.217</v>
      </c>
      <c r="M435" s="12">
        <v>0.25</v>
      </c>
    </row>
    <row r="436" spans="1:13" x14ac:dyDescent="0.4">
      <c r="A436">
        <v>18</v>
      </c>
      <c r="B436">
        <v>20</v>
      </c>
      <c r="C436" t="s">
        <v>16</v>
      </c>
      <c r="D436">
        <v>2.2000000000000002</v>
      </c>
      <c r="E436">
        <v>100</v>
      </c>
      <c r="F436" t="s">
        <v>33</v>
      </c>
      <c r="G436">
        <v>0.36720000000000003</v>
      </c>
      <c r="J436" s="1">
        <v>21</v>
      </c>
      <c r="K436" s="12">
        <v>0.19</v>
      </c>
      <c r="L436" s="12">
        <v>0.19</v>
      </c>
      <c r="M436" s="12">
        <v>0.19</v>
      </c>
    </row>
    <row r="437" spans="1:13" x14ac:dyDescent="0.4">
      <c r="A437">
        <v>18</v>
      </c>
      <c r="B437">
        <v>20</v>
      </c>
      <c r="C437" t="s">
        <v>16</v>
      </c>
      <c r="D437">
        <v>2.2000000000000002</v>
      </c>
      <c r="E437">
        <v>100</v>
      </c>
      <c r="F437" t="s">
        <v>34</v>
      </c>
      <c r="G437">
        <v>0.36530000000000001</v>
      </c>
      <c r="J437" s="1">
        <v>22</v>
      </c>
      <c r="K437" s="12">
        <v>0.22600000000000001</v>
      </c>
      <c r="L437" s="12">
        <v>0.218</v>
      </c>
      <c r="M437" s="12">
        <v>0.222</v>
      </c>
    </row>
    <row r="438" spans="1:13" x14ac:dyDescent="0.4">
      <c r="A438">
        <v>18</v>
      </c>
      <c r="B438">
        <v>20</v>
      </c>
      <c r="C438" t="s">
        <v>16</v>
      </c>
      <c r="D438">
        <v>2.2000000000000002</v>
      </c>
      <c r="E438">
        <v>100</v>
      </c>
      <c r="F438" t="s">
        <v>35</v>
      </c>
      <c r="G438">
        <v>0.3503</v>
      </c>
      <c r="J438" s="1">
        <v>23</v>
      </c>
      <c r="K438" s="12">
        <v>0.246</v>
      </c>
      <c r="L438" s="12">
        <v>0.30299999999999999</v>
      </c>
      <c r="M438" s="12">
        <v>0.27449999999999997</v>
      </c>
    </row>
    <row r="439" spans="1:13" x14ac:dyDescent="0.4">
      <c r="A439">
        <v>18</v>
      </c>
      <c r="B439">
        <v>20</v>
      </c>
      <c r="C439" t="s">
        <v>16</v>
      </c>
      <c r="D439">
        <v>2.2000000000000002</v>
      </c>
      <c r="E439">
        <v>100</v>
      </c>
      <c r="F439" t="s">
        <v>36</v>
      </c>
      <c r="G439">
        <v>0.3226</v>
      </c>
      <c r="J439" s="1">
        <v>24</v>
      </c>
      <c r="K439" s="12">
        <v>0.27300000000000002</v>
      </c>
      <c r="L439" s="12">
        <v>0.28599999999999998</v>
      </c>
      <c r="M439" s="12">
        <v>0.27949999999999997</v>
      </c>
    </row>
    <row r="440" spans="1:13" x14ac:dyDescent="0.4">
      <c r="A440">
        <v>18</v>
      </c>
      <c r="B440">
        <v>20</v>
      </c>
      <c r="C440" t="s">
        <v>16</v>
      </c>
      <c r="D440">
        <v>2.2000000000000002</v>
      </c>
      <c r="E440">
        <v>100</v>
      </c>
      <c r="F440" t="s">
        <v>37</v>
      </c>
      <c r="G440">
        <v>0.3846</v>
      </c>
      <c r="J440" s="1">
        <v>25</v>
      </c>
      <c r="K440" s="12">
        <v>0.20300000000000001</v>
      </c>
      <c r="L440" s="12">
        <v>0.218</v>
      </c>
      <c r="M440" s="12">
        <v>0.21050000000000002</v>
      </c>
    </row>
    <row r="441" spans="1:13" x14ac:dyDescent="0.4">
      <c r="A441">
        <v>18</v>
      </c>
      <c r="B441">
        <v>20</v>
      </c>
      <c r="C441" t="s">
        <v>16</v>
      </c>
      <c r="D441">
        <v>2.2000000000000002</v>
      </c>
      <c r="E441">
        <v>100</v>
      </c>
      <c r="F441" t="s">
        <v>38</v>
      </c>
      <c r="G441">
        <v>0.217</v>
      </c>
      <c r="J441" s="1">
        <v>26</v>
      </c>
      <c r="K441" s="12">
        <v>0.24299999999999999</v>
      </c>
      <c r="L441" s="12">
        <v>0.218</v>
      </c>
      <c r="M441" s="12">
        <v>0.23049999999999998</v>
      </c>
    </row>
    <row r="442" spans="1:13" x14ac:dyDescent="0.4">
      <c r="A442">
        <v>19</v>
      </c>
      <c r="B442">
        <v>21</v>
      </c>
      <c r="C442" t="s">
        <v>15</v>
      </c>
      <c r="D442">
        <v>2</v>
      </c>
      <c r="E442">
        <v>0</v>
      </c>
      <c r="F442" t="s">
        <v>28</v>
      </c>
      <c r="G442">
        <v>0.28920000000000001</v>
      </c>
      <c r="J442" s="1">
        <v>27</v>
      </c>
      <c r="K442" s="12">
        <v>0.26300000000000001</v>
      </c>
      <c r="L442" s="12">
        <v>0.32300000000000001</v>
      </c>
      <c r="M442" s="12">
        <v>0.29300000000000004</v>
      </c>
    </row>
    <row r="443" spans="1:13" x14ac:dyDescent="0.4">
      <c r="A443">
        <v>19</v>
      </c>
      <c r="B443">
        <v>21</v>
      </c>
      <c r="C443" t="s">
        <v>15</v>
      </c>
      <c r="D443">
        <v>2</v>
      </c>
      <c r="E443">
        <v>0</v>
      </c>
      <c r="F443" t="s">
        <v>29</v>
      </c>
      <c r="G443">
        <v>0.32090000000000002</v>
      </c>
      <c r="J443" s="1">
        <v>28</v>
      </c>
      <c r="K443" s="12">
        <v>0.224</v>
      </c>
      <c r="L443" s="12">
        <v>0.23200000000000001</v>
      </c>
      <c r="M443" s="12">
        <v>0.22800000000000001</v>
      </c>
    </row>
    <row r="444" spans="1:13" x14ac:dyDescent="0.4">
      <c r="A444">
        <v>19</v>
      </c>
      <c r="B444">
        <v>21</v>
      </c>
      <c r="C444" t="s">
        <v>15</v>
      </c>
      <c r="D444">
        <v>2</v>
      </c>
      <c r="E444">
        <v>0</v>
      </c>
      <c r="F444" t="s">
        <v>30</v>
      </c>
      <c r="G444">
        <v>0.32750000000000001</v>
      </c>
      <c r="J444" s="1">
        <v>29</v>
      </c>
      <c r="K444" s="12">
        <v>0.24399999999999999</v>
      </c>
      <c r="L444" s="12">
        <v>0.24199999999999999</v>
      </c>
      <c r="M444" s="12">
        <v>0.24299999999999999</v>
      </c>
    </row>
    <row r="445" spans="1:13" x14ac:dyDescent="0.4">
      <c r="A445">
        <v>19</v>
      </c>
      <c r="B445">
        <v>21</v>
      </c>
      <c r="C445" t="s">
        <v>15</v>
      </c>
      <c r="D445">
        <v>2</v>
      </c>
      <c r="E445">
        <v>0</v>
      </c>
      <c r="F445" t="s">
        <v>31</v>
      </c>
      <c r="G445">
        <v>0.27539999999999998</v>
      </c>
      <c r="J445" s="1">
        <v>30</v>
      </c>
      <c r="K445" s="12">
        <v>0.26400000000000001</v>
      </c>
      <c r="L445" s="12">
        <v>0.308</v>
      </c>
      <c r="M445" s="12">
        <v>0.28600000000000003</v>
      </c>
    </row>
    <row r="446" spans="1:13" x14ac:dyDescent="0.4">
      <c r="A446">
        <v>19</v>
      </c>
      <c r="B446">
        <v>21</v>
      </c>
      <c r="C446" t="s">
        <v>15</v>
      </c>
      <c r="D446">
        <v>2</v>
      </c>
      <c r="E446">
        <v>0</v>
      </c>
      <c r="F446" t="s">
        <v>32</v>
      </c>
      <c r="G446">
        <v>0.2782</v>
      </c>
      <c r="J446" s="1">
        <v>31</v>
      </c>
      <c r="K446" s="12">
        <v>0.28999999999999998</v>
      </c>
      <c r="L446" s="12">
        <v>0.28000000000000003</v>
      </c>
      <c r="M446" s="12">
        <v>0.28500000000000003</v>
      </c>
    </row>
    <row r="447" spans="1:13" x14ac:dyDescent="0.4">
      <c r="A447">
        <v>19</v>
      </c>
      <c r="B447">
        <v>21</v>
      </c>
      <c r="C447" t="s">
        <v>15</v>
      </c>
      <c r="D447">
        <v>2</v>
      </c>
      <c r="E447">
        <v>0</v>
      </c>
      <c r="F447" t="s">
        <v>33</v>
      </c>
      <c r="G447">
        <v>0.33150000000000002</v>
      </c>
      <c r="J447" s="1">
        <v>32</v>
      </c>
      <c r="K447" s="12">
        <v>0.28000000000000003</v>
      </c>
      <c r="L447" s="12">
        <v>0.26800000000000002</v>
      </c>
      <c r="M447" s="12">
        <v>0.27400000000000002</v>
      </c>
    </row>
    <row r="448" spans="1:13" x14ac:dyDescent="0.4">
      <c r="A448">
        <v>19</v>
      </c>
      <c r="B448">
        <v>21</v>
      </c>
      <c r="C448" t="s">
        <v>15</v>
      </c>
      <c r="D448">
        <v>2</v>
      </c>
      <c r="E448">
        <v>0</v>
      </c>
      <c r="F448" t="s">
        <v>34</v>
      </c>
      <c r="G448">
        <v>0.32750000000000001</v>
      </c>
      <c r="J448" s="1">
        <v>33</v>
      </c>
      <c r="K448" s="12">
        <v>0.24299999999999999</v>
      </c>
      <c r="L448" s="12">
        <v>0.28000000000000003</v>
      </c>
      <c r="M448" s="12">
        <v>0.26150000000000001</v>
      </c>
    </row>
    <row r="449" spans="1:13" x14ac:dyDescent="0.4">
      <c r="A449">
        <v>19</v>
      </c>
      <c r="B449">
        <v>21</v>
      </c>
      <c r="C449" t="s">
        <v>15</v>
      </c>
      <c r="D449">
        <v>2</v>
      </c>
      <c r="E449">
        <v>0</v>
      </c>
      <c r="F449" t="s">
        <v>35</v>
      </c>
      <c r="G449">
        <v>0.2873</v>
      </c>
      <c r="J449" s="1">
        <v>34</v>
      </c>
      <c r="K449" s="12">
        <v>0.311</v>
      </c>
      <c r="L449" s="12">
        <v>0.29699999999999999</v>
      </c>
      <c r="M449" s="12">
        <v>0.30399999999999999</v>
      </c>
    </row>
    <row r="450" spans="1:13" x14ac:dyDescent="0.4">
      <c r="A450">
        <v>19</v>
      </c>
      <c r="B450">
        <v>21</v>
      </c>
      <c r="C450" t="s">
        <v>15</v>
      </c>
      <c r="D450">
        <v>2</v>
      </c>
      <c r="E450">
        <v>0</v>
      </c>
      <c r="F450" t="s">
        <v>36</v>
      </c>
      <c r="G450">
        <v>0.28420000000000001</v>
      </c>
      <c r="J450" s="1">
        <v>35</v>
      </c>
      <c r="K450" s="12">
        <v>0.23200000000000001</v>
      </c>
      <c r="L450" s="12">
        <v>0.27</v>
      </c>
      <c r="M450" s="12">
        <v>0.251</v>
      </c>
    </row>
    <row r="451" spans="1:13" x14ac:dyDescent="0.4">
      <c r="A451">
        <v>19</v>
      </c>
      <c r="B451">
        <v>21</v>
      </c>
      <c r="C451" t="s">
        <v>15</v>
      </c>
      <c r="D451">
        <v>2</v>
      </c>
      <c r="E451">
        <v>0</v>
      </c>
      <c r="F451" t="s">
        <v>37</v>
      </c>
      <c r="G451">
        <v>0.29609999999999997</v>
      </c>
      <c r="J451" s="1">
        <v>36</v>
      </c>
      <c r="K451" s="12">
        <v>0.248</v>
      </c>
      <c r="L451" s="12">
        <v>0.222</v>
      </c>
      <c r="M451" s="12">
        <v>0.23499999999999999</v>
      </c>
    </row>
    <row r="452" spans="1:13" x14ac:dyDescent="0.4">
      <c r="A452">
        <v>19</v>
      </c>
      <c r="B452">
        <v>21</v>
      </c>
      <c r="C452" t="s">
        <v>15</v>
      </c>
      <c r="D452">
        <v>2</v>
      </c>
      <c r="E452">
        <v>0</v>
      </c>
      <c r="F452" t="s">
        <v>38</v>
      </c>
      <c r="G452">
        <v>0.19</v>
      </c>
      <c r="J452" s="1">
        <v>37</v>
      </c>
      <c r="K452" s="12">
        <v>0.28599999999999998</v>
      </c>
      <c r="L452" s="12">
        <v>0.23100000000000001</v>
      </c>
      <c r="M452" s="12">
        <v>0.25850000000000001</v>
      </c>
    </row>
    <row r="453" spans="1:13" x14ac:dyDescent="0.4">
      <c r="A453">
        <v>19</v>
      </c>
      <c r="B453">
        <v>21</v>
      </c>
      <c r="C453" t="s">
        <v>16</v>
      </c>
      <c r="D453">
        <v>2</v>
      </c>
      <c r="E453">
        <v>0</v>
      </c>
      <c r="F453" t="s">
        <v>28</v>
      </c>
      <c r="G453">
        <v>0.34139999999999998</v>
      </c>
      <c r="J453" s="1">
        <v>38</v>
      </c>
      <c r="K453" s="12">
        <v>0.17899999999999999</v>
      </c>
      <c r="L453" s="12">
        <v>0.21099999999999999</v>
      </c>
      <c r="M453" s="12">
        <v>0.19500000000000001</v>
      </c>
    </row>
    <row r="454" spans="1:13" x14ac:dyDescent="0.4">
      <c r="A454">
        <v>19</v>
      </c>
      <c r="B454">
        <v>21</v>
      </c>
      <c r="C454" t="s">
        <v>16</v>
      </c>
      <c r="D454">
        <v>2</v>
      </c>
      <c r="E454">
        <v>0</v>
      </c>
      <c r="F454" t="s">
        <v>29</v>
      </c>
      <c r="G454">
        <v>0.35039999999999999</v>
      </c>
      <c r="J454" s="1">
        <v>39</v>
      </c>
      <c r="K454" s="12">
        <v>0.248</v>
      </c>
      <c r="L454" s="12">
        <v>0.23799999999999999</v>
      </c>
      <c r="M454" s="12">
        <v>0.24299999999999999</v>
      </c>
    </row>
    <row r="455" spans="1:13" x14ac:dyDescent="0.4">
      <c r="A455">
        <v>19</v>
      </c>
      <c r="B455">
        <v>21</v>
      </c>
      <c r="C455" t="s">
        <v>16</v>
      </c>
      <c r="D455">
        <v>2</v>
      </c>
      <c r="E455">
        <v>0</v>
      </c>
      <c r="F455" t="s">
        <v>30</v>
      </c>
      <c r="G455">
        <v>0.33729999999999999</v>
      </c>
      <c r="J455" s="1">
        <v>40</v>
      </c>
      <c r="K455" s="12">
        <v>0.28799999999999998</v>
      </c>
      <c r="L455" s="12">
        <v>0.318</v>
      </c>
      <c r="M455" s="12">
        <v>0.30299999999999999</v>
      </c>
    </row>
    <row r="456" spans="1:13" x14ac:dyDescent="0.4">
      <c r="A456">
        <v>19</v>
      </c>
      <c r="B456">
        <v>21</v>
      </c>
      <c r="C456" t="s">
        <v>16</v>
      </c>
      <c r="D456">
        <v>2</v>
      </c>
      <c r="E456">
        <v>0</v>
      </c>
      <c r="F456" t="s">
        <v>31</v>
      </c>
      <c r="G456">
        <v>0.32319999999999999</v>
      </c>
      <c r="J456" s="1" t="s">
        <v>42</v>
      </c>
      <c r="K456" s="11">
        <v>0.33880090909090904</v>
      </c>
      <c r="L456" s="11">
        <v>0.33868500000000007</v>
      </c>
      <c r="M456" s="11">
        <v>0.33874295454545483</v>
      </c>
    </row>
    <row r="457" spans="1:13" x14ac:dyDescent="0.4">
      <c r="A457">
        <v>19</v>
      </c>
      <c r="B457">
        <v>21</v>
      </c>
      <c r="C457" t="s">
        <v>16</v>
      </c>
      <c r="D457">
        <v>2</v>
      </c>
      <c r="E457">
        <v>0</v>
      </c>
      <c r="F457" t="s">
        <v>32</v>
      </c>
      <c r="G457">
        <v>0.30059999999999998</v>
      </c>
    </row>
    <row r="458" spans="1:13" x14ac:dyDescent="0.4">
      <c r="A458">
        <v>19</v>
      </c>
      <c r="B458">
        <v>21</v>
      </c>
      <c r="C458" t="s">
        <v>16</v>
      </c>
      <c r="D458">
        <v>2</v>
      </c>
      <c r="E458">
        <v>0</v>
      </c>
      <c r="F458" t="s">
        <v>33</v>
      </c>
      <c r="G458">
        <v>0.30769999999999997</v>
      </c>
    </row>
    <row r="459" spans="1:13" x14ac:dyDescent="0.4">
      <c r="A459">
        <v>19</v>
      </c>
      <c r="B459">
        <v>21</v>
      </c>
      <c r="C459" t="s">
        <v>16</v>
      </c>
      <c r="D459">
        <v>2</v>
      </c>
      <c r="E459">
        <v>0</v>
      </c>
      <c r="F459" t="s">
        <v>34</v>
      </c>
      <c r="G459">
        <v>0.3206</v>
      </c>
    </row>
    <row r="460" spans="1:13" x14ac:dyDescent="0.4">
      <c r="A460">
        <v>19</v>
      </c>
      <c r="B460">
        <v>21</v>
      </c>
      <c r="C460" t="s">
        <v>16</v>
      </c>
      <c r="D460">
        <v>2</v>
      </c>
      <c r="E460">
        <v>0</v>
      </c>
      <c r="F460" t="s">
        <v>35</v>
      </c>
      <c r="G460">
        <v>0.24579999999999999</v>
      </c>
    </row>
    <row r="461" spans="1:13" x14ac:dyDescent="0.4">
      <c r="A461">
        <v>19</v>
      </c>
      <c r="B461">
        <v>21</v>
      </c>
      <c r="C461" t="s">
        <v>16</v>
      </c>
      <c r="D461">
        <v>2</v>
      </c>
      <c r="E461">
        <v>0</v>
      </c>
      <c r="F461" t="s">
        <v>36</v>
      </c>
      <c r="G461">
        <v>0.26769999999999999</v>
      </c>
    </row>
    <row r="462" spans="1:13" x14ac:dyDescent="0.4">
      <c r="A462">
        <v>19</v>
      </c>
      <c r="B462">
        <v>21</v>
      </c>
      <c r="C462" t="s">
        <v>16</v>
      </c>
      <c r="D462">
        <v>2</v>
      </c>
      <c r="E462">
        <v>0</v>
      </c>
      <c r="F462" t="s">
        <v>37</v>
      </c>
      <c r="G462">
        <v>0.34470000000000001</v>
      </c>
    </row>
    <row r="463" spans="1:13" x14ac:dyDescent="0.4">
      <c r="A463">
        <v>19</v>
      </c>
      <c r="B463">
        <v>21</v>
      </c>
      <c r="C463" t="s">
        <v>16</v>
      </c>
      <c r="D463">
        <v>2</v>
      </c>
      <c r="E463">
        <v>0</v>
      </c>
      <c r="F463" t="s">
        <v>38</v>
      </c>
      <c r="G463">
        <v>0.19</v>
      </c>
    </row>
    <row r="464" spans="1:13" x14ac:dyDescent="0.4">
      <c r="A464">
        <v>20</v>
      </c>
      <c r="B464">
        <v>22</v>
      </c>
      <c r="C464" t="s">
        <v>15</v>
      </c>
      <c r="D464">
        <v>1.4</v>
      </c>
      <c r="E464">
        <v>0</v>
      </c>
      <c r="F464" t="s">
        <v>28</v>
      </c>
      <c r="G464">
        <v>0.29289999999999999</v>
      </c>
    </row>
    <row r="465" spans="1:7" x14ac:dyDescent="0.4">
      <c r="A465">
        <v>20</v>
      </c>
      <c r="B465">
        <v>22</v>
      </c>
      <c r="C465" t="s">
        <v>15</v>
      </c>
      <c r="D465">
        <v>1.4</v>
      </c>
      <c r="E465">
        <v>0</v>
      </c>
      <c r="F465" t="s">
        <v>29</v>
      </c>
      <c r="G465">
        <v>0.38240000000000002</v>
      </c>
    </row>
    <row r="466" spans="1:7" x14ac:dyDescent="0.4">
      <c r="A466">
        <v>20</v>
      </c>
      <c r="B466">
        <v>22</v>
      </c>
      <c r="C466" t="s">
        <v>15</v>
      </c>
      <c r="D466">
        <v>1.4</v>
      </c>
      <c r="E466">
        <v>0</v>
      </c>
      <c r="F466" t="s">
        <v>30</v>
      </c>
      <c r="G466">
        <v>0.38159999999999999</v>
      </c>
    </row>
    <row r="467" spans="1:7" x14ac:dyDescent="0.4">
      <c r="A467">
        <v>20</v>
      </c>
      <c r="B467">
        <v>22</v>
      </c>
      <c r="C467" t="s">
        <v>15</v>
      </c>
      <c r="D467">
        <v>1.4</v>
      </c>
      <c r="E467">
        <v>0</v>
      </c>
      <c r="F467" t="s">
        <v>31</v>
      </c>
      <c r="G467">
        <v>0.309</v>
      </c>
    </row>
    <row r="468" spans="1:7" x14ac:dyDescent="0.4">
      <c r="A468">
        <v>20</v>
      </c>
      <c r="B468">
        <v>22</v>
      </c>
      <c r="C468" t="s">
        <v>15</v>
      </c>
      <c r="D468">
        <v>1.4</v>
      </c>
      <c r="E468">
        <v>0</v>
      </c>
      <c r="F468" t="s">
        <v>32</v>
      </c>
      <c r="G468">
        <v>0.31280000000000002</v>
      </c>
    </row>
    <row r="469" spans="1:7" x14ac:dyDescent="0.4">
      <c r="A469">
        <v>20</v>
      </c>
      <c r="B469">
        <v>22</v>
      </c>
      <c r="C469" t="s">
        <v>15</v>
      </c>
      <c r="D469">
        <v>1.4</v>
      </c>
      <c r="E469">
        <v>0</v>
      </c>
      <c r="F469" t="s">
        <v>33</v>
      </c>
      <c r="G469">
        <v>0.35020000000000001</v>
      </c>
    </row>
    <row r="470" spans="1:7" x14ac:dyDescent="0.4">
      <c r="A470">
        <v>20</v>
      </c>
      <c r="B470">
        <v>22</v>
      </c>
      <c r="C470" t="s">
        <v>15</v>
      </c>
      <c r="D470">
        <v>1.4</v>
      </c>
      <c r="E470">
        <v>0</v>
      </c>
      <c r="F470" t="s">
        <v>34</v>
      </c>
      <c r="G470">
        <v>0.30030000000000001</v>
      </c>
    </row>
    <row r="471" spans="1:7" x14ac:dyDescent="0.4">
      <c r="A471">
        <v>20</v>
      </c>
      <c r="B471">
        <v>22</v>
      </c>
      <c r="C471" t="s">
        <v>15</v>
      </c>
      <c r="D471">
        <v>1.4</v>
      </c>
      <c r="E471">
        <v>0</v>
      </c>
      <c r="F471" t="s">
        <v>35</v>
      </c>
      <c r="G471">
        <v>0.27029999999999998</v>
      </c>
    </row>
    <row r="472" spans="1:7" x14ac:dyDescent="0.4">
      <c r="A472">
        <v>20</v>
      </c>
      <c r="B472">
        <v>22</v>
      </c>
      <c r="C472" t="s">
        <v>15</v>
      </c>
      <c r="D472">
        <v>1.4</v>
      </c>
      <c r="E472">
        <v>0</v>
      </c>
      <c r="F472" t="s">
        <v>36</v>
      </c>
      <c r="G472">
        <v>0.29509999999999997</v>
      </c>
    </row>
    <row r="473" spans="1:7" x14ac:dyDescent="0.4">
      <c r="A473">
        <v>20</v>
      </c>
      <c r="B473">
        <v>22</v>
      </c>
      <c r="C473" t="s">
        <v>15</v>
      </c>
      <c r="D473">
        <v>1.4</v>
      </c>
      <c r="E473">
        <v>0</v>
      </c>
      <c r="F473" t="s">
        <v>37</v>
      </c>
      <c r="G473">
        <v>0.40849999999999997</v>
      </c>
    </row>
    <row r="474" spans="1:7" x14ac:dyDescent="0.4">
      <c r="A474">
        <v>20</v>
      </c>
      <c r="B474">
        <v>22</v>
      </c>
      <c r="C474" t="s">
        <v>15</v>
      </c>
      <c r="D474">
        <v>1.4</v>
      </c>
      <c r="E474">
        <v>0</v>
      </c>
      <c r="F474" t="s">
        <v>38</v>
      </c>
      <c r="G474">
        <v>0.22600000000000001</v>
      </c>
    </row>
    <row r="475" spans="1:7" x14ac:dyDescent="0.4">
      <c r="A475">
        <v>20</v>
      </c>
      <c r="B475">
        <v>22</v>
      </c>
      <c r="C475" t="s">
        <v>16</v>
      </c>
      <c r="D475">
        <v>1.4</v>
      </c>
      <c r="E475">
        <v>0</v>
      </c>
      <c r="F475" t="s">
        <v>28</v>
      </c>
      <c r="G475">
        <v>0.36809999999999998</v>
      </c>
    </row>
    <row r="476" spans="1:7" x14ac:dyDescent="0.4">
      <c r="A476">
        <v>20</v>
      </c>
      <c r="B476">
        <v>22</v>
      </c>
      <c r="C476" t="s">
        <v>16</v>
      </c>
      <c r="D476">
        <v>1.4</v>
      </c>
      <c r="E476">
        <v>0</v>
      </c>
      <c r="F476" t="s">
        <v>29</v>
      </c>
      <c r="G476">
        <v>0.32950000000000002</v>
      </c>
    </row>
    <row r="477" spans="1:7" x14ac:dyDescent="0.4">
      <c r="A477">
        <v>20</v>
      </c>
      <c r="B477">
        <v>22</v>
      </c>
      <c r="C477" t="s">
        <v>16</v>
      </c>
      <c r="D477">
        <v>1.4</v>
      </c>
      <c r="E477">
        <v>0</v>
      </c>
      <c r="F477" t="s">
        <v>30</v>
      </c>
      <c r="G477">
        <v>0.3387</v>
      </c>
    </row>
    <row r="478" spans="1:7" x14ac:dyDescent="0.4">
      <c r="A478">
        <v>20</v>
      </c>
      <c r="B478">
        <v>22</v>
      </c>
      <c r="C478" t="s">
        <v>16</v>
      </c>
      <c r="D478">
        <v>1.4</v>
      </c>
      <c r="E478">
        <v>0</v>
      </c>
      <c r="F478" t="s">
        <v>31</v>
      </c>
      <c r="G478">
        <v>0.31940000000000002</v>
      </c>
    </row>
    <row r="479" spans="1:7" x14ac:dyDescent="0.4">
      <c r="A479">
        <v>20</v>
      </c>
      <c r="B479">
        <v>22</v>
      </c>
      <c r="C479" t="s">
        <v>16</v>
      </c>
      <c r="D479">
        <v>1.4</v>
      </c>
      <c r="E479">
        <v>0</v>
      </c>
      <c r="F479" t="s">
        <v>32</v>
      </c>
      <c r="G479">
        <v>0.33439999999999998</v>
      </c>
    </row>
    <row r="480" spans="1:7" x14ac:dyDescent="0.4">
      <c r="A480">
        <v>20</v>
      </c>
      <c r="B480">
        <v>22</v>
      </c>
      <c r="C480" t="s">
        <v>16</v>
      </c>
      <c r="D480">
        <v>1.4</v>
      </c>
      <c r="E480">
        <v>0</v>
      </c>
      <c r="F480" t="s">
        <v>33</v>
      </c>
      <c r="G480">
        <v>0.3785</v>
      </c>
    </row>
    <row r="481" spans="1:7" x14ac:dyDescent="0.4">
      <c r="A481">
        <v>20</v>
      </c>
      <c r="B481">
        <v>22</v>
      </c>
      <c r="C481" t="s">
        <v>16</v>
      </c>
      <c r="D481">
        <v>1.4</v>
      </c>
      <c r="E481">
        <v>0</v>
      </c>
      <c r="F481" t="s">
        <v>34</v>
      </c>
      <c r="G481">
        <v>0.29580000000000001</v>
      </c>
    </row>
    <row r="482" spans="1:7" x14ac:dyDescent="0.4">
      <c r="A482">
        <v>20</v>
      </c>
      <c r="B482">
        <v>22</v>
      </c>
      <c r="C482" t="s">
        <v>16</v>
      </c>
      <c r="D482">
        <v>1.4</v>
      </c>
      <c r="E482">
        <v>0</v>
      </c>
      <c r="F482" t="s">
        <v>35</v>
      </c>
      <c r="G482">
        <v>0.2928</v>
      </c>
    </row>
    <row r="483" spans="1:7" x14ac:dyDescent="0.4">
      <c r="A483">
        <v>20</v>
      </c>
      <c r="B483">
        <v>22</v>
      </c>
      <c r="C483" t="s">
        <v>16</v>
      </c>
      <c r="D483">
        <v>1.4</v>
      </c>
      <c r="E483">
        <v>0</v>
      </c>
      <c r="F483" t="s">
        <v>36</v>
      </c>
      <c r="G483">
        <v>0.2787</v>
      </c>
    </row>
    <row r="484" spans="1:7" x14ac:dyDescent="0.4">
      <c r="A484">
        <v>20</v>
      </c>
      <c r="B484">
        <v>22</v>
      </c>
      <c r="C484" t="s">
        <v>16</v>
      </c>
      <c r="D484">
        <v>1.4</v>
      </c>
      <c r="E484">
        <v>0</v>
      </c>
      <c r="F484" t="s">
        <v>37</v>
      </c>
      <c r="G484">
        <v>0.3347</v>
      </c>
    </row>
    <row r="485" spans="1:7" x14ac:dyDescent="0.4">
      <c r="A485">
        <v>20</v>
      </c>
      <c r="B485">
        <v>22</v>
      </c>
      <c r="C485" t="s">
        <v>16</v>
      </c>
      <c r="D485">
        <v>1.4</v>
      </c>
      <c r="E485">
        <v>0</v>
      </c>
      <c r="F485" t="s">
        <v>38</v>
      </c>
      <c r="G485">
        <v>0.218</v>
      </c>
    </row>
    <row r="486" spans="1:7" x14ac:dyDescent="0.4">
      <c r="A486">
        <v>21</v>
      </c>
      <c r="B486">
        <v>23</v>
      </c>
      <c r="C486" t="s">
        <v>15</v>
      </c>
      <c r="D486">
        <v>2</v>
      </c>
      <c r="E486">
        <v>0</v>
      </c>
      <c r="F486" t="s">
        <v>28</v>
      </c>
      <c r="G486">
        <v>0.34010000000000001</v>
      </c>
    </row>
    <row r="487" spans="1:7" x14ac:dyDescent="0.4">
      <c r="A487">
        <v>21</v>
      </c>
      <c r="B487">
        <v>23</v>
      </c>
      <c r="C487" t="s">
        <v>15</v>
      </c>
      <c r="D487">
        <v>2</v>
      </c>
      <c r="E487">
        <v>0</v>
      </c>
      <c r="F487" t="s">
        <v>29</v>
      </c>
      <c r="G487">
        <v>0.37090000000000001</v>
      </c>
    </row>
    <row r="488" spans="1:7" x14ac:dyDescent="0.4">
      <c r="A488">
        <v>21</v>
      </c>
      <c r="B488">
        <v>23</v>
      </c>
      <c r="C488" t="s">
        <v>15</v>
      </c>
      <c r="D488">
        <v>2</v>
      </c>
      <c r="E488">
        <v>0</v>
      </c>
      <c r="F488" t="s">
        <v>30</v>
      </c>
      <c r="G488">
        <v>0.39150000000000001</v>
      </c>
    </row>
    <row r="489" spans="1:7" x14ac:dyDescent="0.4">
      <c r="A489">
        <v>21</v>
      </c>
      <c r="B489">
        <v>23</v>
      </c>
      <c r="C489" t="s">
        <v>15</v>
      </c>
      <c r="D489">
        <v>2</v>
      </c>
      <c r="E489">
        <v>0</v>
      </c>
      <c r="F489" t="s">
        <v>31</v>
      </c>
      <c r="G489">
        <v>0.38390000000000002</v>
      </c>
    </row>
    <row r="490" spans="1:7" x14ac:dyDescent="0.4">
      <c r="A490">
        <v>21</v>
      </c>
      <c r="B490">
        <v>23</v>
      </c>
      <c r="C490" t="s">
        <v>15</v>
      </c>
      <c r="D490">
        <v>2</v>
      </c>
      <c r="E490">
        <v>0</v>
      </c>
      <c r="F490" t="s">
        <v>32</v>
      </c>
      <c r="G490">
        <v>0.31940000000000002</v>
      </c>
    </row>
    <row r="491" spans="1:7" x14ac:dyDescent="0.4">
      <c r="A491">
        <v>21</v>
      </c>
      <c r="B491">
        <v>23</v>
      </c>
      <c r="C491" t="s">
        <v>15</v>
      </c>
      <c r="D491">
        <v>2</v>
      </c>
      <c r="E491">
        <v>0</v>
      </c>
      <c r="F491" t="s">
        <v>33</v>
      </c>
      <c r="G491">
        <v>0.3881</v>
      </c>
    </row>
    <row r="492" spans="1:7" x14ac:dyDescent="0.4">
      <c r="A492">
        <v>21</v>
      </c>
      <c r="B492">
        <v>23</v>
      </c>
      <c r="C492" t="s">
        <v>15</v>
      </c>
      <c r="D492">
        <v>2</v>
      </c>
      <c r="E492">
        <v>0</v>
      </c>
      <c r="F492" t="s">
        <v>34</v>
      </c>
      <c r="G492">
        <v>0.35659999999999997</v>
      </c>
    </row>
    <row r="493" spans="1:7" x14ac:dyDescent="0.4">
      <c r="A493">
        <v>21</v>
      </c>
      <c r="B493">
        <v>23</v>
      </c>
      <c r="C493" t="s">
        <v>15</v>
      </c>
      <c r="D493">
        <v>2</v>
      </c>
      <c r="E493">
        <v>0</v>
      </c>
      <c r="F493" t="s">
        <v>35</v>
      </c>
      <c r="G493">
        <v>0.35</v>
      </c>
    </row>
    <row r="494" spans="1:7" x14ac:dyDescent="0.4">
      <c r="A494">
        <v>21</v>
      </c>
      <c r="B494">
        <v>23</v>
      </c>
      <c r="C494" t="s">
        <v>15</v>
      </c>
      <c r="D494">
        <v>2</v>
      </c>
      <c r="E494">
        <v>0</v>
      </c>
      <c r="F494" t="s">
        <v>36</v>
      </c>
      <c r="G494">
        <v>0.30059999999999998</v>
      </c>
    </row>
    <row r="495" spans="1:7" x14ac:dyDescent="0.4">
      <c r="A495">
        <v>21</v>
      </c>
      <c r="B495">
        <v>23</v>
      </c>
      <c r="C495" t="s">
        <v>15</v>
      </c>
      <c r="D495">
        <v>2</v>
      </c>
      <c r="E495">
        <v>0</v>
      </c>
      <c r="F495" t="s">
        <v>37</v>
      </c>
      <c r="G495">
        <v>0.36199999999999999</v>
      </c>
    </row>
    <row r="496" spans="1:7" x14ac:dyDescent="0.4">
      <c r="A496">
        <v>21</v>
      </c>
      <c r="B496">
        <v>23</v>
      </c>
      <c r="C496" t="s">
        <v>15</v>
      </c>
      <c r="D496">
        <v>2</v>
      </c>
      <c r="E496">
        <v>0</v>
      </c>
      <c r="F496" t="s">
        <v>38</v>
      </c>
      <c r="G496">
        <v>0.246</v>
      </c>
    </row>
    <row r="497" spans="1:7" x14ac:dyDescent="0.4">
      <c r="A497">
        <v>21</v>
      </c>
      <c r="B497">
        <v>23</v>
      </c>
      <c r="C497" t="s">
        <v>16</v>
      </c>
      <c r="D497">
        <v>2</v>
      </c>
      <c r="E497">
        <v>0</v>
      </c>
      <c r="F497" t="s">
        <v>28</v>
      </c>
      <c r="G497">
        <v>0.3412</v>
      </c>
    </row>
    <row r="498" spans="1:7" x14ac:dyDescent="0.4">
      <c r="A498">
        <v>21</v>
      </c>
      <c r="B498">
        <v>23</v>
      </c>
      <c r="C498" t="s">
        <v>16</v>
      </c>
      <c r="D498">
        <v>2</v>
      </c>
      <c r="E498">
        <v>0</v>
      </c>
      <c r="F498" t="s">
        <v>29</v>
      </c>
      <c r="G498">
        <v>0.35730000000000001</v>
      </c>
    </row>
    <row r="499" spans="1:7" x14ac:dyDescent="0.4">
      <c r="A499">
        <v>21</v>
      </c>
      <c r="B499">
        <v>23</v>
      </c>
      <c r="C499" t="s">
        <v>16</v>
      </c>
      <c r="D499">
        <v>2</v>
      </c>
      <c r="E499">
        <v>0</v>
      </c>
      <c r="F499" t="s">
        <v>30</v>
      </c>
      <c r="G499">
        <v>0.39900000000000002</v>
      </c>
    </row>
    <row r="500" spans="1:7" x14ac:dyDescent="0.4">
      <c r="A500">
        <v>21</v>
      </c>
      <c r="B500">
        <v>23</v>
      </c>
      <c r="C500" t="s">
        <v>16</v>
      </c>
      <c r="D500">
        <v>2</v>
      </c>
      <c r="E500">
        <v>0</v>
      </c>
      <c r="F500" t="s">
        <v>31</v>
      </c>
      <c r="G500">
        <v>0.36159999999999998</v>
      </c>
    </row>
    <row r="501" spans="1:7" x14ac:dyDescent="0.4">
      <c r="A501">
        <v>21</v>
      </c>
      <c r="B501">
        <v>23</v>
      </c>
      <c r="C501" t="s">
        <v>16</v>
      </c>
      <c r="D501">
        <v>2</v>
      </c>
      <c r="E501">
        <v>0</v>
      </c>
      <c r="F501" t="s">
        <v>32</v>
      </c>
      <c r="G501">
        <v>0.35749999999999998</v>
      </c>
    </row>
    <row r="502" spans="1:7" x14ac:dyDescent="0.4">
      <c r="A502">
        <v>21</v>
      </c>
      <c r="B502">
        <v>23</v>
      </c>
      <c r="C502" t="s">
        <v>16</v>
      </c>
      <c r="D502">
        <v>2</v>
      </c>
      <c r="E502">
        <v>0</v>
      </c>
      <c r="F502" t="s">
        <v>33</v>
      </c>
      <c r="G502">
        <v>0.3614</v>
      </c>
    </row>
    <row r="503" spans="1:7" x14ac:dyDescent="0.4">
      <c r="A503">
        <v>21</v>
      </c>
      <c r="B503">
        <v>23</v>
      </c>
      <c r="C503" t="s">
        <v>16</v>
      </c>
      <c r="D503">
        <v>2</v>
      </c>
      <c r="E503">
        <v>0</v>
      </c>
      <c r="F503" t="s">
        <v>34</v>
      </c>
      <c r="G503">
        <v>0.38490000000000002</v>
      </c>
    </row>
    <row r="504" spans="1:7" x14ac:dyDescent="0.4">
      <c r="A504">
        <v>21</v>
      </c>
      <c r="B504">
        <v>23</v>
      </c>
      <c r="C504" t="s">
        <v>16</v>
      </c>
      <c r="D504">
        <v>2</v>
      </c>
      <c r="E504">
        <v>0</v>
      </c>
      <c r="F504" t="s">
        <v>35</v>
      </c>
      <c r="G504">
        <v>0.25919999999999999</v>
      </c>
    </row>
    <row r="505" spans="1:7" x14ac:dyDescent="0.4">
      <c r="A505">
        <v>21</v>
      </c>
      <c r="B505">
        <v>23</v>
      </c>
      <c r="C505" t="s">
        <v>16</v>
      </c>
      <c r="D505">
        <v>2</v>
      </c>
      <c r="E505">
        <v>0</v>
      </c>
      <c r="F505" t="s">
        <v>36</v>
      </c>
      <c r="G505">
        <v>0.28960000000000002</v>
      </c>
    </row>
    <row r="506" spans="1:7" x14ac:dyDescent="0.4">
      <c r="A506">
        <v>21</v>
      </c>
      <c r="B506">
        <v>23</v>
      </c>
      <c r="C506" t="s">
        <v>16</v>
      </c>
      <c r="D506">
        <v>2</v>
      </c>
      <c r="E506">
        <v>0</v>
      </c>
      <c r="F506" t="s">
        <v>37</v>
      </c>
      <c r="G506">
        <v>0.43120000000000003</v>
      </c>
    </row>
    <row r="507" spans="1:7" x14ac:dyDescent="0.4">
      <c r="A507">
        <v>21</v>
      </c>
      <c r="B507">
        <v>23</v>
      </c>
      <c r="C507" t="s">
        <v>16</v>
      </c>
      <c r="D507">
        <v>2</v>
      </c>
      <c r="E507">
        <v>0</v>
      </c>
      <c r="F507" t="s">
        <v>38</v>
      </c>
      <c r="G507">
        <v>0.30299999999999999</v>
      </c>
    </row>
    <row r="508" spans="1:7" x14ac:dyDescent="0.4">
      <c r="A508">
        <v>22</v>
      </c>
      <c r="B508">
        <v>24</v>
      </c>
      <c r="C508" t="s">
        <v>15</v>
      </c>
      <c r="D508">
        <v>1</v>
      </c>
      <c r="E508">
        <v>0</v>
      </c>
      <c r="F508" t="s">
        <v>28</v>
      </c>
      <c r="G508">
        <v>0.38190000000000002</v>
      </c>
    </row>
    <row r="509" spans="1:7" x14ac:dyDescent="0.4">
      <c r="A509">
        <v>22</v>
      </c>
      <c r="B509">
        <v>24</v>
      </c>
      <c r="C509" t="s">
        <v>15</v>
      </c>
      <c r="D509">
        <v>1</v>
      </c>
      <c r="E509">
        <v>0</v>
      </c>
      <c r="F509" t="s">
        <v>29</v>
      </c>
      <c r="G509">
        <v>0.3947</v>
      </c>
    </row>
    <row r="510" spans="1:7" x14ac:dyDescent="0.4">
      <c r="A510">
        <v>22</v>
      </c>
      <c r="B510">
        <v>24</v>
      </c>
      <c r="C510" t="s">
        <v>15</v>
      </c>
      <c r="D510">
        <v>1</v>
      </c>
      <c r="E510">
        <v>0</v>
      </c>
      <c r="F510" t="s">
        <v>30</v>
      </c>
      <c r="G510">
        <v>0.3931</v>
      </c>
    </row>
    <row r="511" spans="1:7" x14ac:dyDescent="0.4">
      <c r="A511">
        <v>22</v>
      </c>
      <c r="B511">
        <v>24</v>
      </c>
      <c r="C511" t="s">
        <v>15</v>
      </c>
      <c r="D511">
        <v>1</v>
      </c>
      <c r="E511">
        <v>0</v>
      </c>
      <c r="F511" t="s">
        <v>31</v>
      </c>
      <c r="G511">
        <v>0.43120000000000003</v>
      </c>
    </row>
    <row r="512" spans="1:7" x14ac:dyDescent="0.4">
      <c r="A512">
        <v>22</v>
      </c>
      <c r="B512">
        <v>24</v>
      </c>
      <c r="C512" t="s">
        <v>15</v>
      </c>
      <c r="D512">
        <v>1</v>
      </c>
      <c r="E512">
        <v>0</v>
      </c>
      <c r="F512" t="s">
        <v>32</v>
      </c>
      <c r="G512">
        <v>0.3377</v>
      </c>
    </row>
    <row r="513" spans="1:7" x14ac:dyDescent="0.4">
      <c r="A513">
        <v>22</v>
      </c>
      <c r="B513">
        <v>24</v>
      </c>
      <c r="C513" t="s">
        <v>15</v>
      </c>
      <c r="D513">
        <v>1</v>
      </c>
      <c r="E513">
        <v>0</v>
      </c>
      <c r="F513" t="s">
        <v>33</v>
      </c>
      <c r="G513">
        <v>0.437</v>
      </c>
    </row>
    <row r="514" spans="1:7" x14ac:dyDescent="0.4">
      <c r="A514">
        <v>22</v>
      </c>
      <c r="B514">
        <v>24</v>
      </c>
      <c r="C514" t="s">
        <v>15</v>
      </c>
      <c r="D514">
        <v>1</v>
      </c>
      <c r="E514">
        <v>0</v>
      </c>
      <c r="F514" t="s">
        <v>34</v>
      </c>
      <c r="G514">
        <v>0.39140000000000003</v>
      </c>
    </row>
    <row r="515" spans="1:7" x14ac:dyDescent="0.4">
      <c r="A515">
        <v>22</v>
      </c>
      <c r="B515">
        <v>24</v>
      </c>
      <c r="C515" t="s">
        <v>15</v>
      </c>
      <c r="D515">
        <v>1</v>
      </c>
      <c r="E515">
        <v>0</v>
      </c>
      <c r="F515" t="s">
        <v>35</v>
      </c>
      <c r="G515">
        <v>0.32290000000000002</v>
      </c>
    </row>
    <row r="516" spans="1:7" x14ac:dyDescent="0.4">
      <c r="A516">
        <v>22</v>
      </c>
      <c r="B516">
        <v>24</v>
      </c>
      <c r="C516" t="s">
        <v>15</v>
      </c>
      <c r="D516">
        <v>1</v>
      </c>
      <c r="E516">
        <v>0</v>
      </c>
      <c r="F516" t="s">
        <v>36</v>
      </c>
      <c r="G516">
        <v>0.35</v>
      </c>
    </row>
    <row r="517" spans="1:7" x14ac:dyDescent="0.4">
      <c r="A517">
        <v>22</v>
      </c>
      <c r="B517">
        <v>24</v>
      </c>
      <c r="C517" t="s">
        <v>15</v>
      </c>
      <c r="D517">
        <v>1</v>
      </c>
      <c r="E517">
        <v>0</v>
      </c>
      <c r="F517" t="s">
        <v>37</v>
      </c>
      <c r="G517">
        <v>0.47310000000000002</v>
      </c>
    </row>
    <row r="518" spans="1:7" x14ac:dyDescent="0.4">
      <c r="A518">
        <v>22</v>
      </c>
      <c r="B518">
        <v>24</v>
      </c>
      <c r="C518" t="s">
        <v>15</v>
      </c>
      <c r="D518">
        <v>1</v>
      </c>
      <c r="E518">
        <v>0</v>
      </c>
      <c r="F518" t="s">
        <v>38</v>
      </c>
      <c r="G518">
        <v>0.27300000000000002</v>
      </c>
    </row>
    <row r="519" spans="1:7" x14ac:dyDescent="0.4">
      <c r="A519">
        <v>22</v>
      </c>
      <c r="B519">
        <v>24</v>
      </c>
      <c r="C519" t="s">
        <v>16</v>
      </c>
      <c r="D519">
        <v>1</v>
      </c>
      <c r="E519">
        <v>0</v>
      </c>
      <c r="F519" t="s">
        <v>28</v>
      </c>
      <c r="G519">
        <v>0.37119999999999997</v>
      </c>
    </row>
    <row r="520" spans="1:7" x14ac:dyDescent="0.4">
      <c r="A520">
        <v>22</v>
      </c>
      <c r="B520">
        <v>24</v>
      </c>
      <c r="C520" t="s">
        <v>16</v>
      </c>
      <c r="D520">
        <v>1</v>
      </c>
      <c r="E520">
        <v>0</v>
      </c>
      <c r="F520" t="s">
        <v>29</v>
      </c>
      <c r="G520">
        <v>0.41970000000000002</v>
      </c>
    </row>
    <row r="521" spans="1:7" x14ac:dyDescent="0.4">
      <c r="A521">
        <v>22</v>
      </c>
      <c r="B521">
        <v>24</v>
      </c>
      <c r="C521" t="s">
        <v>16</v>
      </c>
      <c r="D521">
        <v>1</v>
      </c>
      <c r="E521">
        <v>0</v>
      </c>
      <c r="F521" t="s">
        <v>30</v>
      </c>
      <c r="G521">
        <v>0.39989999999999998</v>
      </c>
    </row>
    <row r="522" spans="1:7" x14ac:dyDescent="0.4">
      <c r="A522">
        <v>22</v>
      </c>
      <c r="B522">
        <v>24</v>
      </c>
      <c r="C522" t="s">
        <v>16</v>
      </c>
      <c r="D522">
        <v>1</v>
      </c>
      <c r="E522">
        <v>0</v>
      </c>
      <c r="F522" t="s">
        <v>31</v>
      </c>
      <c r="G522">
        <v>0.33689999999999998</v>
      </c>
    </row>
    <row r="523" spans="1:7" x14ac:dyDescent="0.4">
      <c r="A523">
        <v>22</v>
      </c>
      <c r="B523">
        <v>24</v>
      </c>
      <c r="C523" t="s">
        <v>16</v>
      </c>
      <c r="D523">
        <v>1</v>
      </c>
      <c r="E523">
        <v>0</v>
      </c>
      <c r="F523" t="s">
        <v>32</v>
      </c>
      <c r="G523">
        <v>0.36049999999999999</v>
      </c>
    </row>
    <row r="524" spans="1:7" x14ac:dyDescent="0.4">
      <c r="A524">
        <v>22</v>
      </c>
      <c r="B524">
        <v>24</v>
      </c>
      <c r="C524" t="s">
        <v>16</v>
      </c>
      <c r="D524">
        <v>1</v>
      </c>
      <c r="E524">
        <v>0</v>
      </c>
      <c r="F524" t="s">
        <v>33</v>
      </c>
      <c r="G524">
        <v>0.40379999999999999</v>
      </c>
    </row>
    <row r="525" spans="1:7" x14ac:dyDescent="0.4">
      <c r="A525">
        <v>22</v>
      </c>
      <c r="B525">
        <v>24</v>
      </c>
      <c r="C525" t="s">
        <v>16</v>
      </c>
      <c r="D525">
        <v>1</v>
      </c>
      <c r="E525">
        <v>0</v>
      </c>
      <c r="F525" t="s">
        <v>34</v>
      </c>
      <c r="G525">
        <v>0.38590000000000002</v>
      </c>
    </row>
    <row r="526" spans="1:7" x14ac:dyDescent="0.4">
      <c r="A526">
        <v>22</v>
      </c>
      <c r="B526">
        <v>24</v>
      </c>
      <c r="C526" t="s">
        <v>16</v>
      </c>
      <c r="D526">
        <v>1</v>
      </c>
      <c r="E526">
        <v>0</v>
      </c>
      <c r="F526" t="s">
        <v>35</v>
      </c>
      <c r="G526">
        <v>0.3614</v>
      </c>
    </row>
    <row r="527" spans="1:7" x14ac:dyDescent="0.4">
      <c r="A527">
        <v>22</v>
      </c>
      <c r="B527">
        <v>24</v>
      </c>
      <c r="C527" t="s">
        <v>16</v>
      </c>
      <c r="D527">
        <v>1</v>
      </c>
      <c r="E527">
        <v>0</v>
      </c>
      <c r="F527" t="s">
        <v>36</v>
      </c>
      <c r="G527">
        <v>0.33900000000000002</v>
      </c>
    </row>
    <row r="528" spans="1:7" x14ac:dyDescent="0.4">
      <c r="A528">
        <v>22</v>
      </c>
      <c r="B528">
        <v>24</v>
      </c>
      <c r="C528" t="s">
        <v>16</v>
      </c>
      <c r="D528">
        <v>1</v>
      </c>
      <c r="E528">
        <v>0</v>
      </c>
      <c r="F528" t="s">
        <v>37</v>
      </c>
      <c r="G528">
        <v>0.42649999999999999</v>
      </c>
    </row>
    <row r="529" spans="1:7" x14ac:dyDescent="0.4">
      <c r="A529">
        <v>22</v>
      </c>
      <c r="B529">
        <v>24</v>
      </c>
      <c r="C529" t="s">
        <v>16</v>
      </c>
      <c r="D529">
        <v>1</v>
      </c>
      <c r="E529">
        <v>0</v>
      </c>
      <c r="F529" t="s">
        <v>38</v>
      </c>
      <c r="G529">
        <v>0.28599999999999998</v>
      </c>
    </row>
    <row r="530" spans="1:7" x14ac:dyDescent="0.4">
      <c r="A530">
        <v>23</v>
      </c>
      <c r="B530">
        <v>25</v>
      </c>
      <c r="C530" t="s">
        <v>15</v>
      </c>
      <c r="D530">
        <v>2</v>
      </c>
      <c r="E530">
        <v>0</v>
      </c>
      <c r="F530" t="s">
        <v>28</v>
      </c>
      <c r="G530">
        <v>0.2485</v>
      </c>
    </row>
    <row r="531" spans="1:7" x14ac:dyDescent="0.4">
      <c r="A531">
        <v>23</v>
      </c>
      <c r="B531">
        <v>25</v>
      </c>
      <c r="C531" t="s">
        <v>15</v>
      </c>
      <c r="D531">
        <v>2</v>
      </c>
      <c r="E531">
        <v>0</v>
      </c>
      <c r="F531" t="s">
        <v>29</v>
      </c>
      <c r="G531">
        <v>0.307</v>
      </c>
    </row>
    <row r="532" spans="1:7" x14ac:dyDescent="0.4">
      <c r="A532">
        <v>23</v>
      </c>
      <c r="B532">
        <v>25</v>
      </c>
      <c r="C532" t="s">
        <v>15</v>
      </c>
      <c r="D532">
        <v>2</v>
      </c>
      <c r="E532">
        <v>0</v>
      </c>
      <c r="F532" t="s">
        <v>30</v>
      </c>
      <c r="G532">
        <v>0.30859999999999999</v>
      </c>
    </row>
    <row r="533" spans="1:7" x14ac:dyDescent="0.4">
      <c r="A533">
        <v>23</v>
      </c>
      <c r="B533">
        <v>25</v>
      </c>
      <c r="C533" t="s">
        <v>15</v>
      </c>
      <c r="D533">
        <v>2</v>
      </c>
      <c r="E533">
        <v>0</v>
      </c>
      <c r="F533" t="s">
        <v>31</v>
      </c>
      <c r="G533">
        <v>0.2782</v>
      </c>
    </row>
    <row r="534" spans="1:7" x14ac:dyDescent="0.4">
      <c r="A534">
        <v>23</v>
      </c>
      <c r="B534">
        <v>25</v>
      </c>
      <c r="C534" t="s">
        <v>15</v>
      </c>
      <c r="D534">
        <v>2</v>
      </c>
      <c r="E534">
        <v>0</v>
      </c>
      <c r="F534" t="s">
        <v>32</v>
      </c>
      <c r="G534">
        <v>0.2913</v>
      </c>
    </row>
    <row r="535" spans="1:7" x14ac:dyDescent="0.4">
      <c r="A535">
        <v>23</v>
      </c>
      <c r="B535">
        <v>25</v>
      </c>
      <c r="C535" t="s">
        <v>15</v>
      </c>
      <c r="D535">
        <v>2</v>
      </c>
      <c r="E535">
        <v>0</v>
      </c>
      <c r="F535" t="s">
        <v>33</v>
      </c>
      <c r="G535">
        <v>0.31469999999999998</v>
      </c>
    </row>
    <row r="536" spans="1:7" x14ac:dyDescent="0.4">
      <c r="A536">
        <v>23</v>
      </c>
      <c r="B536">
        <v>25</v>
      </c>
      <c r="C536" t="s">
        <v>15</v>
      </c>
      <c r="D536">
        <v>2</v>
      </c>
      <c r="E536">
        <v>0</v>
      </c>
      <c r="F536" t="s">
        <v>34</v>
      </c>
      <c r="G536">
        <v>0.28270000000000001</v>
      </c>
    </row>
    <row r="537" spans="1:7" x14ac:dyDescent="0.4">
      <c r="A537">
        <v>23</v>
      </c>
      <c r="B537">
        <v>25</v>
      </c>
      <c r="C537" t="s">
        <v>15</v>
      </c>
      <c r="D537">
        <v>2</v>
      </c>
      <c r="E537">
        <v>0</v>
      </c>
      <c r="F537" t="s">
        <v>35</v>
      </c>
      <c r="G537">
        <v>0.2366</v>
      </c>
    </row>
    <row r="538" spans="1:7" x14ac:dyDescent="0.4">
      <c r="A538">
        <v>23</v>
      </c>
      <c r="B538">
        <v>25</v>
      </c>
      <c r="C538" t="s">
        <v>15</v>
      </c>
      <c r="D538">
        <v>2</v>
      </c>
      <c r="E538">
        <v>0</v>
      </c>
      <c r="F538" t="s">
        <v>36</v>
      </c>
      <c r="G538">
        <v>0.2732</v>
      </c>
    </row>
    <row r="539" spans="1:7" x14ac:dyDescent="0.4">
      <c r="A539">
        <v>23</v>
      </c>
      <c r="B539">
        <v>25</v>
      </c>
      <c r="C539" t="s">
        <v>15</v>
      </c>
      <c r="D539">
        <v>2</v>
      </c>
      <c r="E539">
        <v>0</v>
      </c>
      <c r="F539" t="s">
        <v>37</v>
      </c>
      <c r="G539">
        <v>0.31609999999999999</v>
      </c>
    </row>
    <row r="540" spans="1:7" x14ac:dyDescent="0.4">
      <c r="A540">
        <v>23</v>
      </c>
      <c r="B540">
        <v>25</v>
      </c>
      <c r="C540" t="s">
        <v>15</v>
      </c>
      <c r="D540">
        <v>2</v>
      </c>
      <c r="E540">
        <v>0</v>
      </c>
      <c r="F540" t="s">
        <v>38</v>
      </c>
      <c r="G540">
        <v>0.20300000000000001</v>
      </c>
    </row>
    <row r="541" spans="1:7" x14ac:dyDescent="0.4">
      <c r="A541">
        <v>23</v>
      </c>
      <c r="B541">
        <v>25</v>
      </c>
      <c r="C541" t="s">
        <v>16</v>
      </c>
      <c r="D541">
        <v>2</v>
      </c>
      <c r="E541">
        <v>0</v>
      </c>
      <c r="F541" t="s">
        <v>28</v>
      </c>
      <c r="G541">
        <v>0.2999</v>
      </c>
    </row>
    <row r="542" spans="1:7" x14ac:dyDescent="0.4">
      <c r="A542">
        <v>23</v>
      </c>
      <c r="B542">
        <v>25</v>
      </c>
      <c r="C542" t="s">
        <v>16</v>
      </c>
      <c r="D542">
        <v>2</v>
      </c>
      <c r="E542">
        <v>0</v>
      </c>
      <c r="F542" t="s">
        <v>29</v>
      </c>
      <c r="G542">
        <v>0.30109999999999998</v>
      </c>
    </row>
    <row r="543" spans="1:7" x14ac:dyDescent="0.4">
      <c r="A543">
        <v>23</v>
      </c>
      <c r="B543">
        <v>25</v>
      </c>
      <c r="C543" t="s">
        <v>16</v>
      </c>
      <c r="D543">
        <v>2</v>
      </c>
      <c r="E543">
        <v>0</v>
      </c>
      <c r="F543" t="s">
        <v>30</v>
      </c>
      <c r="G543">
        <v>0.31969999999999998</v>
      </c>
    </row>
    <row r="544" spans="1:7" x14ac:dyDescent="0.4">
      <c r="A544">
        <v>23</v>
      </c>
      <c r="B544">
        <v>25</v>
      </c>
      <c r="C544" t="s">
        <v>16</v>
      </c>
      <c r="D544">
        <v>2</v>
      </c>
      <c r="E544">
        <v>0</v>
      </c>
      <c r="F544" t="s">
        <v>31</v>
      </c>
      <c r="G544">
        <v>0.27189999999999998</v>
      </c>
    </row>
    <row r="545" spans="1:7" x14ac:dyDescent="0.4">
      <c r="A545">
        <v>23</v>
      </c>
      <c r="B545">
        <v>25</v>
      </c>
      <c r="C545" t="s">
        <v>16</v>
      </c>
      <c r="D545">
        <v>2</v>
      </c>
      <c r="E545">
        <v>0</v>
      </c>
      <c r="F545" t="s">
        <v>32</v>
      </c>
      <c r="G545">
        <v>0.32050000000000001</v>
      </c>
    </row>
    <row r="546" spans="1:7" x14ac:dyDescent="0.4">
      <c r="A546">
        <v>23</v>
      </c>
      <c r="B546">
        <v>25</v>
      </c>
      <c r="C546" t="s">
        <v>16</v>
      </c>
      <c r="D546">
        <v>2</v>
      </c>
      <c r="E546">
        <v>0</v>
      </c>
      <c r="F546" t="s">
        <v>33</v>
      </c>
      <c r="G546">
        <v>0.29320000000000002</v>
      </c>
    </row>
    <row r="547" spans="1:7" x14ac:dyDescent="0.4">
      <c r="A547">
        <v>23</v>
      </c>
      <c r="B547">
        <v>25</v>
      </c>
      <c r="C547" t="s">
        <v>16</v>
      </c>
      <c r="D547">
        <v>2</v>
      </c>
      <c r="E547">
        <v>0</v>
      </c>
      <c r="F547" t="s">
        <v>34</v>
      </c>
      <c r="G547">
        <v>0.27</v>
      </c>
    </row>
    <row r="548" spans="1:7" x14ac:dyDescent="0.4">
      <c r="A548">
        <v>23</v>
      </c>
      <c r="B548">
        <v>25</v>
      </c>
      <c r="C548" t="s">
        <v>16</v>
      </c>
      <c r="D548">
        <v>2</v>
      </c>
      <c r="E548">
        <v>0</v>
      </c>
      <c r="F548" t="s">
        <v>35</v>
      </c>
      <c r="G548">
        <v>0.26240000000000002</v>
      </c>
    </row>
    <row r="549" spans="1:7" x14ac:dyDescent="0.4">
      <c r="A549">
        <v>23</v>
      </c>
      <c r="B549">
        <v>25</v>
      </c>
      <c r="C549" t="s">
        <v>16</v>
      </c>
      <c r="D549">
        <v>2</v>
      </c>
      <c r="E549">
        <v>0</v>
      </c>
      <c r="F549" t="s">
        <v>36</v>
      </c>
      <c r="G549">
        <v>0.26769999999999999</v>
      </c>
    </row>
    <row r="550" spans="1:7" x14ac:dyDescent="0.4">
      <c r="A550">
        <v>23</v>
      </c>
      <c r="B550">
        <v>25</v>
      </c>
      <c r="C550" t="s">
        <v>16</v>
      </c>
      <c r="D550">
        <v>2</v>
      </c>
      <c r="E550">
        <v>0</v>
      </c>
      <c r="F550" t="s">
        <v>37</v>
      </c>
      <c r="G550">
        <v>0.31940000000000002</v>
      </c>
    </row>
    <row r="551" spans="1:7" x14ac:dyDescent="0.4">
      <c r="A551">
        <v>23</v>
      </c>
      <c r="B551">
        <v>25</v>
      </c>
      <c r="C551" t="s">
        <v>16</v>
      </c>
      <c r="D551">
        <v>2</v>
      </c>
      <c r="E551">
        <v>0</v>
      </c>
      <c r="F551" t="s">
        <v>38</v>
      </c>
      <c r="G551">
        <v>0.218</v>
      </c>
    </row>
    <row r="552" spans="1:7" x14ac:dyDescent="0.4">
      <c r="A552">
        <v>24</v>
      </c>
      <c r="B552">
        <v>26</v>
      </c>
      <c r="C552" t="s">
        <v>15</v>
      </c>
      <c r="D552">
        <v>2</v>
      </c>
      <c r="E552">
        <v>100</v>
      </c>
      <c r="F552" t="s">
        <v>28</v>
      </c>
      <c r="G552">
        <v>0.252</v>
      </c>
    </row>
    <row r="553" spans="1:7" x14ac:dyDescent="0.4">
      <c r="A553">
        <v>24</v>
      </c>
      <c r="B553">
        <v>26</v>
      </c>
      <c r="C553" t="s">
        <v>15</v>
      </c>
      <c r="D553">
        <v>2</v>
      </c>
      <c r="E553">
        <v>100</v>
      </c>
      <c r="F553" t="s">
        <v>29</v>
      </c>
      <c r="G553">
        <v>0.32529999999999998</v>
      </c>
    </row>
    <row r="554" spans="1:7" x14ac:dyDescent="0.4">
      <c r="A554">
        <v>24</v>
      </c>
      <c r="B554">
        <v>26</v>
      </c>
      <c r="C554" t="s">
        <v>15</v>
      </c>
      <c r="D554">
        <v>2</v>
      </c>
      <c r="E554">
        <v>100</v>
      </c>
      <c r="F554" t="s">
        <v>30</v>
      </c>
      <c r="G554">
        <v>0.31669999999999998</v>
      </c>
    </row>
    <row r="555" spans="1:7" x14ac:dyDescent="0.4">
      <c r="A555">
        <v>24</v>
      </c>
      <c r="B555">
        <v>26</v>
      </c>
      <c r="C555" t="s">
        <v>15</v>
      </c>
      <c r="D555">
        <v>2</v>
      </c>
      <c r="E555">
        <v>100</v>
      </c>
      <c r="F555" t="s">
        <v>31</v>
      </c>
      <c r="G555">
        <v>0.30320000000000003</v>
      </c>
    </row>
    <row r="556" spans="1:7" x14ac:dyDescent="0.4">
      <c r="A556">
        <v>24</v>
      </c>
      <c r="B556">
        <v>26</v>
      </c>
      <c r="C556" t="s">
        <v>15</v>
      </c>
      <c r="D556">
        <v>2</v>
      </c>
      <c r="E556">
        <v>100</v>
      </c>
      <c r="F556" t="s">
        <v>32</v>
      </c>
      <c r="G556">
        <v>0.29549999999999998</v>
      </c>
    </row>
    <row r="557" spans="1:7" x14ac:dyDescent="0.4">
      <c r="A557">
        <v>24</v>
      </c>
      <c r="B557">
        <v>26</v>
      </c>
      <c r="C557" t="s">
        <v>15</v>
      </c>
      <c r="D557">
        <v>2</v>
      </c>
      <c r="E557">
        <v>100</v>
      </c>
      <c r="F557" t="s">
        <v>33</v>
      </c>
      <c r="G557">
        <v>0.312</v>
      </c>
    </row>
    <row r="558" spans="1:7" x14ac:dyDescent="0.4">
      <c r="A558">
        <v>24</v>
      </c>
      <c r="B558">
        <v>26</v>
      </c>
      <c r="C558" t="s">
        <v>15</v>
      </c>
      <c r="D558">
        <v>2</v>
      </c>
      <c r="E558">
        <v>100</v>
      </c>
      <c r="F558" t="s">
        <v>34</v>
      </c>
      <c r="G558">
        <v>0.33489999999999998</v>
      </c>
    </row>
    <row r="559" spans="1:7" x14ac:dyDescent="0.4">
      <c r="A559">
        <v>24</v>
      </c>
      <c r="B559">
        <v>26</v>
      </c>
      <c r="C559" t="s">
        <v>15</v>
      </c>
      <c r="D559">
        <v>2</v>
      </c>
      <c r="E559">
        <v>100</v>
      </c>
      <c r="F559" t="s">
        <v>35</v>
      </c>
      <c r="G559">
        <v>0.30780000000000002</v>
      </c>
    </row>
    <row r="560" spans="1:7" x14ac:dyDescent="0.4">
      <c r="A560">
        <v>24</v>
      </c>
      <c r="B560">
        <v>26</v>
      </c>
      <c r="C560" t="s">
        <v>15</v>
      </c>
      <c r="D560">
        <v>2</v>
      </c>
      <c r="E560">
        <v>100</v>
      </c>
      <c r="F560" t="s">
        <v>36</v>
      </c>
      <c r="G560">
        <v>0.3226</v>
      </c>
    </row>
    <row r="561" spans="1:7" x14ac:dyDescent="0.4">
      <c r="A561">
        <v>24</v>
      </c>
      <c r="B561">
        <v>26</v>
      </c>
      <c r="C561" t="s">
        <v>15</v>
      </c>
      <c r="D561">
        <v>2</v>
      </c>
      <c r="E561">
        <v>100</v>
      </c>
      <c r="F561" t="s">
        <v>37</v>
      </c>
      <c r="G561">
        <v>0.3553</v>
      </c>
    </row>
    <row r="562" spans="1:7" x14ac:dyDescent="0.4">
      <c r="A562">
        <v>24</v>
      </c>
      <c r="B562">
        <v>26</v>
      </c>
      <c r="C562" t="s">
        <v>15</v>
      </c>
      <c r="D562">
        <v>2</v>
      </c>
      <c r="E562">
        <v>100</v>
      </c>
      <c r="F562" t="s">
        <v>38</v>
      </c>
      <c r="G562">
        <v>0.24299999999999999</v>
      </c>
    </row>
    <row r="563" spans="1:7" x14ac:dyDescent="0.4">
      <c r="A563">
        <v>24</v>
      </c>
      <c r="B563">
        <v>26</v>
      </c>
      <c r="C563" t="s">
        <v>16</v>
      </c>
      <c r="D563">
        <v>2</v>
      </c>
      <c r="E563">
        <v>100</v>
      </c>
      <c r="F563" t="s">
        <v>28</v>
      </c>
      <c r="G563">
        <v>0.26869999999999999</v>
      </c>
    </row>
    <row r="564" spans="1:7" x14ac:dyDescent="0.4">
      <c r="A564">
        <v>24</v>
      </c>
      <c r="B564">
        <v>26</v>
      </c>
      <c r="C564" t="s">
        <v>16</v>
      </c>
      <c r="D564">
        <v>2</v>
      </c>
      <c r="E564">
        <v>100</v>
      </c>
      <c r="F564" t="s">
        <v>29</v>
      </c>
      <c r="G564">
        <v>0.31850000000000001</v>
      </c>
    </row>
    <row r="565" spans="1:7" x14ac:dyDescent="0.4">
      <c r="A565">
        <v>24</v>
      </c>
      <c r="B565">
        <v>26</v>
      </c>
      <c r="C565" t="s">
        <v>16</v>
      </c>
      <c r="D565">
        <v>2</v>
      </c>
      <c r="E565">
        <v>100</v>
      </c>
      <c r="F565" t="s">
        <v>30</v>
      </c>
      <c r="G565">
        <v>0.33079999999999998</v>
      </c>
    </row>
    <row r="566" spans="1:7" x14ac:dyDescent="0.4">
      <c r="A566">
        <v>24</v>
      </c>
      <c r="B566">
        <v>26</v>
      </c>
      <c r="C566" t="s">
        <v>16</v>
      </c>
      <c r="D566">
        <v>2</v>
      </c>
      <c r="E566">
        <v>100</v>
      </c>
      <c r="F566" t="s">
        <v>31</v>
      </c>
      <c r="G566">
        <v>0.30280000000000001</v>
      </c>
    </row>
    <row r="567" spans="1:7" x14ac:dyDescent="0.4">
      <c r="A567">
        <v>24</v>
      </c>
      <c r="B567">
        <v>26</v>
      </c>
      <c r="C567" t="s">
        <v>16</v>
      </c>
      <c r="D567">
        <v>2</v>
      </c>
      <c r="E567">
        <v>100</v>
      </c>
      <c r="F567" t="s">
        <v>32</v>
      </c>
      <c r="G567">
        <v>0.3271</v>
      </c>
    </row>
    <row r="568" spans="1:7" x14ac:dyDescent="0.4">
      <c r="A568">
        <v>24</v>
      </c>
      <c r="B568">
        <v>26</v>
      </c>
      <c r="C568" t="s">
        <v>16</v>
      </c>
      <c r="D568">
        <v>2</v>
      </c>
      <c r="E568">
        <v>100</v>
      </c>
      <c r="F568" t="s">
        <v>33</v>
      </c>
      <c r="G568">
        <v>0.3589</v>
      </c>
    </row>
    <row r="569" spans="1:7" x14ac:dyDescent="0.4">
      <c r="A569">
        <v>24</v>
      </c>
      <c r="B569">
        <v>26</v>
      </c>
      <c r="C569" t="s">
        <v>16</v>
      </c>
      <c r="D569">
        <v>2</v>
      </c>
      <c r="E569">
        <v>100</v>
      </c>
      <c r="F569" t="s">
        <v>34</v>
      </c>
      <c r="G569">
        <v>0.33429999999999999</v>
      </c>
    </row>
    <row r="570" spans="1:7" x14ac:dyDescent="0.4">
      <c r="A570">
        <v>24</v>
      </c>
      <c r="B570">
        <v>26</v>
      </c>
      <c r="C570" t="s">
        <v>16</v>
      </c>
      <c r="D570">
        <v>2</v>
      </c>
      <c r="E570">
        <v>100</v>
      </c>
      <c r="F570" t="s">
        <v>35</v>
      </c>
      <c r="G570">
        <v>0.29670000000000002</v>
      </c>
    </row>
    <row r="571" spans="1:7" x14ac:dyDescent="0.4">
      <c r="A571">
        <v>24</v>
      </c>
      <c r="B571">
        <v>26</v>
      </c>
      <c r="C571" t="s">
        <v>16</v>
      </c>
      <c r="D571">
        <v>2</v>
      </c>
      <c r="E571">
        <v>100</v>
      </c>
      <c r="F571" t="s">
        <v>36</v>
      </c>
      <c r="G571">
        <v>0.31709999999999999</v>
      </c>
    </row>
    <row r="572" spans="1:7" x14ac:dyDescent="0.4">
      <c r="A572">
        <v>24</v>
      </c>
      <c r="B572">
        <v>26</v>
      </c>
      <c r="C572" t="s">
        <v>16</v>
      </c>
      <c r="D572">
        <v>2</v>
      </c>
      <c r="E572">
        <v>100</v>
      </c>
      <c r="F572" t="s">
        <v>37</v>
      </c>
      <c r="G572">
        <v>0.40189999999999998</v>
      </c>
    </row>
    <row r="573" spans="1:7" x14ac:dyDescent="0.4">
      <c r="A573">
        <v>24</v>
      </c>
      <c r="B573">
        <v>26</v>
      </c>
      <c r="C573" t="s">
        <v>16</v>
      </c>
      <c r="D573">
        <v>2</v>
      </c>
      <c r="E573">
        <v>100</v>
      </c>
      <c r="F573" t="s">
        <v>38</v>
      </c>
      <c r="G573">
        <v>0.218</v>
      </c>
    </row>
    <row r="574" spans="1:7" x14ac:dyDescent="0.4">
      <c r="A574">
        <v>25</v>
      </c>
      <c r="B574">
        <v>27</v>
      </c>
      <c r="C574" t="s">
        <v>15</v>
      </c>
      <c r="D574">
        <v>1</v>
      </c>
      <c r="E574">
        <v>100</v>
      </c>
      <c r="F574" t="s">
        <v>28</v>
      </c>
      <c r="G574">
        <v>0.2863</v>
      </c>
    </row>
    <row r="575" spans="1:7" x14ac:dyDescent="0.4">
      <c r="A575">
        <v>25</v>
      </c>
      <c r="B575">
        <v>27</v>
      </c>
      <c r="C575" t="s">
        <v>15</v>
      </c>
      <c r="D575">
        <v>1</v>
      </c>
      <c r="E575">
        <v>100</v>
      </c>
      <c r="F575" t="s">
        <v>29</v>
      </c>
      <c r="G575">
        <v>0.3332</v>
      </c>
    </row>
    <row r="576" spans="1:7" x14ac:dyDescent="0.4">
      <c r="A576">
        <v>25</v>
      </c>
      <c r="B576">
        <v>27</v>
      </c>
      <c r="C576" t="s">
        <v>15</v>
      </c>
      <c r="D576">
        <v>1</v>
      </c>
      <c r="E576">
        <v>100</v>
      </c>
      <c r="F576" t="s">
        <v>30</v>
      </c>
      <c r="G576">
        <v>0.3846</v>
      </c>
    </row>
    <row r="577" spans="1:7" x14ac:dyDescent="0.4">
      <c r="A577">
        <v>25</v>
      </c>
      <c r="B577">
        <v>27</v>
      </c>
      <c r="C577" t="s">
        <v>15</v>
      </c>
      <c r="D577">
        <v>1</v>
      </c>
      <c r="E577">
        <v>100</v>
      </c>
      <c r="F577" t="s">
        <v>31</v>
      </c>
      <c r="G577">
        <v>0.3231</v>
      </c>
    </row>
    <row r="578" spans="1:7" x14ac:dyDescent="0.4">
      <c r="A578">
        <v>25</v>
      </c>
      <c r="B578">
        <v>27</v>
      </c>
      <c r="C578" t="s">
        <v>15</v>
      </c>
      <c r="D578">
        <v>1</v>
      </c>
      <c r="E578">
        <v>100</v>
      </c>
      <c r="F578" t="s">
        <v>32</v>
      </c>
      <c r="G578">
        <v>0.33310000000000001</v>
      </c>
    </row>
    <row r="579" spans="1:7" x14ac:dyDescent="0.4">
      <c r="A579">
        <v>25</v>
      </c>
      <c r="B579">
        <v>27</v>
      </c>
      <c r="C579" t="s">
        <v>15</v>
      </c>
      <c r="D579">
        <v>1</v>
      </c>
      <c r="E579">
        <v>100</v>
      </c>
      <c r="F579" t="s">
        <v>33</v>
      </c>
      <c r="G579">
        <v>0.38219999999999998</v>
      </c>
    </row>
    <row r="580" spans="1:7" x14ac:dyDescent="0.4">
      <c r="A580">
        <v>25</v>
      </c>
      <c r="B580">
        <v>27</v>
      </c>
      <c r="C580" t="s">
        <v>15</v>
      </c>
      <c r="D580">
        <v>1</v>
      </c>
      <c r="E580">
        <v>100</v>
      </c>
      <c r="F580" t="s">
        <v>34</v>
      </c>
      <c r="G580">
        <v>0.38440000000000002</v>
      </c>
    </row>
    <row r="581" spans="1:7" x14ac:dyDescent="0.4">
      <c r="A581">
        <v>25</v>
      </c>
      <c r="B581">
        <v>27</v>
      </c>
      <c r="C581" t="s">
        <v>15</v>
      </c>
      <c r="D581">
        <v>1</v>
      </c>
      <c r="E581">
        <v>100</v>
      </c>
      <c r="F581" t="s">
        <v>35</v>
      </c>
      <c r="G581">
        <v>0.29759999999999998</v>
      </c>
    </row>
    <row r="582" spans="1:7" x14ac:dyDescent="0.4">
      <c r="A582">
        <v>25</v>
      </c>
      <c r="B582">
        <v>27</v>
      </c>
      <c r="C582" t="s">
        <v>15</v>
      </c>
      <c r="D582">
        <v>1</v>
      </c>
      <c r="E582">
        <v>100</v>
      </c>
      <c r="F582" t="s">
        <v>36</v>
      </c>
      <c r="G582">
        <v>0.36649999999999999</v>
      </c>
    </row>
    <row r="583" spans="1:7" x14ac:dyDescent="0.4">
      <c r="A583">
        <v>25</v>
      </c>
      <c r="B583">
        <v>27</v>
      </c>
      <c r="C583" t="s">
        <v>15</v>
      </c>
      <c r="D583">
        <v>1</v>
      </c>
      <c r="E583">
        <v>100</v>
      </c>
      <c r="F583" t="s">
        <v>37</v>
      </c>
      <c r="G583">
        <v>0.36130000000000001</v>
      </c>
    </row>
    <row r="584" spans="1:7" x14ac:dyDescent="0.4">
      <c r="A584">
        <v>25</v>
      </c>
      <c r="B584">
        <v>27</v>
      </c>
      <c r="C584" t="s">
        <v>15</v>
      </c>
      <c r="D584">
        <v>1</v>
      </c>
      <c r="E584">
        <v>100</v>
      </c>
      <c r="F584" t="s">
        <v>38</v>
      </c>
      <c r="G584">
        <v>0.26300000000000001</v>
      </c>
    </row>
    <row r="585" spans="1:7" x14ac:dyDescent="0.4">
      <c r="A585">
        <v>25</v>
      </c>
      <c r="B585">
        <v>27</v>
      </c>
      <c r="C585" t="s">
        <v>16</v>
      </c>
      <c r="D585">
        <v>1</v>
      </c>
      <c r="E585">
        <v>100</v>
      </c>
      <c r="F585" t="s">
        <v>28</v>
      </c>
      <c r="G585">
        <v>0.29189999999999999</v>
      </c>
    </row>
    <row r="586" spans="1:7" x14ac:dyDescent="0.4">
      <c r="A586">
        <v>25</v>
      </c>
      <c r="B586">
        <v>27</v>
      </c>
      <c r="C586" t="s">
        <v>16</v>
      </c>
      <c r="D586">
        <v>1</v>
      </c>
      <c r="E586">
        <v>100</v>
      </c>
      <c r="F586" t="s">
        <v>29</v>
      </c>
      <c r="G586">
        <v>0.32829999999999998</v>
      </c>
    </row>
    <row r="587" spans="1:7" x14ac:dyDescent="0.4">
      <c r="A587">
        <v>25</v>
      </c>
      <c r="B587">
        <v>27</v>
      </c>
      <c r="C587" t="s">
        <v>16</v>
      </c>
      <c r="D587">
        <v>1</v>
      </c>
      <c r="E587">
        <v>100</v>
      </c>
      <c r="F587" t="s">
        <v>30</v>
      </c>
      <c r="G587">
        <v>0.33610000000000001</v>
      </c>
    </row>
    <row r="588" spans="1:7" x14ac:dyDescent="0.4">
      <c r="A588">
        <v>25</v>
      </c>
      <c r="B588">
        <v>27</v>
      </c>
      <c r="C588" t="s">
        <v>16</v>
      </c>
      <c r="D588">
        <v>1</v>
      </c>
      <c r="E588">
        <v>100</v>
      </c>
      <c r="F588" t="s">
        <v>31</v>
      </c>
      <c r="G588">
        <v>0.33069999999999999</v>
      </c>
    </row>
    <row r="589" spans="1:7" x14ac:dyDescent="0.4">
      <c r="A589">
        <v>25</v>
      </c>
      <c r="B589">
        <v>27</v>
      </c>
      <c r="C589" t="s">
        <v>16</v>
      </c>
      <c r="D589">
        <v>1</v>
      </c>
      <c r="E589">
        <v>100</v>
      </c>
      <c r="F589" t="s">
        <v>32</v>
      </c>
      <c r="G589">
        <v>0.32940000000000003</v>
      </c>
    </row>
    <row r="590" spans="1:7" x14ac:dyDescent="0.4">
      <c r="A590">
        <v>25</v>
      </c>
      <c r="B590">
        <v>27</v>
      </c>
      <c r="C590" t="s">
        <v>16</v>
      </c>
      <c r="D590">
        <v>1</v>
      </c>
      <c r="E590">
        <v>100</v>
      </c>
      <c r="F590" t="s">
        <v>33</v>
      </c>
      <c r="G590">
        <v>0.34329999999999999</v>
      </c>
    </row>
    <row r="591" spans="1:7" x14ac:dyDescent="0.4">
      <c r="A591">
        <v>25</v>
      </c>
      <c r="B591">
        <v>27</v>
      </c>
      <c r="C591" t="s">
        <v>16</v>
      </c>
      <c r="D591">
        <v>1</v>
      </c>
      <c r="E591">
        <v>100</v>
      </c>
      <c r="F591" t="s">
        <v>34</v>
      </c>
      <c r="G591">
        <v>0.34150000000000003</v>
      </c>
    </row>
    <row r="592" spans="1:7" x14ac:dyDescent="0.4">
      <c r="A592">
        <v>25</v>
      </c>
      <c r="B592">
        <v>27</v>
      </c>
      <c r="C592" t="s">
        <v>16</v>
      </c>
      <c r="D592">
        <v>1</v>
      </c>
      <c r="E592">
        <v>100</v>
      </c>
      <c r="F592" t="s">
        <v>35</v>
      </c>
      <c r="G592">
        <v>0.3241</v>
      </c>
    </row>
    <row r="593" spans="1:7" x14ac:dyDescent="0.4">
      <c r="A593">
        <v>25</v>
      </c>
      <c r="B593">
        <v>27</v>
      </c>
      <c r="C593" t="s">
        <v>16</v>
      </c>
      <c r="D593">
        <v>1</v>
      </c>
      <c r="E593">
        <v>100</v>
      </c>
      <c r="F593" t="s">
        <v>36</v>
      </c>
      <c r="G593">
        <v>0.27860000000000001</v>
      </c>
    </row>
    <row r="594" spans="1:7" x14ac:dyDescent="0.4">
      <c r="A594">
        <v>25</v>
      </c>
      <c r="B594">
        <v>27</v>
      </c>
      <c r="C594" t="s">
        <v>16</v>
      </c>
      <c r="D594">
        <v>1</v>
      </c>
      <c r="E594">
        <v>100</v>
      </c>
      <c r="F594" t="s">
        <v>37</v>
      </c>
      <c r="G594">
        <v>0.52300000000000002</v>
      </c>
    </row>
    <row r="595" spans="1:7" x14ac:dyDescent="0.4">
      <c r="A595">
        <v>25</v>
      </c>
      <c r="B595">
        <v>27</v>
      </c>
      <c r="C595" t="s">
        <v>16</v>
      </c>
      <c r="D595">
        <v>1</v>
      </c>
      <c r="E595">
        <v>100</v>
      </c>
      <c r="F595" t="s">
        <v>38</v>
      </c>
      <c r="G595">
        <v>0.32300000000000001</v>
      </c>
    </row>
    <row r="596" spans="1:7" x14ac:dyDescent="0.4">
      <c r="A596">
        <v>26</v>
      </c>
      <c r="B596">
        <v>28</v>
      </c>
      <c r="C596" t="s">
        <v>15</v>
      </c>
      <c r="D596">
        <v>1.8</v>
      </c>
      <c r="E596">
        <v>0</v>
      </c>
      <c r="F596" t="s">
        <v>28</v>
      </c>
      <c r="G596">
        <v>0.3034</v>
      </c>
    </row>
    <row r="597" spans="1:7" x14ac:dyDescent="0.4">
      <c r="A597">
        <v>26</v>
      </c>
      <c r="B597">
        <v>28</v>
      </c>
      <c r="C597" t="s">
        <v>15</v>
      </c>
      <c r="D597">
        <v>1.8</v>
      </c>
      <c r="E597">
        <v>0</v>
      </c>
      <c r="F597" t="s">
        <v>29</v>
      </c>
      <c r="G597">
        <v>0.37980000000000003</v>
      </c>
    </row>
    <row r="598" spans="1:7" x14ac:dyDescent="0.4">
      <c r="A598">
        <v>26</v>
      </c>
      <c r="B598">
        <v>28</v>
      </c>
      <c r="C598" t="s">
        <v>15</v>
      </c>
      <c r="D598">
        <v>1.8</v>
      </c>
      <c r="E598">
        <v>0</v>
      </c>
      <c r="F598" t="s">
        <v>30</v>
      </c>
      <c r="G598">
        <v>0.36170000000000002</v>
      </c>
    </row>
    <row r="599" spans="1:7" x14ac:dyDescent="0.4">
      <c r="A599">
        <v>26</v>
      </c>
      <c r="B599">
        <v>28</v>
      </c>
      <c r="C599" t="s">
        <v>15</v>
      </c>
      <c r="D599">
        <v>1.8</v>
      </c>
      <c r="E599">
        <v>0</v>
      </c>
      <c r="F599" t="s">
        <v>31</v>
      </c>
      <c r="G599">
        <v>0.33079999999999998</v>
      </c>
    </row>
    <row r="600" spans="1:7" x14ac:dyDescent="0.4">
      <c r="A600">
        <v>26</v>
      </c>
      <c r="B600">
        <v>28</v>
      </c>
      <c r="C600" t="s">
        <v>15</v>
      </c>
      <c r="D600">
        <v>1.8</v>
      </c>
      <c r="E600">
        <v>0</v>
      </c>
      <c r="F600" t="s">
        <v>32</v>
      </c>
      <c r="G600">
        <v>0.34739999999999999</v>
      </c>
    </row>
    <row r="601" spans="1:7" x14ac:dyDescent="0.4">
      <c r="A601">
        <v>26</v>
      </c>
      <c r="B601">
        <v>28</v>
      </c>
      <c r="C601" t="s">
        <v>15</v>
      </c>
      <c r="D601">
        <v>1.8</v>
      </c>
      <c r="E601">
        <v>0</v>
      </c>
      <c r="F601" t="s">
        <v>33</v>
      </c>
      <c r="G601">
        <v>0.34739999999999999</v>
      </c>
    </row>
    <row r="602" spans="1:7" x14ac:dyDescent="0.4">
      <c r="A602">
        <v>26</v>
      </c>
      <c r="B602">
        <v>28</v>
      </c>
      <c r="C602" t="s">
        <v>15</v>
      </c>
      <c r="D602">
        <v>1.8</v>
      </c>
      <c r="E602">
        <v>0</v>
      </c>
      <c r="F602" t="s">
        <v>34</v>
      </c>
      <c r="G602">
        <v>0.32890000000000003</v>
      </c>
    </row>
    <row r="603" spans="1:7" x14ac:dyDescent="0.4">
      <c r="A603">
        <v>26</v>
      </c>
      <c r="B603">
        <v>28</v>
      </c>
      <c r="C603" t="s">
        <v>15</v>
      </c>
      <c r="D603">
        <v>1.8</v>
      </c>
      <c r="E603">
        <v>0</v>
      </c>
      <c r="F603" t="s">
        <v>35</v>
      </c>
      <c r="G603">
        <v>0.31519999999999998</v>
      </c>
    </row>
    <row r="604" spans="1:7" x14ac:dyDescent="0.4">
      <c r="A604">
        <v>26</v>
      </c>
      <c r="B604">
        <v>28</v>
      </c>
      <c r="C604" t="s">
        <v>15</v>
      </c>
      <c r="D604">
        <v>1.8</v>
      </c>
      <c r="E604">
        <v>0</v>
      </c>
      <c r="F604" t="s">
        <v>36</v>
      </c>
      <c r="G604">
        <v>0.30059999999999998</v>
      </c>
    </row>
    <row r="605" spans="1:7" x14ac:dyDescent="0.4">
      <c r="A605">
        <v>26</v>
      </c>
      <c r="B605">
        <v>28</v>
      </c>
      <c r="C605" t="s">
        <v>15</v>
      </c>
      <c r="D605">
        <v>1.8</v>
      </c>
      <c r="E605">
        <v>0</v>
      </c>
      <c r="F605" t="s">
        <v>37</v>
      </c>
      <c r="G605">
        <v>0.3387</v>
      </c>
    </row>
    <row r="606" spans="1:7" x14ac:dyDescent="0.4">
      <c r="A606">
        <v>26</v>
      </c>
      <c r="B606">
        <v>28</v>
      </c>
      <c r="C606" t="s">
        <v>15</v>
      </c>
      <c r="D606">
        <v>1.8</v>
      </c>
      <c r="E606">
        <v>0</v>
      </c>
      <c r="F606" t="s">
        <v>38</v>
      </c>
      <c r="G606">
        <v>0.224</v>
      </c>
    </row>
    <row r="607" spans="1:7" x14ac:dyDescent="0.4">
      <c r="A607">
        <v>26</v>
      </c>
      <c r="B607">
        <v>28</v>
      </c>
      <c r="C607" t="s">
        <v>16</v>
      </c>
      <c r="D607">
        <v>1.8</v>
      </c>
      <c r="E607">
        <v>0</v>
      </c>
      <c r="F607" t="s">
        <v>28</v>
      </c>
      <c r="G607">
        <v>0.32050000000000001</v>
      </c>
    </row>
    <row r="608" spans="1:7" x14ac:dyDescent="0.4">
      <c r="A608">
        <v>26</v>
      </c>
      <c r="B608">
        <v>28</v>
      </c>
      <c r="C608" t="s">
        <v>16</v>
      </c>
      <c r="D608">
        <v>1.8</v>
      </c>
      <c r="E608">
        <v>0</v>
      </c>
      <c r="F608" t="s">
        <v>29</v>
      </c>
      <c r="G608">
        <v>0.35320000000000001</v>
      </c>
    </row>
    <row r="609" spans="1:7" x14ac:dyDescent="0.4">
      <c r="A609">
        <v>26</v>
      </c>
      <c r="B609">
        <v>28</v>
      </c>
      <c r="C609" t="s">
        <v>16</v>
      </c>
      <c r="D609">
        <v>1.8</v>
      </c>
      <c r="E609">
        <v>0</v>
      </c>
      <c r="F609" t="s">
        <v>30</v>
      </c>
      <c r="G609">
        <v>0.34489999999999998</v>
      </c>
    </row>
    <row r="610" spans="1:7" x14ac:dyDescent="0.4">
      <c r="A610">
        <v>26</v>
      </c>
      <c r="B610">
        <v>28</v>
      </c>
      <c r="C610" t="s">
        <v>16</v>
      </c>
      <c r="D610">
        <v>1.8</v>
      </c>
      <c r="E610">
        <v>0</v>
      </c>
      <c r="F610" t="s">
        <v>31</v>
      </c>
      <c r="G610">
        <v>0.32290000000000002</v>
      </c>
    </row>
    <row r="611" spans="1:7" x14ac:dyDescent="0.4">
      <c r="A611">
        <v>26</v>
      </c>
      <c r="B611">
        <v>28</v>
      </c>
      <c r="C611" t="s">
        <v>16</v>
      </c>
      <c r="D611">
        <v>1.8</v>
      </c>
      <c r="E611">
        <v>0</v>
      </c>
      <c r="F611" t="s">
        <v>32</v>
      </c>
      <c r="G611">
        <v>0.34470000000000001</v>
      </c>
    </row>
    <row r="612" spans="1:7" x14ac:dyDescent="0.4">
      <c r="A612">
        <v>26</v>
      </c>
      <c r="B612">
        <v>28</v>
      </c>
      <c r="C612" t="s">
        <v>16</v>
      </c>
      <c r="D612">
        <v>1.8</v>
      </c>
      <c r="E612">
        <v>0</v>
      </c>
      <c r="F612" t="s">
        <v>33</v>
      </c>
      <c r="G612">
        <v>0.34470000000000001</v>
      </c>
    </row>
    <row r="613" spans="1:7" x14ac:dyDescent="0.4">
      <c r="A613">
        <v>26</v>
      </c>
      <c r="B613">
        <v>28</v>
      </c>
      <c r="C613" t="s">
        <v>16</v>
      </c>
      <c r="D613">
        <v>1.8</v>
      </c>
      <c r="E613">
        <v>0</v>
      </c>
      <c r="F613" t="s">
        <v>34</v>
      </c>
      <c r="G613">
        <v>0.31709999999999999</v>
      </c>
    </row>
    <row r="614" spans="1:7" x14ac:dyDescent="0.4">
      <c r="A614">
        <v>26</v>
      </c>
      <c r="B614">
        <v>28</v>
      </c>
      <c r="C614" t="s">
        <v>16</v>
      </c>
      <c r="D614">
        <v>1.8</v>
      </c>
      <c r="E614">
        <v>0</v>
      </c>
      <c r="F614" t="s">
        <v>35</v>
      </c>
      <c r="G614">
        <v>0.29559999999999997</v>
      </c>
    </row>
    <row r="615" spans="1:7" x14ac:dyDescent="0.4">
      <c r="A615">
        <v>26</v>
      </c>
      <c r="B615">
        <v>28</v>
      </c>
      <c r="C615" t="s">
        <v>16</v>
      </c>
      <c r="D615">
        <v>1.8</v>
      </c>
      <c r="E615">
        <v>0</v>
      </c>
      <c r="F615" t="s">
        <v>36</v>
      </c>
      <c r="G615">
        <v>0.28970000000000001</v>
      </c>
    </row>
    <row r="616" spans="1:7" x14ac:dyDescent="0.4">
      <c r="A616">
        <v>26</v>
      </c>
      <c r="B616">
        <v>28</v>
      </c>
      <c r="C616" t="s">
        <v>16</v>
      </c>
      <c r="D616">
        <v>1.8</v>
      </c>
      <c r="E616">
        <v>0</v>
      </c>
      <c r="F616" t="s">
        <v>37</v>
      </c>
      <c r="G616">
        <v>0.36930000000000002</v>
      </c>
    </row>
    <row r="617" spans="1:7" x14ac:dyDescent="0.4">
      <c r="A617">
        <v>26</v>
      </c>
      <c r="B617">
        <v>28</v>
      </c>
      <c r="C617" t="s">
        <v>16</v>
      </c>
      <c r="D617">
        <v>1.8</v>
      </c>
      <c r="E617">
        <v>0</v>
      </c>
      <c r="F617" t="s">
        <v>38</v>
      </c>
      <c r="G617">
        <v>0.23200000000000001</v>
      </c>
    </row>
    <row r="618" spans="1:7" x14ac:dyDescent="0.4">
      <c r="A618">
        <v>26</v>
      </c>
      <c r="B618">
        <v>29</v>
      </c>
      <c r="C618" t="s">
        <v>15</v>
      </c>
      <c r="D618">
        <v>2.2000000000000002</v>
      </c>
      <c r="E618">
        <v>0</v>
      </c>
      <c r="F618" t="s">
        <v>28</v>
      </c>
      <c r="G618">
        <v>0.3034</v>
      </c>
    </row>
    <row r="619" spans="1:7" x14ac:dyDescent="0.4">
      <c r="A619">
        <v>26</v>
      </c>
      <c r="B619">
        <v>29</v>
      </c>
      <c r="C619" t="s">
        <v>15</v>
      </c>
      <c r="D619">
        <v>2.2000000000000002</v>
      </c>
      <c r="E619">
        <v>0</v>
      </c>
      <c r="F619" t="s">
        <v>29</v>
      </c>
      <c r="G619">
        <v>0.37980000000000003</v>
      </c>
    </row>
    <row r="620" spans="1:7" x14ac:dyDescent="0.4">
      <c r="A620">
        <v>26</v>
      </c>
      <c r="B620">
        <v>29</v>
      </c>
      <c r="C620" t="s">
        <v>15</v>
      </c>
      <c r="D620">
        <v>2.2000000000000002</v>
      </c>
      <c r="E620">
        <v>0</v>
      </c>
      <c r="F620" t="s">
        <v>30</v>
      </c>
      <c r="G620">
        <v>0.36170000000000002</v>
      </c>
    </row>
    <row r="621" spans="1:7" x14ac:dyDescent="0.4">
      <c r="A621">
        <v>26</v>
      </c>
      <c r="B621">
        <v>29</v>
      </c>
      <c r="C621" t="s">
        <v>15</v>
      </c>
      <c r="D621">
        <v>2.2000000000000002</v>
      </c>
      <c r="E621">
        <v>0</v>
      </c>
      <c r="F621" t="s">
        <v>31</v>
      </c>
      <c r="G621">
        <v>0.35580000000000001</v>
      </c>
    </row>
    <row r="622" spans="1:7" x14ac:dyDescent="0.4">
      <c r="A622">
        <v>26</v>
      </c>
      <c r="B622">
        <v>29</v>
      </c>
      <c r="C622" t="s">
        <v>15</v>
      </c>
      <c r="D622">
        <v>2.2000000000000002</v>
      </c>
      <c r="E622">
        <v>0</v>
      </c>
      <c r="F622" t="s">
        <v>32</v>
      </c>
      <c r="G622">
        <v>0.32769999999999999</v>
      </c>
    </row>
    <row r="623" spans="1:7" x14ac:dyDescent="0.4">
      <c r="A623">
        <v>26</v>
      </c>
      <c r="B623">
        <v>29</v>
      </c>
      <c r="C623" t="s">
        <v>15</v>
      </c>
      <c r="D623">
        <v>2.2000000000000002</v>
      </c>
      <c r="E623">
        <v>0</v>
      </c>
      <c r="F623" t="s">
        <v>33</v>
      </c>
      <c r="G623">
        <v>0.33260000000000001</v>
      </c>
    </row>
    <row r="624" spans="1:7" x14ac:dyDescent="0.4">
      <c r="A624">
        <v>26</v>
      </c>
      <c r="B624">
        <v>29</v>
      </c>
      <c r="C624" t="s">
        <v>15</v>
      </c>
      <c r="D624">
        <v>2.2000000000000002</v>
      </c>
      <c r="E624">
        <v>0</v>
      </c>
      <c r="F624" t="s">
        <v>34</v>
      </c>
      <c r="G624">
        <v>0.36299999999999999</v>
      </c>
    </row>
    <row r="625" spans="1:7" x14ac:dyDescent="0.4">
      <c r="A625">
        <v>26</v>
      </c>
      <c r="B625">
        <v>29</v>
      </c>
      <c r="C625" t="s">
        <v>15</v>
      </c>
      <c r="D625">
        <v>2.2000000000000002</v>
      </c>
      <c r="E625">
        <v>0</v>
      </c>
      <c r="F625" t="s">
        <v>35</v>
      </c>
      <c r="G625">
        <v>0.3085</v>
      </c>
    </row>
    <row r="626" spans="1:7" x14ac:dyDescent="0.4">
      <c r="A626">
        <v>26</v>
      </c>
      <c r="B626">
        <v>29</v>
      </c>
      <c r="C626" t="s">
        <v>15</v>
      </c>
      <c r="D626">
        <v>2.2000000000000002</v>
      </c>
      <c r="E626">
        <v>0</v>
      </c>
      <c r="F626" t="s">
        <v>36</v>
      </c>
      <c r="G626">
        <v>0.28970000000000001</v>
      </c>
    </row>
    <row r="627" spans="1:7" x14ac:dyDescent="0.4">
      <c r="A627">
        <v>26</v>
      </c>
      <c r="B627">
        <v>29</v>
      </c>
      <c r="C627" t="s">
        <v>15</v>
      </c>
      <c r="D627">
        <v>2.2000000000000002</v>
      </c>
      <c r="E627">
        <v>0</v>
      </c>
      <c r="F627" t="s">
        <v>37</v>
      </c>
      <c r="G627">
        <v>0.35859999999999997</v>
      </c>
    </row>
    <row r="628" spans="1:7" x14ac:dyDescent="0.4">
      <c r="A628">
        <v>26</v>
      </c>
      <c r="B628">
        <v>29</v>
      </c>
      <c r="C628" t="s">
        <v>15</v>
      </c>
      <c r="D628">
        <v>2.2000000000000002</v>
      </c>
      <c r="E628">
        <v>0</v>
      </c>
      <c r="F628" t="s">
        <v>38</v>
      </c>
      <c r="G628">
        <v>0.24399999999999999</v>
      </c>
    </row>
    <row r="629" spans="1:7" x14ac:dyDescent="0.4">
      <c r="A629">
        <v>26</v>
      </c>
      <c r="B629">
        <v>29</v>
      </c>
      <c r="C629" t="s">
        <v>16</v>
      </c>
      <c r="D629">
        <v>2.2000000000000002</v>
      </c>
      <c r="E629">
        <v>0</v>
      </c>
      <c r="F629" t="s">
        <v>28</v>
      </c>
      <c r="G629">
        <v>0.32050000000000001</v>
      </c>
    </row>
    <row r="630" spans="1:7" x14ac:dyDescent="0.4">
      <c r="A630">
        <v>26</v>
      </c>
      <c r="B630">
        <v>29</v>
      </c>
      <c r="C630" t="s">
        <v>16</v>
      </c>
      <c r="D630">
        <v>2.2000000000000002</v>
      </c>
      <c r="E630">
        <v>0</v>
      </c>
      <c r="F630" t="s">
        <v>29</v>
      </c>
      <c r="G630">
        <v>0.35320000000000001</v>
      </c>
    </row>
    <row r="631" spans="1:7" x14ac:dyDescent="0.4">
      <c r="A631">
        <v>26</v>
      </c>
      <c r="B631">
        <v>29</v>
      </c>
      <c r="C631" t="s">
        <v>16</v>
      </c>
      <c r="D631">
        <v>2.2000000000000002</v>
      </c>
      <c r="E631">
        <v>0</v>
      </c>
      <c r="F631" t="s">
        <v>30</v>
      </c>
      <c r="G631">
        <v>0.34489999999999998</v>
      </c>
    </row>
    <row r="632" spans="1:7" x14ac:dyDescent="0.4">
      <c r="A632">
        <v>26</v>
      </c>
      <c r="B632">
        <v>29</v>
      </c>
      <c r="C632" t="s">
        <v>16</v>
      </c>
      <c r="D632">
        <v>2.2000000000000002</v>
      </c>
      <c r="E632">
        <v>0</v>
      </c>
      <c r="F632" t="s">
        <v>31</v>
      </c>
      <c r="G632">
        <v>0.31130000000000002</v>
      </c>
    </row>
    <row r="633" spans="1:7" x14ac:dyDescent="0.4">
      <c r="A633">
        <v>26</v>
      </c>
      <c r="B633">
        <v>29</v>
      </c>
      <c r="C633" t="s">
        <v>16</v>
      </c>
      <c r="D633">
        <v>2.2000000000000002</v>
      </c>
      <c r="E633">
        <v>0</v>
      </c>
      <c r="F633" t="s">
        <v>32</v>
      </c>
      <c r="G633">
        <v>0.35720000000000002</v>
      </c>
    </row>
    <row r="634" spans="1:7" x14ac:dyDescent="0.4">
      <c r="A634">
        <v>26</v>
      </c>
      <c r="B634">
        <v>29</v>
      </c>
      <c r="C634" t="s">
        <v>16</v>
      </c>
      <c r="D634">
        <v>2.2000000000000002</v>
      </c>
      <c r="E634">
        <v>0</v>
      </c>
      <c r="F634" t="s">
        <v>33</v>
      </c>
      <c r="G634">
        <v>0.35010000000000002</v>
      </c>
    </row>
    <row r="635" spans="1:7" x14ac:dyDescent="0.4">
      <c r="A635">
        <v>26</v>
      </c>
      <c r="B635">
        <v>29</v>
      </c>
      <c r="C635" t="s">
        <v>16</v>
      </c>
      <c r="D635">
        <v>2.2000000000000002</v>
      </c>
      <c r="E635">
        <v>0</v>
      </c>
      <c r="F635" t="s">
        <v>34</v>
      </c>
      <c r="G635">
        <v>0.33889999999999998</v>
      </c>
    </row>
    <row r="636" spans="1:7" x14ac:dyDescent="0.4">
      <c r="A636">
        <v>26</v>
      </c>
      <c r="B636">
        <v>29</v>
      </c>
      <c r="C636" t="s">
        <v>16</v>
      </c>
      <c r="D636">
        <v>2.2000000000000002</v>
      </c>
      <c r="E636">
        <v>0</v>
      </c>
      <c r="F636" t="s">
        <v>35</v>
      </c>
      <c r="G636">
        <v>0.28589999999999999</v>
      </c>
    </row>
    <row r="637" spans="1:7" x14ac:dyDescent="0.4">
      <c r="A637">
        <v>26</v>
      </c>
      <c r="B637">
        <v>29</v>
      </c>
      <c r="C637" t="s">
        <v>16</v>
      </c>
      <c r="D637">
        <v>2.2000000000000002</v>
      </c>
      <c r="E637">
        <v>0</v>
      </c>
      <c r="F637" t="s">
        <v>36</v>
      </c>
      <c r="G637">
        <v>0.30059999999999998</v>
      </c>
    </row>
    <row r="638" spans="1:7" x14ac:dyDescent="0.4">
      <c r="A638">
        <v>26</v>
      </c>
      <c r="B638">
        <v>29</v>
      </c>
      <c r="C638" t="s">
        <v>16</v>
      </c>
      <c r="D638">
        <v>2.2000000000000002</v>
      </c>
      <c r="E638">
        <v>0</v>
      </c>
      <c r="F638" t="s">
        <v>37</v>
      </c>
      <c r="G638">
        <v>0.38059999999999999</v>
      </c>
    </row>
    <row r="639" spans="1:7" x14ac:dyDescent="0.4">
      <c r="A639">
        <v>26</v>
      </c>
      <c r="B639">
        <v>29</v>
      </c>
      <c r="C639" t="s">
        <v>16</v>
      </c>
      <c r="D639">
        <v>2.2000000000000002</v>
      </c>
      <c r="E639">
        <v>0</v>
      </c>
      <c r="F639" t="s">
        <v>38</v>
      </c>
      <c r="G639">
        <v>0.24199999999999999</v>
      </c>
    </row>
    <row r="640" spans="1:7" x14ac:dyDescent="0.4">
      <c r="A640">
        <v>27</v>
      </c>
      <c r="B640">
        <v>30</v>
      </c>
      <c r="C640" t="s">
        <v>15</v>
      </c>
      <c r="D640">
        <v>2.2000000000000002</v>
      </c>
      <c r="E640">
        <v>100</v>
      </c>
      <c r="F640" t="s">
        <v>28</v>
      </c>
      <c r="G640">
        <v>0.34610000000000002</v>
      </c>
    </row>
    <row r="641" spans="1:7" x14ac:dyDescent="0.4">
      <c r="A641">
        <v>27</v>
      </c>
      <c r="B641">
        <v>30</v>
      </c>
      <c r="C641" t="s">
        <v>15</v>
      </c>
      <c r="D641">
        <v>2.2000000000000002</v>
      </c>
      <c r="E641">
        <v>100</v>
      </c>
      <c r="F641" t="s">
        <v>29</v>
      </c>
      <c r="G641">
        <v>0.33989999999999998</v>
      </c>
    </row>
    <row r="642" spans="1:7" x14ac:dyDescent="0.4">
      <c r="A642">
        <v>27</v>
      </c>
      <c r="B642">
        <v>30</v>
      </c>
      <c r="C642" t="s">
        <v>15</v>
      </c>
      <c r="D642">
        <v>2.2000000000000002</v>
      </c>
      <c r="E642">
        <v>100</v>
      </c>
      <c r="F642" t="s">
        <v>30</v>
      </c>
      <c r="G642">
        <v>0.36909999999999998</v>
      </c>
    </row>
    <row r="643" spans="1:7" x14ac:dyDescent="0.4">
      <c r="A643">
        <v>27</v>
      </c>
      <c r="B643">
        <v>30</v>
      </c>
      <c r="C643" t="s">
        <v>15</v>
      </c>
      <c r="D643">
        <v>2.2000000000000002</v>
      </c>
      <c r="E643">
        <v>100</v>
      </c>
      <c r="F643" t="s">
        <v>31</v>
      </c>
      <c r="G643">
        <v>0.32890000000000003</v>
      </c>
    </row>
    <row r="644" spans="1:7" x14ac:dyDescent="0.4">
      <c r="A644">
        <v>27</v>
      </c>
      <c r="B644">
        <v>30</v>
      </c>
      <c r="C644" t="s">
        <v>15</v>
      </c>
      <c r="D644">
        <v>2.2000000000000002</v>
      </c>
      <c r="E644">
        <v>100</v>
      </c>
      <c r="F644" t="s">
        <v>32</v>
      </c>
      <c r="G644">
        <v>0.30070000000000002</v>
      </c>
    </row>
    <row r="645" spans="1:7" x14ac:dyDescent="0.4">
      <c r="A645">
        <v>27</v>
      </c>
      <c r="B645">
        <v>30</v>
      </c>
      <c r="C645" t="s">
        <v>15</v>
      </c>
      <c r="D645">
        <v>2.2000000000000002</v>
      </c>
      <c r="E645">
        <v>100</v>
      </c>
      <c r="F645" t="s">
        <v>33</v>
      </c>
      <c r="G645">
        <v>0.26279999999999998</v>
      </c>
    </row>
    <row r="646" spans="1:7" x14ac:dyDescent="0.4">
      <c r="A646">
        <v>27</v>
      </c>
      <c r="B646">
        <v>30</v>
      </c>
      <c r="C646" t="s">
        <v>15</v>
      </c>
      <c r="D646">
        <v>2.2000000000000002</v>
      </c>
      <c r="E646">
        <v>100</v>
      </c>
      <c r="F646" t="s">
        <v>34</v>
      </c>
      <c r="G646">
        <v>0.34060000000000001</v>
      </c>
    </row>
    <row r="647" spans="1:7" x14ac:dyDescent="0.4">
      <c r="A647">
        <v>27</v>
      </c>
      <c r="B647">
        <v>30</v>
      </c>
      <c r="C647" t="s">
        <v>15</v>
      </c>
      <c r="D647">
        <v>2.2000000000000002</v>
      </c>
      <c r="E647">
        <v>100</v>
      </c>
      <c r="F647" t="s">
        <v>35</v>
      </c>
      <c r="G647">
        <v>0.32740000000000002</v>
      </c>
    </row>
    <row r="648" spans="1:7" x14ac:dyDescent="0.4">
      <c r="A648">
        <v>27</v>
      </c>
      <c r="B648">
        <v>30</v>
      </c>
      <c r="C648" t="s">
        <v>15</v>
      </c>
      <c r="D648">
        <v>2.2000000000000002</v>
      </c>
      <c r="E648">
        <v>100</v>
      </c>
      <c r="F648" t="s">
        <v>36</v>
      </c>
      <c r="G648">
        <v>0.3281</v>
      </c>
    </row>
    <row r="649" spans="1:7" x14ac:dyDescent="0.4">
      <c r="A649">
        <v>27</v>
      </c>
      <c r="B649">
        <v>30</v>
      </c>
      <c r="C649" t="s">
        <v>15</v>
      </c>
      <c r="D649">
        <v>2.2000000000000002</v>
      </c>
      <c r="E649">
        <v>100</v>
      </c>
      <c r="F649" t="s">
        <v>37</v>
      </c>
      <c r="G649">
        <v>0.35460000000000003</v>
      </c>
    </row>
    <row r="650" spans="1:7" x14ac:dyDescent="0.4">
      <c r="A650">
        <v>27</v>
      </c>
      <c r="B650">
        <v>30</v>
      </c>
      <c r="C650" t="s">
        <v>15</v>
      </c>
      <c r="D650">
        <v>2.2000000000000002</v>
      </c>
      <c r="E650">
        <v>100</v>
      </c>
      <c r="F650" t="s">
        <v>38</v>
      </c>
      <c r="G650">
        <v>0.26400000000000001</v>
      </c>
    </row>
    <row r="651" spans="1:7" x14ac:dyDescent="0.4">
      <c r="A651">
        <v>27</v>
      </c>
      <c r="B651">
        <v>30</v>
      </c>
      <c r="C651" t="s">
        <v>16</v>
      </c>
      <c r="D651">
        <v>2.2000000000000002</v>
      </c>
      <c r="E651">
        <v>100</v>
      </c>
      <c r="F651" t="s">
        <v>28</v>
      </c>
      <c r="G651">
        <v>0.32129999999999997</v>
      </c>
    </row>
    <row r="652" spans="1:7" x14ac:dyDescent="0.4">
      <c r="A652">
        <v>27</v>
      </c>
      <c r="B652">
        <v>30</v>
      </c>
      <c r="C652" t="s">
        <v>16</v>
      </c>
      <c r="D652">
        <v>2.2000000000000002</v>
      </c>
      <c r="E652">
        <v>100</v>
      </c>
      <c r="F652" t="s">
        <v>29</v>
      </c>
      <c r="G652">
        <v>0.35199999999999998</v>
      </c>
    </row>
    <row r="653" spans="1:7" x14ac:dyDescent="0.4">
      <c r="A653">
        <v>27</v>
      </c>
      <c r="B653">
        <v>30</v>
      </c>
      <c r="C653" t="s">
        <v>16</v>
      </c>
      <c r="D653">
        <v>2.2000000000000002</v>
      </c>
      <c r="E653">
        <v>100</v>
      </c>
      <c r="F653" t="s">
        <v>30</v>
      </c>
      <c r="G653">
        <v>0.37109999999999999</v>
      </c>
    </row>
    <row r="654" spans="1:7" x14ac:dyDescent="0.4">
      <c r="A654">
        <v>27</v>
      </c>
      <c r="B654">
        <v>30</v>
      </c>
      <c r="C654" t="s">
        <v>16</v>
      </c>
      <c r="D654">
        <v>2.2000000000000002</v>
      </c>
      <c r="E654">
        <v>100</v>
      </c>
      <c r="F654" t="s">
        <v>31</v>
      </c>
      <c r="G654">
        <v>0.3493</v>
      </c>
    </row>
    <row r="655" spans="1:7" x14ac:dyDescent="0.4">
      <c r="A655">
        <v>27</v>
      </c>
      <c r="B655">
        <v>30</v>
      </c>
      <c r="C655" t="s">
        <v>16</v>
      </c>
      <c r="D655">
        <v>2.2000000000000002</v>
      </c>
      <c r="E655">
        <v>100</v>
      </c>
      <c r="F655" t="s">
        <v>32</v>
      </c>
      <c r="G655">
        <v>0.32550000000000001</v>
      </c>
    </row>
    <row r="656" spans="1:7" x14ac:dyDescent="0.4">
      <c r="A656">
        <v>27</v>
      </c>
      <c r="B656">
        <v>30</v>
      </c>
      <c r="C656" t="s">
        <v>16</v>
      </c>
      <c r="D656">
        <v>2.2000000000000002</v>
      </c>
      <c r="E656">
        <v>100</v>
      </c>
      <c r="F656" t="s">
        <v>33</v>
      </c>
      <c r="G656">
        <v>0.26929999999999998</v>
      </c>
    </row>
    <row r="657" spans="1:7" x14ac:dyDescent="0.4">
      <c r="A657">
        <v>27</v>
      </c>
      <c r="B657">
        <v>30</v>
      </c>
      <c r="C657" t="s">
        <v>16</v>
      </c>
      <c r="D657">
        <v>2.2000000000000002</v>
      </c>
      <c r="E657">
        <v>100</v>
      </c>
      <c r="F657" t="s">
        <v>34</v>
      </c>
      <c r="G657">
        <v>0.3357</v>
      </c>
    </row>
    <row r="658" spans="1:7" x14ac:dyDescent="0.4">
      <c r="A658">
        <v>27</v>
      </c>
      <c r="B658">
        <v>30</v>
      </c>
      <c r="C658" t="s">
        <v>16</v>
      </c>
      <c r="D658">
        <v>2.2000000000000002</v>
      </c>
      <c r="E658">
        <v>100</v>
      </c>
      <c r="F658" t="s">
        <v>35</v>
      </c>
      <c r="G658">
        <v>0.29909999999999998</v>
      </c>
    </row>
    <row r="659" spans="1:7" x14ac:dyDescent="0.4">
      <c r="A659">
        <v>27</v>
      </c>
      <c r="B659">
        <v>30</v>
      </c>
      <c r="C659" t="s">
        <v>16</v>
      </c>
      <c r="D659">
        <v>2.2000000000000002</v>
      </c>
      <c r="E659">
        <v>100</v>
      </c>
      <c r="F659" t="s">
        <v>36</v>
      </c>
      <c r="G659">
        <v>0.30609999999999998</v>
      </c>
    </row>
    <row r="660" spans="1:7" x14ac:dyDescent="0.4">
      <c r="A660">
        <v>27</v>
      </c>
      <c r="B660">
        <v>30</v>
      </c>
      <c r="C660" t="s">
        <v>16</v>
      </c>
      <c r="D660">
        <v>2.2000000000000002</v>
      </c>
      <c r="E660">
        <v>100</v>
      </c>
      <c r="F660" t="s">
        <v>37</v>
      </c>
      <c r="G660">
        <v>0.3886</v>
      </c>
    </row>
    <row r="661" spans="1:7" x14ac:dyDescent="0.4">
      <c r="A661">
        <v>27</v>
      </c>
      <c r="B661">
        <v>30</v>
      </c>
      <c r="C661" t="s">
        <v>16</v>
      </c>
      <c r="D661">
        <v>2.2000000000000002</v>
      </c>
      <c r="E661">
        <v>100</v>
      </c>
      <c r="F661" t="s">
        <v>38</v>
      </c>
      <c r="G661">
        <v>0.308</v>
      </c>
    </row>
    <row r="662" spans="1:7" x14ac:dyDescent="0.4">
      <c r="A662">
        <v>28</v>
      </c>
      <c r="B662">
        <v>31</v>
      </c>
      <c r="C662" t="s">
        <v>15</v>
      </c>
      <c r="D662">
        <v>1.8</v>
      </c>
      <c r="E662">
        <v>100</v>
      </c>
      <c r="F662" t="s">
        <v>28</v>
      </c>
      <c r="G662">
        <v>0.28339999999999999</v>
      </c>
    </row>
    <row r="663" spans="1:7" x14ac:dyDescent="0.4">
      <c r="A663">
        <v>28</v>
      </c>
      <c r="B663">
        <v>31</v>
      </c>
      <c r="C663" t="s">
        <v>15</v>
      </c>
      <c r="D663">
        <v>1.8</v>
      </c>
      <c r="E663">
        <v>100</v>
      </c>
      <c r="F663" t="s">
        <v>29</v>
      </c>
      <c r="G663">
        <v>0.3634</v>
      </c>
    </row>
    <row r="664" spans="1:7" x14ac:dyDescent="0.4">
      <c r="A664">
        <v>28</v>
      </c>
      <c r="B664">
        <v>31</v>
      </c>
      <c r="C664" t="s">
        <v>15</v>
      </c>
      <c r="D664">
        <v>1.8</v>
      </c>
      <c r="E664">
        <v>100</v>
      </c>
      <c r="F664" t="s">
        <v>30</v>
      </c>
      <c r="G664">
        <v>0.33040000000000003</v>
      </c>
    </row>
    <row r="665" spans="1:7" x14ac:dyDescent="0.4">
      <c r="A665">
        <v>28</v>
      </c>
      <c r="B665">
        <v>31</v>
      </c>
      <c r="C665" t="s">
        <v>15</v>
      </c>
      <c r="D665">
        <v>1.8</v>
      </c>
      <c r="E665">
        <v>100</v>
      </c>
      <c r="F665" t="s">
        <v>31</v>
      </c>
      <c r="G665">
        <v>0.32469999999999999</v>
      </c>
    </row>
    <row r="666" spans="1:7" x14ac:dyDescent="0.4">
      <c r="A666">
        <v>28</v>
      </c>
      <c r="B666">
        <v>31</v>
      </c>
      <c r="C666" t="s">
        <v>15</v>
      </c>
      <c r="D666">
        <v>1.8</v>
      </c>
      <c r="E666">
        <v>100</v>
      </c>
      <c r="F666" t="s">
        <v>32</v>
      </c>
      <c r="G666">
        <v>0.3165</v>
      </c>
    </row>
    <row r="667" spans="1:7" x14ac:dyDescent="0.4">
      <c r="A667">
        <v>28</v>
      </c>
      <c r="B667">
        <v>31</v>
      </c>
      <c r="C667" t="s">
        <v>15</v>
      </c>
      <c r="D667">
        <v>1.8</v>
      </c>
      <c r="E667">
        <v>100</v>
      </c>
      <c r="F667" t="s">
        <v>33</v>
      </c>
      <c r="G667">
        <v>0.33789999999999998</v>
      </c>
    </row>
    <row r="668" spans="1:7" x14ac:dyDescent="0.4">
      <c r="A668">
        <v>28</v>
      </c>
      <c r="B668">
        <v>31</v>
      </c>
      <c r="C668" t="s">
        <v>15</v>
      </c>
      <c r="D668">
        <v>1.8</v>
      </c>
      <c r="E668">
        <v>100</v>
      </c>
      <c r="F668" t="s">
        <v>34</v>
      </c>
      <c r="G668">
        <v>0.35709999999999997</v>
      </c>
    </row>
    <row r="669" spans="1:7" x14ac:dyDescent="0.4">
      <c r="A669">
        <v>28</v>
      </c>
      <c r="B669">
        <v>31</v>
      </c>
      <c r="C669" t="s">
        <v>15</v>
      </c>
      <c r="D669">
        <v>1.8</v>
      </c>
      <c r="E669">
        <v>100</v>
      </c>
      <c r="F669" t="s">
        <v>35</v>
      </c>
      <c r="G669">
        <v>0.30790000000000001</v>
      </c>
    </row>
    <row r="670" spans="1:7" x14ac:dyDescent="0.4">
      <c r="A670">
        <v>28</v>
      </c>
      <c r="B670">
        <v>31</v>
      </c>
      <c r="C670" t="s">
        <v>15</v>
      </c>
      <c r="D670">
        <v>1.8</v>
      </c>
      <c r="E670">
        <v>100</v>
      </c>
      <c r="F670" t="s">
        <v>36</v>
      </c>
      <c r="G670">
        <v>0.37190000000000001</v>
      </c>
    </row>
    <row r="671" spans="1:7" x14ac:dyDescent="0.4">
      <c r="A671">
        <v>28</v>
      </c>
      <c r="B671">
        <v>31</v>
      </c>
      <c r="C671" t="s">
        <v>15</v>
      </c>
      <c r="D671">
        <v>1.8</v>
      </c>
      <c r="E671">
        <v>100</v>
      </c>
      <c r="F671" t="s">
        <v>37</v>
      </c>
      <c r="G671">
        <v>0.40649999999999997</v>
      </c>
    </row>
    <row r="672" spans="1:7" x14ac:dyDescent="0.4">
      <c r="A672">
        <v>28</v>
      </c>
      <c r="B672">
        <v>31</v>
      </c>
      <c r="C672" t="s">
        <v>15</v>
      </c>
      <c r="D672">
        <v>1.8</v>
      </c>
      <c r="E672">
        <v>100</v>
      </c>
      <c r="F672" t="s">
        <v>38</v>
      </c>
      <c r="G672">
        <v>0.28999999999999998</v>
      </c>
    </row>
    <row r="673" spans="1:7" x14ac:dyDescent="0.4">
      <c r="A673">
        <v>28</v>
      </c>
      <c r="B673">
        <v>31</v>
      </c>
      <c r="C673" t="s">
        <v>16</v>
      </c>
      <c r="D673">
        <v>1.8</v>
      </c>
      <c r="E673">
        <v>100</v>
      </c>
      <c r="F673" t="s">
        <v>28</v>
      </c>
      <c r="G673">
        <v>0.2651</v>
      </c>
    </row>
    <row r="674" spans="1:7" x14ac:dyDescent="0.4">
      <c r="A674">
        <v>28</v>
      </c>
      <c r="B674">
        <v>31</v>
      </c>
      <c r="C674" t="s">
        <v>16</v>
      </c>
      <c r="D674">
        <v>1.8</v>
      </c>
      <c r="E674">
        <v>100</v>
      </c>
      <c r="F674" t="s">
        <v>29</v>
      </c>
      <c r="G674">
        <v>0.34560000000000002</v>
      </c>
    </row>
    <row r="675" spans="1:7" x14ac:dyDescent="0.4">
      <c r="A675">
        <v>28</v>
      </c>
      <c r="B675">
        <v>31</v>
      </c>
      <c r="C675" t="s">
        <v>16</v>
      </c>
      <c r="D675">
        <v>1.8</v>
      </c>
      <c r="E675">
        <v>100</v>
      </c>
      <c r="F675" t="s">
        <v>30</v>
      </c>
      <c r="G675">
        <v>0.35649999999999998</v>
      </c>
    </row>
    <row r="676" spans="1:7" x14ac:dyDescent="0.4">
      <c r="A676">
        <v>28</v>
      </c>
      <c r="B676">
        <v>31</v>
      </c>
      <c r="C676" t="s">
        <v>16</v>
      </c>
      <c r="D676">
        <v>1.8</v>
      </c>
      <c r="E676">
        <v>100</v>
      </c>
      <c r="F676" t="s">
        <v>31</v>
      </c>
      <c r="G676">
        <v>0.35089999999999999</v>
      </c>
    </row>
    <row r="677" spans="1:7" x14ac:dyDescent="0.4">
      <c r="A677">
        <v>28</v>
      </c>
      <c r="B677">
        <v>31</v>
      </c>
      <c r="C677" t="s">
        <v>16</v>
      </c>
      <c r="D677">
        <v>1.8</v>
      </c>
      <c r="E677">
        <v>100</v>
      </c>
      <c r="F677" t="s">
        <v>32</v>
      </c>
      <c r="G677">
        <v>0.34839999999999999</v>
      </c>
    </row>
    <row r="678" spans="1:7" x14ac:dyDescent="0.4">
      <c r="A678">
        <v>28</v>
      </c>
      <c r="B678">
        <v>31</v>
      </c>
      <c r="C678" t="s">
        <v>16</v>
      </c>
      <c r="D678">
        <v>1.8</v>
      </c>
      <c r="E678">
        <v>100</v>
      </c>
      <c r="F678" t="s">
        <v>33</v>
      </c>
      <c r="G678">
        <v>0.3422</v>
      </c>
    </row>
    <row r="679" spans="1:7" x14ac:dyDescent="0.4">
      <c r="A679">
        <v>28</v>
      </c>
      <c r="B679">
        <v>31</v>
      </c>
      <c r="C679" t="s">
        <v>16</v>
      </c>
      <c r="D679">
        <v>1.8</v>
      </c>
      <c r="E679">
        <v>100</v>
      </c>
      <c r="F679" t="s">
        <v>34</v>
      </c>
      <c r="G679">
        <v>0.33839999999999998</v>
      </c>
    </row>
    <row r="680" spans="1:7" x14ac:dyDescent="0.4">
      <c r="A680">
        <v>28</v>
      </c>
      <c r="B680">
        <v>31</v>
      </c>
      <c r="C680" t="s">
        <v>16</v>
      </c>
      <c r="D680">
        <v>1.8</v>
      </c>
      <c r="E680">
        <v>100</v>
      </c>
      <c r="F680" t="s">
        <v>35</v>
      </c>
      <c r="G680">
        <v>0.34870000000000001</v>
      </c>
    </row>
    <row r="681" spans="1:7" x14ac:dyDescent="0.4">
      <c r="A681">
        <v>28</v>
      </c>
      <c r="B681">
        <v>31</v>
      </c>
      <c r="C681" t="s">
        <v>16</v>
      </c>
      <c r="D681">
        <v>1.8</v>
      </c>
      <c r="E681">
        <v>100</v>
      </c>
      <c r="F681" t="s">
        <v>36</v>
      </c>
      <c r="G681">
        <v>0.33900000000000002</v>
      </c>
    </row>
    <row r="682" spans="1:7" x14ac:dyDescent="0.4">
      <c r="A682">
        <v>28</v>
      </c>
      <c r="B682">
        <v>31</v>
      </c>
      <c r="C682" t="s">
        <v>16</v>
      </c>
      <c r="D682">
        <v>1.8</v>
      </c>
      <c r="E682">
        <v>100</v>
      </c>
      <c r="F682" t="s">
        <v>37</v>
      </c>
      <c r="G682">
        <v>0.37790000000000001</v>
      </c>
    </row>
    <row r="683" spans="1:7" x14ac:dyDescent="0.4">
      <c r="A683">
        <v>28</v>
      </c>
      <c r="B683">
        <v>31</v>
      </c>
      <c r="C683" t="s">
        <v>16</v>
      </c>
      <c r="D683">
        <v>1.8</v>
      </c>
      <c r="E683">
        <v>100</v>
      </c>
      <c r="F683" t="s">
        <v>38</v>
      </c>
      <c r="G683">
        <v>0.28000000000000003</v>
      </c>
    </row>
    <row r="684" spans="1:7" x14ac:dyDescent="0.4">
      <c r="A684">
        <v>29</v>
      </c>
      <c r="B684">
        <v>32</v>
      </c>
      <c r="C684" t="s">
        <v>15</v>
      </c>
      <c r="D684">
        <v>2.2000000000000002</v>
      </c>
      <c r="E684">
        <v>0</v>
      </c>
      <c r="F684" t="s">
        <v>28</v>
      </c>
      <c r="G684">
        <v>0.37890000000000001</v>
      </c>
    </row>
    <row r="685" spans="1:7" x14ac:dyDescent="0.4">
      <c r="A685">
        <v>29</v>
      </c>
      <c r="B685">
        <v>32</v>
      </c>
      <c r="C685" t="s">
        <v>15</v>
      </c>
      <c r="D685">
        <v>2.2000000000000002</v>
      </c>
      <c r="E685">
        <v>0</v>
      </c>
      <c r="F685" t="s">
        <v>29</v>
      </c>
      <c r="G685">
        <v>0.40129999999999999</v>
      </c>
    </row>
    <row r="686" spans="1:7" x14ac:dyDescent="0.4">
      <c r="A686">
        <v>29</v>
      </c>
      <c r="B686">
        <v>32</v>
      </c>
      <c r="C686" t="s">
        <v>15</v>
      </c>
      <c r="D686">
        <v>2.2000000000000002</v>
      </c>
      <c r="E686">
        <v>0</v>
      </c>
      <c r="F686" t="s">
        <v>30</v>
      </c>
      <c r="G686">
        <v>0.38290000000000002</v>
      </c>
    </row>
    <row r="687" spans="1:7" x14ac:dyDescent="0.4">
      <c r="A687">
        <v>29</v>
      </c>
      <c r="B687">
        <v>32</v>
      </c>
      <c r="C687" t="s">
        <v>15</v>
      </c>
      <c r="D687">
        <v>2.2000000000000002</v>
      </c>
      <c r="E687">
        <v>0</v>
      </c>
      <c r="F687" t="s">
        <v>31</v>
      </c>
      <c r="G687">
        <v>0.40100000000000002</v>
      </c>
    </row>
    <row r="688" spans="1:7" x14ac:dyDescent="0.4">
      <c r="A688">
        <v>29</v>
      </c>
      <c r="B688">
        <v>32</v>
      </c>
      <c r="C688" t="s">
        <v>15</v>
      </c>
      <c r="D688">
        <v>2.2000000000000002</v>
      </c>
      <c r="E688">
        <v>0</v>
      </c>
      <c r="F688" t="s">
        <v>32</v>
      </c>
      <c r="G688">
        <v>0.41370000000000001</v>
      </c>
    </row>
    <row r="689" spans="1:7" x14ac:dyDescent="0.4">
      <c r="A689">
        <v>29</v>
      </c>
      <c r="B689">
        <v>32</v>
      </c>
      <c r="C689" t="s">
        <v>15</v>
      </c>
      <c r="D689">
        <v>2.2000000000000002</v>
      </c>
      <c r="E689">
        <v>0</v>
      </c>
      <c r="F689" t="s">
        <v>33</v>
      </c>
      <c r="G689">
        <v>0.36830000000000002</v>
      </c>
    </row>
    <row r="690" spans="1:7" x14ac:dyDescent="0.4">
      <c r="A690">
        <v>29</v>
      </c>
      <c r="B690">
        <v>32</v>
      </c>
      <c r="C690" t="s">
        <v>15</v>
      </c>
      <c r="D690">
        <v>2.2000000000000002</v>
      </c>
      <c r="E690">
        <v>0</v>
      </c>
      <c r="F690" t="s">
        <v>34</v>
      </c>
      <c r="G690">
        <v>0.36659999999999998</v>
      </c>
    </row>
    <row r="691" spans="1:7" x14ac:dyDescent="0.4">
      <c r="A691">
        <v>29</v>
      </c>
      <c r="B691">
        <v>32</v>
      </c>
      <c r="C691" t="s">
        <v>15</v>
      </c>
      <c r="D691">
        <v>2.2000000000000002</v>
      </c>
      <c r="E691">
        <v>0</v>
      </c>
      <c r="F691" t="s">
        <v>35</v>
      </c>
      <c r="G691">
        <v>0.35549999999999998</v>
      </c>
    </row>
    <row r="692" spans="1:7" x14ac:dyDescent="0.4">
      <c r="A692">
        <v>29</v>
      </c>
      <c r="B692">
        <v>32</v>
      </c>
      <c r="C692" t="s">
        <v>15</v>
      </c>
      <c r="D692">
        <v>2.2000000000000002</v>
      </c>
      <c r="E692">
        <v>0</v>
      </c>
      <c r="F692" t="s">
        <v>36</v>
      </c>
      <c r="G692">
        <v>0.33900000000000002</v>
      </c>
    </row>
    <row r="693" spans="1:7" x14ac:dyDescent="0.4">
      <c r="A693">
        <v>29</v>
      </c>
      <c r="B693">
        <v>32</v>
      </c>
      <c r="C693" t="s">
        <v>15</v>
      </c>
      <c r="D693">
        <v>2.2000000000000002</v>
      </c>
      <c r="E693">
        <v>0</v>
      </c>
      <c r="F693" t="s">
        <v>37</v>
      </c>
      <c r="G693">
        <v>0.3926</v>
      </c>
    </row>
    <row r="694" spans="1:7" x14ac:dyDescent="0.4">
      <c r="A694">
        <v>29</v>
      </c>
      <c r="B694">
        <v>32</v>
      </c>
      <c r="C694" t="s">
        <v>15</v>
      </c>
      <c r="D694">
        <v>2.2000000000000002</v>
      </c>
      <c r="E694">
        <v>0</v>
      </c>
      <c r="F694" t="s">
        <v>38</v>
      </c>
      <c r="G694">
        <v>0.28000000000000003</v>
      </c>
    </row>
    <row r="695" spans="1:7" x14ac:dyDescent="0.4">
      <c r="A695">
        <v>29</v>
      </c>
      <c r="B695">
        <v>32</v>
      </c>
      <c r="C695" t="s">
        <v>16</v>
      </c>
      <c r="D695">
        <v>2.2000000000000002</v>
      </c>
      <c r="E695">
        <v>0</v>
      </c>
      <c r="F695" t="s">
        <v>28</v>
      </c>
      <c r="G695">
        <v>0.31790000000000002</v>
      </c>
    </row>
    <row r="696" spans="1:7" x14ac:dyDescent="0.4">
      <c r="A696">
        <v>29</v>
      </c>
      <c r="B696">
        <v>32</v>
      </c>
      <c r="C696" t="s">
        <v>16</v>
      </c>
      <c r="D696">
        <v>2.2000000000000002</v>
      </c>
      <c r="E696">
        <v>0</v>
      </c>
      <c r="F696" t="s">
        <v>29</v>
      </c>
      <c r="G696">
        <v>0.39169999999999999</v>
      </c>
    </row>
    <row r="697" spans="1:7" x14ac:dyDescent="0.4">
      <c r="A697">
        <v>29</v>
      </c>
      <c r="B697">
        <v>32</v>
      </c>
      <c r="C697" t="s">
        <v>16</v>
      </c>
      <c r="D697">
        <v>2.2000000000000002</v>
      </c>
      <c r="E697">
        <v>0</v>
      </c>
      <c r="F697" t="s">
        <v>30</v>
      </c>
      <c r="G697">
        <v>0.37190000000000001</v>
      </c>
    </row>
    <row r="698" spans="1:7" x14ac:dyDescent="0.4">
      <c r="A698">
        <v>29</v>
      </c>
      <c r="B698">
        <v>32</v>
      </c>
      <c r="C698" t="s">
        <v>16</v>
      </c>
      <c r="D698">
        <v>2.2000000000000002</v>
      </c>
      <c r="E698">
        <v>0</v>
      </c>
      <c r="F698" t="s">
        <v>31</v>
      </c>
      <c r="G698">
        <v>0.38080000000000003</v>
      </c>
    </row>
    <row r="699" spans="1:7" x14ac:dyDescent="0.4">
      <c r="A699">
        <v>29</v>
      </c>
      <c r="B699">
        <v>32</v>
      </c>
      <c r="C699" t="s">
        <v>16</v>
      </c>
      <c r="D699">
        <v>2.2000000000000002</v>
      </c>
      <c r="E699">
        <v>0</v>
      </c>
      <c r="F699" t="s">
        <v>32</v>
      </c>
      <c r="G699">
        <v>0.35970000000000002</v>
      </c>
    </row>
    <row r="700" spans="1:7" x14ac:dyDescent="0.4">
      <c r="A700">
        <v>29</v>
      </c>
      <c r="B700">
        <v>32</v>
      </c>
      <c r="C700" t="s">
        <v>16</v>
      </c>
      <c r="D700">
        <v>2.2000000000000002</v>
      </c>
      <c r="E700">
        <v>0</v>
      </c>
      <c r="F700" t="s">
        <v>33</v>
      </c>
      <c r="G700">
        <v>0.34560000000000002</v>
      </c>
    </row>
    <row r="701" spans="1:7" x14ac:dyDescent="0.4">
      <c r="A701">
        <v>29</v>
      </c>
      <c r="B701">
        <v>32</v>
      </c>
      <c r="C701" t="s">
        <v>16</v>
      </c>
      <c r="D701">
        <v>2.2000000000000002</v>
      </c>
      <c r="E701">
        <v>0</v>
      </c>
      <c r="F701" t="s">
        <v>34</v>
      </c>
      <c r="G701">
        <v>0.34749999999999998</v>
      </c>
    </row>
    <row r="702" spans="1:7" x14ac:dyDescent="0.4">
      <c r="A702">
        <v>29</v>
      </c>
      <c r="B702">
        <v>32</v>
      </c>
      <c r="C702" t="s">
        <v>16</v>
      </c>
      <c r="D702">
        <v>2.2000000000000002</v>
      </c>
      <c r="E702">
        <v>0</v>
      </c>
      <c r="F702" t="s">
        <v>35</v>
      </c>
      <c r="G702">
        <v>0.39129999999999998</v>
      </c>
    </row>
    <row r="703" spans="1:7" x14ac:dyDescent="0.4">
      <c r="A703">
        <v>29</v>
      </c>
      <c r="B703">
        <v>32</v>
      </c>
      <c r="C703" t="s">
        <v>16</v>
      </c>
      <c r="D703">
        <v>2.2000000000000002</v>
      </c>
      <c r="E703">
        <v>0</v>
      </c>
      <c r="F703" t="s">
        <v>36</v>
      </c>
      <c r="G703">
        <v>0.35549999999999998</v>
      </c>
    </row>
    <row r="704" spans="1:7" x14ac:dyDescent="0.4">
      <c r="A704">
        <v>29</v>
      </c>
      <c r="B704">
        <v>32</v>
      </c>
      <c r="C704" t="s">
        <v>16</v>
      </c>
      <c r="D704">
        <v>2.2000000000000002</v>
      </c>
      <c r="E704">
        <v>0</v>
      </c>
      <c r="F704" t="s">
        <v>37</v>
      </c>
      <c r="G704">
        <v>0.39989999999999998</v>
      </c>
    </row>
    <row r="705" spans="1:7" x14ac:dyDescent="0.4">
      <c r="A705">
        <v>29</v>
      </c>
      <c r="B705">
        <v>32</v>
      </c>
      <c r="C705" t="s">
        <v>16</v>
      </c>
      <c r="D705">
        <v>2.2000000000000002</v>
      </c>
      <c r="E705">
        <v>0</v>
      </c>
      <c r="F705" t="s">
        <v>38</v>
      </c>
      <c r="G705">
        <v>0.26800000000000002</v>
      </c>
    </row>
    <row r="706" spans="1:7" x14ac:dyDescent="0.4">
      <c r="A706">
        <v>29</v>
      </c>
      <c r="B706">
        <v>33</v>
      </c>
      <c r="C706" t="s">
        <v>15</v>
      </c>
      <c r="D706">
        <v>1.8</v>
      </c>
      <c r="E706">
        <v>0</v>
      </c>
      <c r="F706" t="s">
        <v>28</v>
      </c>
      <c r="G706">
        <v>0.37890000000000001</v>
      </c>
    </row>
    <row r="707" spans="1:7" x14ac:dyDescent="0.4">
      <c r="A707">
        <v>29</v>
      </c>
      <c r="B707">
        <v>33</v>
      </c>
      <c r="C707" t="s">
        <v>15</v>
      </c>
      <c r="D707">
        <v>1.8</v>
      </c>
      <c r="E707">
        <v>0</v>
      </c>
      <c r="F707" t="s">
        <v>29</v>
      </c>
      <c r="G707">
        <v>0.40129999999999999</v>
      </c>
    </row>
    <row r="708" spans="1:7" x14ac:dyDescent="0.4">
      <c r="A708">
        <v>29</v>
      </c>
      <c r="B708">
        <v>33</v>
      </c>
      <c r="C708" t="s">
        <v>15</v>
      </c>
      <c r="D708">
        <v>1.8</v>
      </c>
      <c r="E708">
        <v>0</v>
      </c>
      <c r="F708" t="s">
        <v>30</v>
      </c>
      <c r="G708">
        <v>0.38290000000000002</v>
      </c>
    </row>
    <row r="709" spans="1:7" x14ac:dyDescent="0.4">
      <c r="A709">
        <v>29</v>
      </c>
      <c r="B709">
        <v>33</v>
      </c>
      <c r="C709" t="s">
        <v>15</v>
      </c>
      <c r="D709">
        <v>1.8</v>
      </c>
      <c r="E709">
        <v>0</v>
      </c>
      <c r="F709" t="s">
        <v>31</v>
      </c>
      <c r="G709">
        <v>0.39560000000000001</v>
      </c>
    </row>
    <row r="710" spans="1:7" x14ac:dyDescent="0.4">
      <c r="A710">
        <v>29</v>
      </c>
      <c r="B710">
        <v>33</v>
      </c>
      <c r="C710" t="s">
        <v>15</v>
      </c>
      <c r="D710">
        <v>1.8</v>
      </c>
      <c r="E710">
        <v>0</v>
      </c>
      <c r="F710" t="s">
        <v>32</v>
      </c>
      <c r="G710">
        <v>0.37169999999999997</v>
      </c>
    </row>
    <row r="711" spans="1:7" x14ac:dyDescent="0.4">
      <c r="A711">
        <v>29</v>
      </c>
      <c r="B711">
        <v>33</v>
      </c>
      <c r="C711" t="s">
        <v>15</v>
      </c>
      <c r="D711">
        <v>1.8</v>
      </c>
      <c r="E711">
        <v>0</v>
      </c>
      <c r="F711" t="s">
        <v>33</v>
      </c>
      <c r="G711">
        <v>0.34620000000000001</v>
      </c>
    </row>
    <row r="712" spans="1:7" x14ac:dyDescent="0.4">
      <c r="A712">
        <v>29</v>
      </c>
      <c r="B712">
        <v>33</v>
      </c>
      <c r="C712" t="s">
        <v>15</v>
      </c>
      <c r="D712">
        <v>1.8</v>
      </c>
      <c r="E712">
        <v>0</v>
      </c>
      <c r="F712" t="s">
        <v>34</v>
      </c>
      <c r="G712">
        <v>0.36659999999999998</v>
      </c>
    </row>
    <row r="713" spans="1:7" x14ac:dyDescent="0.4">
      <c r="A713">
        <v>29</v>
      </c>
      <c r="B713">
        <v>33</v>
      </c>
      <c r="C713" t="s">
        <v>15</v>
      </c>
      <c r="D713">
        <v>1.8</v>
      </c>
      <c r="E713">
        <v>0</v>
      </c>
      <c r="F713" t="s">
        <v>35</v>
      </c>
      <c r="G713">
        <v>0.32950000000000002</v>
      </c>
    </row>
    <row r="714" spans="1:7" x14ac:dyDescent="0.4">
      <c r="A714">
        <v>29</v>
      </c>
      <c r="B714">
        <v>33</v>
      </c>
      <c r="C714" t="s">
        <v>15</v>
      </c>
      <c r="D714">
        <v>1.8</v>
      </c>
      <c r="E714">
        <v>0</v>
      </c>
      <c r="F714" t="s">
        <v>36</v>
      </c>
      <c r="G714">
        <v>0.3281</v>
      </c>
    </row>
    <row r="715" spans="1:7" x14ac:dyDescent="0.4">
      <c r="A715">
        <v>29</v>
      </c>
      <c r="B715">
        <v>33</v>
      </c>
      <c r="C715" t="s">
        <v>15</v>
      </c>
      <c r="D715">
        <v>1.8</v>
      </c>
      <c r="E715">
        <v>0</v>
      </c>
      <c r="F715" t="s">
        <v>37</v>
      </c>
      <c r="G715">
        <v>0.39860000000000001</v>
      </c>
    </row>
    <row r="716" spans="1:7" x14ac:dyDescent="0.4">
      <c r="A716">
        <v>29</v>
      </c>
      <c r="B716">
        <v>33</v>
      </c>
      <c r="C716" t="s">
        <v>15</v>
      </c>
      <c r="D716">
        <v>1.8</v>
      </c>
      <c r="E716">
        <v>0</v>
      </c>
      <c r="F716" t="s">
        <v>38</v>
      </c>
      <c r="G716">
        <v>0.24299999999999999</v>
      </c>
    </row>
    <row r="717" spans="1:7" x14ac:dyDescent="0.4">
      <c r="A717">
        <v>29</v>
      </c>
      <c r="B717">
        <v>33</v>
      </c>
      <c r="C717" t="s">
        <v>16</v>
      </c>
      <c r="D717">
        <v>1.8</v>
      </c>
      <c r="E717">
        <v>0</v>
      </c>
      <c r="F717" t="s">
        <v>28</v>
      </c>
      <c r="G717">
        <v>0.31790000000000002</v>
      </c>
    </row>
    <row r="718" spans="1:7" x14ac:dyDescent="0.4">
      <c r="A718">
        <v>29</v>
      </c>
      <c r="B718">
        <v>33</v>
      </c>
      <c r="C718" t="s">
        <v>16</v>
      </c>
      <c r="D718">
        <v>1.8</v>
      </c>
      <c r="E718">
        <v>0</v>
      </c>
      <c r="F718" t="s">
        <v>29</v>
      </c>
      <c r="G718">
        <v>0.39169999999999999</v>
      </c>
    </row>
    <row r="719" spans="1:7" x14ac:dyDescent="0.4">
      <c r="A719">
        <v>29</v>
      </c>
      <c r="B719">
        <v>33</v>
      </c>
      <c r="C719" t="s">
        <v>16</v>
      </c>
      <c r="D719">
        <v>1.8</v>
      </c>
      <c r="E719">
        <v>0</v>
      </c>
      <c r="F719" t="s">
        <v>30</v>
      </c>
      <c r="G719">
        <v>0.37190000000000001</v>
      </c>
    </row>
    <row r="720" spans="1:7" x14ac:dyDescent="0.4">
      <c r="A720">
        <v>29</v>
      </c>
      <c r="B720">
        <v>33</v>
      </c>
      <c r="C720" t="s">
        <v>16</v>
      </c>
      <c r="D720">
        <v>1.8</v>
      </c>
      <c r="E720">
        <v>0</v>
      </c>
      <c r="F720" t="s">
        <v>31</v>
      </c>
      <c r="G720">
        <v>0.40839999999999999</v>
      </c>
    </row>
    <row r="721" spans="1:7" x14ac:dyDescent="0.4">
      <c r="A721">
        <v>29</v>
      </c>
      <c r="B721">
        <v>33</v>
      </c>
      <c r="C721" t="s">
        <v>16</v>
      </c>
      <c r="D721">
        <v>1.8</v>
      </c>
      <c r="E721">
        <v>0</v>
      </c>
      <c r="F721" t="s">
        <v>32</v>
      </c>
      <c r="G721">
        <v>0.34179999999999999</v>
      </c>
    </row>
    <row r="722" spans="1:7" x14ac:dyDescent="0.4">
      <c r="A722">
        <v>29</v>
      </c>
      <c r="B722">
        <v>33</v>
      </c>
      <c r="C722" t="s">
        <v>16</v>
      </c>
      <c r="D722">
        <v>1.8</v>
      </c>
      <c r="E722">
        <v>0</v>
      </c>
      <c r="F722" t="s">
        <v>33</v>
      </c>
      <c r="G722">
        <v>0.35170000000000001</v>
      </c>
    </row>
    <row r="723" spans="1:7" x14ac:dyDescent="0.4">
      <c r="A723">
        <v>29</v>
      </c>
      <c r="B723">
        <v>33</v>
      </c>
      <c r="C723" t="s">
        <v>16</v>
      </c>
      <c r="D723">
        <v>1.8</v>
      </c>
      <c r="E723">
        <v>0</v>
      </c>
      <c r="F723" t="s">
        <v>34</v>
      </c>
      <c r="G723">
        <v>0.37959999999999999</v>
      </c>
    </row>
    <row r="724" spans="1:7" x14ac:dyDescent="0.4">
      <c r="A724">
        <v>29</v>
      </c>
      <c r="B724">
        <v>33</v>
      </c>
      <c r="C724" t="s">
        <v>16</v>
      </c>
      <c r="D724">
        <v>1.8</v>
      </c>
      <c r="E724">
        <v>0</v>
      </c>
      <c r="F724" t="s">
        <v>35</v>
      </c>
      <c r="G724">
        <v>0.38</v>
      </c>
    </row>
    <row r="725" spans="1:7" x14ac:dyDescent="0.4">
      <c r="A725">
        <v>29</v>
      </c>
      <c r="B725">
        <v>33</v>
      </c>
      <c r="C725" t="s">
        <v>16</v>
      </c>
      <c r="D725">
        <v>1.8</v>
      </c>
      <c r="E725">
        <v>0</v>
      </c>
      <c r="F725" t="s">
        <v>36</v>
      </c>
      <c r="G725">
        <v>0.35</v>
      </c>
    </row>
    <row r="726" spans="1:7" x14ac:dyDescent="0.4">
      <c r="A726">
        <v>29</v>
      </c>
      <c r="B726">
        <v>33</v>
      </c>
      <c r="C726" t="s">
        <v>16</v>
      </c>
      <c r="D726">
        <v>1.8</v>
      </c>
      <c r="E726">
        <v>0</v>
      </c>
      <c r="F726" t="s">
        <v>37</v>
      </c>
      <c r="G726">
        <v>0.35730000000000001</v>
      </c>
    </row>
    <row r="727" spans="1:7" x14ac:dyDescent="0.4">
      <c r="A727">
        <v>29</v>
      </c>
      <c r="B727">
        <v>33</v>
      </c>
      <c r="C727" t="s">
        <v>16</v>
      </c>
      <c r="D727">
        <v>1.8</v>
      </c>
      <c r="E727">
        <v>0</v>
      </c>
      <c r="F727" t="s">
        <v>38</v>
      </c>
      <c r="G727">
        <v>0.28000000000000003</v>
      </c>
    </row>
    <row r="728" spans="1:7" x14ac:dyDescent="0.4">
      <c r="A728">
        <v>30</v>
      </c>
      <c r="B728">
        <v>34</v>
      </c>
      <c r="C728" t="s">
        <v>15</v>
      </c>
      <c r="D728">
        <v>1.4</v>
      </c>
      <c r="E728">
        <v>100</v>
      </c>
      <c r="F728" t="s">
        <v>28</v>
      </c>
      <c r="G728">
        <v>0.31669999999999998</v>
      </c>
    </row>
    <row r="729" spans="1:7" x14ac:dyDescent="0.4">
      <c r="A729">
        <v>30</v>
      </c>
      <c r="B729">
        <v>34</v>
      </c>
      <c r="C729" t="s">
        <v>15</v>
      </c>
      <c r="D729">
        <v>1.4</v>
      </c>
      <c r="E729">
        <v>100</v>
      </c>
      <c r="F729" t="s">
        <v>29</v>
      </c>
      <c r="G729">
        <v>0.4168</v>
      </c>
    </row>
    <row r="730" spans="1:7" x14ac:dyDescent="0.4">
      <c r="A730">
        <v>30</v>
      </c>
      <c r="B730">
        <v>34</v>
      </c>
      <c r="C730" t="s">
        <v>15</v>
      </c>
      <c r="D730">
        <v>1.4</v>
      </c>
      <c r="E730">
        <v>100</v>
      </c>
      <c r="F730" t="s">
        <v>30</v>
      </c>
      <c r="G730">
        <v>0.43730000000000002</v>
      </c>
    </row>
    <row r="731" spans="1:7" x14ac:dyDescent="0.4">
      <c r="A731">
        <v>30</v>
      </c>
      <c r="B731">
        <v>34</v>
      </c>
      <c r="C731" t="s">
        <v>15</v>
      </c>
      <c r="D731">
        <v>1.4</v>
      </c>
      <c r="E731">
        <v>100</v>
      </c>
      <c r="F731" t="s">
        <v>31</v>
      </c>
      <c r="G731">
        <v>0.40389999999999998</v>
      </c>
    </row>
    <row r="732" spans="1:7" x14ac:dyDescent="0.4">
      <c r="A732">
        <v>30</v>
      </c>
      <c r="B732">
        <v>34</v>
      </c>
      <c r="C732" t="s">
        <v>15</v>
      </c>
      <c r="D732">
        <v>1.4</v>
      </c>
      <c r="E732">
        <v>100</v>
      </c>
      <c r="F732" t="s">
        <v>32</v>
      </c>
      <c r="G732">
        <v>0.36420000000000002</v>
      </c>
    </row>
    <row r="733" spans="1:7" x14ac:dyDescent="0.4">
      <c r="A733">
        <v>30</v>
      </c>
      <c r="B733">
        <v>34</v>
      </c>
      <c r="C733" t="s">
        <v>15</v>
      </c>
      <c r="D733">
        <v>1.4</v>
      </c>
      <c r="E733">
        <v>100</v>
      </c>
      <c r="F733" t="s">
        <v>33</v>
      </c>
      <c r="G733">
        <v>0.4123</v>
      </c>
    </row>
    <row r="734" spans="1:7" x14ac:dyDescent="0.4">
      <c r="A734">
        <v>30</v>
      </c>
      <c r="B734">
        <v>34</v>
      </c>
      <c r="C734" t="s">
        <v>15</v>
      </c>
      <c r="D734">
        <v>1.4</v>
      </c>
      <c r="E734">
        <v>100</v>
      </c>
      <c r="F734" t="s">
        <v>34</v>
      </c>
      <c r="G734">
        <v>0.44419999999999998</v>
      </c>
    </row>
    <row r="735" spans="1:7" x14ac:dyDescent="0.4">
      <c r="A735">
        <v>30</v>
      </c>
      <c r="B735">
        <v>34</v>
      </c>
      <c r="C735" t="s">
        <v>15</v>
      </c>
      <c r="D735">
        <v>1.4</v>
      </c>
      <c r="E735">
        <v>100</v>
      </c>
      <c r="F735" t="s">
        <v>35</v>
      </c>
      <c r="G735">
        <v>0.42909999999999998</v>
      </c>
    </row>
    <row r="736" spans="1:7" x14ac:dyDescent="0.4">
      <c r="A736">
        <v>30</v>
      </c>
      <c r="B736">
        <v>34</v>
      </c>
      <c r="C736" t="s">
        <v>15</v>
      </c>
      <c r="D736">
        <v>1.4</v>
      </c>
      <c r="E736">
        <v>100</v>
      </c>
      <c r="F736" t="s">
        <v>36</v>
      </c>
      <c r="G736">
        <v>0.50360000000000005</v>
      </c>
    </row>
    <row r="737" spans="1:7" x14ac:dyDescent="0.4">
      <c r="A737">
        <v>30</v>
      </c>
      <c r="B737">
        <v>34</v>
      </c>
      <c r="C737" t="s">
        <v>15</v>
      </c>
      <c r="D737">
        <v>1.4</v>
      </c>
      <c r="E737">
        <v>100</v>
      </c>
      <c r="F737" t="s">
        <v>37</v>
      </c>
      <c r="G737">
        <v>0.47310000000000002</v>
      </c>
    </row>
    <row r="738" spans="1:7" x14ac:dyDescent="0.4">
      <c r="A738">
        <v>30</v>
      </c>
      <c r="B738">
        <v>34</v>
      </c>
      <c r="C738" t="s">
        <v>15</v>
      </c>
      <c r="D738">
        <v>1.4</v>
      </c>
      <c r="E738">
        <v>100</v>
      </c>
      <c r="F738" t="s">
        <v>38</v>
      </c>
      <c r="G738">
        <v>0.311</v>
      </c>
    </row>
    <row r="739" spans="1:7" x14ac:dyDescent="0.4">
      <c r="A739">
        <v>30</v>
      </c>
      <c r="B739">
        <v>34</v>
      </c>
      <c r="C739" t="s">
        <v>16</v>
      </c>
      <c r="D739">
        <v>1.4</v>
      </c>
      <c r="E739">
        <v>100</v>
      </c>
      <c r="F739" t="s">
        <v>28</v>
      </c>
      <c r="G739">
        <v>0.43909999999999999</v>
      </c>
    </row>
    <row r="740" spans="1:7" x14ac:dyDescent="0.4">
      <c r="A740">
        <v>30</v>
      </c>
      <c r="B740">
        <v>34</v>
      </c>
      <c r="C740" t="s">
        <v>16</v>
      </c>
      <c r="D740">
        <v>1.4</v>
      </c>
      <c r="E740">
        <v>100</v>
      </c>
      <c r="F740" t="s">
        <v>29</v>
      </c>
      <c r="G740">
        <v>0.3871</v>
      </c>
    </row>
    <row r="741" spans="1:7" x14ac:dyDescent="0.4">
      <c r="A741">
        <v>30</v>
      </c>
      <c r="B741">
        <v>34</v>
      </c>
      <c r="C741" t="s">
        <v>16</v>
      </c>
      <c r="D741">
        <v>1.4</v>
      </c>
      <c r="E741">
        <v>100</v>
      </c>
      <c r="F741" t="s">
        <v>30</v>
      </c>
      <c r="G741">
        <v>0.40550000000000003</v>
      </c>
    </row>
    <row r="742" spans="1:7" x14ac:dyDescent="0.4">
      <c r="A742">
        <v>30</v>
      </c>
      <c r="B742">
        <v>34</v>
      </c>
      <c r="C742" t="s">
        <v>16</v>
      </c>
      <c r="D742">
        <v>1.4</v>
      </c>
      <c r="E742">
        <v>100</v>
      </c>
      <c r="F742" t="s">
        <v>31</v>
      </c>
      <c r="G742">
        <v>0.3982</v>
      </c>
    </row>
    <row r="743" spans="1:7" x14ac:dyDescent="0.4">
      <c r="A743">
        <v>30</v>
      </c>
      <c r="B743">
        <v>34</v>
      </c>
      <c r="C743" t="s">
        <v>16</v>
      </c>
      <c r="D743">
        <v>1.4</v>
      </c>
      <c r="E743">
        <v>100</v>
      </c>
      <c r="F743" t="s">
        <v>32</v>
      </c>
      <c r="G743">
        <v>0.40649999999999997</v>
      </c>
    </row>
    <row r="744" spans="1:7" x14ac:dyDescent="0.4">
      <c r="A744">
        <v>30</v>
      </c>
      <c r="B744">
        <v>34</v>
      </c>
      <c r="C744" t="s">
        <v>16</v>
      </c>
      <c r="D744">
        <v>1.4</v>
      </c>
      <c r="E744">
        <v>100</v>
      </c>
      <c r="F744" t="s">
        <v>33</v>
      </c>
      <c r="G744">
        <v>0.41110000000000002</v>
      </c>
    </row>
    <row r="745" spans="1:7" x14ac:dyDescent="0.4">
      <c r="A745">
        <v>30</v>
      </c>
      <c r="B745">
        <v>34</v>
      </c>
      <c r="C745" t="s">
        <v>16</v>
      </c>
      <c r="D745">
        <v>1.4</v>
      </c>
      <c r="E745">
        <v>100</v>
      </c>
      <c r="F745" t="s">
        <v>34</v>
      </c>
      <c r="G745">
        <v>0.43759999999999999</v>
      </c>
    </row>
    <row r="746" spans="1:7" x14ac:dyDescent="0.4">
      <c r="A746">
        <v>30</v>
      </c>
      <c r="B746">
        <v>34</v>
      </c>
      <c r="C746" t="s">
        <v>16</v>
      </c>
      <c r="D746">
        <v>1.4</v>
      </c>
      <c r="E746">
        <v>100</v>
      </c>
      <c r="F746" t="s">
        <v>35</v>
      </c>
      <c r="G746">
        <v>0.39129999999999998</v>
      </c>
    </row>
    <row r="747" spans="1:7" x14ac:dyDescent="0.4">
      <c r="A747">
        <v>30</v>
      </c>
      <c r="B747">
        <v>34</v>
      </c>
      <c r="C747" t="s">
        <v>16</v>
      </c>
      <c r="D747">
        <v>1.4</v>
      </c>
      <c r="E747">
        <v>100</v>
      </c>
      <c r="F747" t="s">
        <v>36</v>
      </c>
      <c r="G747">
        <v>0.44869999999999999</v>
      </c>
    </row>
    <row r="748" spans="1:7" x14ac:dyDescent="0.4">
      <c r="A748">
        <v>30</v>
      </c>
      <c r="B748">
        <v>34</v>
      </c>
      <c r="C748" t="s">
        <v>16</v>
      </c>
      <c r="D748">
        <v>1.4</v>
      </c>
      <c r="E748">
        <v>100</v>
      </c>
      <c r="F748" t="s">
        <v>37</v>
      </c>
      <c r="G748">
        <v>0.46579999999999999</v>
      </c>
    </row>
    <row r="749" spans="1:7" x14ac:dyDescent="0.4">
      <c r="A749">
        <v>30</v>
      </c>
      <c r="B749">
        <v>34</v>
      </c>
      <c r="C749" t="s">
        <v>16</v>
      </c>
      <c r="D749">
        <v>1.4</v>
      </c>
      <c r="E749">
        <v>100</v>
      </c>
      <c r="F749" t="s">
        <v>38</v>
      </c>
      <c r="G749">
        <v>0.29699999999999999</v>
      </c>
    </row>
    <row r="750" spans="1:7" x14ac:dyDescent="0.4">
      <c r="A750">
        <v>31</v>
      </c>
      <c r="B750">
        <v>35</v>
      </c>
      <c r="C750" t="s">
        <v>15</v>
      </c>
      <c r="D750">
        <v>1</v>
      </c>
      <c r="E750">
        <v>100</v>
      </c>
      <c r="F750" t="s">
        <v>28</v>
      </c>
      <c r="G750">
        <v>0.29199999999999998</v>
      </c>
    </row>
    <row r="751" spans="1:7" x14ac:dyDescent="0.4">
      <c r="A751">
        <v>31</v>
      </c>
      <c r="B751">
        <v>35</v>
      </c>
      <c r="C751" t="s">
        <v>15</v>
      </c>
      <c r="D751">
        <v>1</v>
      </c>
      <c r="E751">
        <v>100</v>
      </c>
      <c r="F751" t="s">
        <v>29</v>
      </c>
      <c r="G751">
        <v>0.34200000000000003</v>
      </c>
    </row>
    <row r="752" spans="1:7" x14ac:dyDescent="0.4">
      <c r="A752">
        <v>31</v>
      </c>
      <c r="B752">
        <v>35</v>
      </c>
      <c r="C752" t="s">
        <v>15</v>
      </c>
      <c r="D752">
        <v>1</v>
      </c>
      <c r="E752">
        <v>100</v>
      </c>
      <c r="F752" t="s">
        <v>30</v>
      </c>
      <c r="G752">
        <v>0.33310000000000001</v>
      </c>
    </row>
    <row r="753" spans="1:7" x14ac:dyDescent="0.4">
      <c r="A753">
        <v>31</v>
      </c>
      <c r="B753">
        <v>35</v>
      </c>
      <c r="C753" t="s">
        <v>15</v>
      </c>
      <c r="D753">
        <v>1</v>
      </c>
      <c r="E753">
        <v>100</v>
      </c>
      <c r="F753" t="s">
        <v>31</v>
      </c>
      <c r="G753">
        <v>0.33260000000000001</v>
      </c>
    </row>
    <row r="754" spans="1:7" x14ac:dyDescent="0.4">
      <c r="A754">
        <v>31</v>
      </c>
      <c r="B754">
        <v>35</v>
      </c>
      <c r="C754" t="s">
        <v>15</v>
      </c>
      <c r="D754">
        <v>1</v>
      </c>
      <c r="E754">
        <v>100</v>
      </c>
      <c r="F754" t="s">
        <v>32</v>
      </c>
      <c r="G754">
        <v>0.36399999999999999</v>
      </c>
    </row>
    <row r="755" spans="1:7" x14ac:dyDescent="0.4">
      <c r="A755">
        <v>31</v>
      </c>
      <c r="B755">
        <v>35</v>
      </c>
      <c r="C755" t="s">
        <v>15</v>
      </c>
      <c r="D755">
        <v>1</v>
      </c>
      <c r="E755">
        <v>100</v>
      </c>
      <c r="F755" t="s">
        <v>33</v>
      </c>
      <c r="G755">
        <v>0.34949999999999998</v>
      </c>
    </row>
    <row r="756" spans="1:7" x14ac:dyDescent="0.4">
      <c r="A756">
        <v>31</v>
      </c>
      <c r="B756">
        <v>35</v>
      </c>
      <c r="C756" t="s">
        <v>15</v>
      </c>
      <c r="D756">
        <v>1</v>
      </c>
      <c r="E756">
        <v>100</v>
      </c>
      <c r="F756" t="s">
        <v>34</v>
      </c>
      <c r="G756">
        <v>0.34429999999999999</v>
      </c>
    </row>
    <row r="757" spans="1:7" x14ac:dyDescent="0.4">
      <c r="A757">
        <v>31</v>
      </c>
      <c r="B757">
        <v>35</v>
      </c>
      <c r="C757" t="s">
        <v>15</v>
      </c>
      <c r="D757">
        <v>1</v>
      </c>
      <c r="E757">
        <v>100</v>
      </c>
      <c r="F757" t="s">
        <v>35</v>
      </c>
      <c r="G757">
        <v>0.31830000000000003</v>
      </c>
    </row>
    <row r="758" spans="1:7" x14ac:dyDescent="0.4">
      <c r="A758">
        <v>31</v>
      </c>
      <c r="B758">
        <v>35</v>
      </c>
      <c r="C758" t="s">
        <v>15</v>
      </c>
      <c r="D758">
        <v>1</v>
      </c>
      <c r="E758">
        <v>100</v>
      </c>
      <c r="F758" t="s">
        <v>36</v>
      </c>
      <c r="G758">
        <v>0.37740000000000001</v>
      </c>
    </row>
    <row r="759" spans="1:7" x14ac:dyDescent="0.4">
      <c r="A759">
        <v>31</v>
      </c>
      <c r="B759">
        <v>35</v>
      </c>
      <c r="C759" t="s">
        <v>15</v>
      </c>
      <c r="D759">
        <v>1</v>
      </c>
      <c r="E759">
        <v>100</v>
      </c>
      <c r="F759" t="s">
        <v>37</v>
      </c>
      <c r="G759">
        <v>0.37590000000000001</v>
      </c>
    </row>
    <row r="760" spans="1:7" x14ac:dyDescent="0.4">
      <c r="A760">
        <v>31</v>
      </c>
      <c r="B760">
        <v>35</v>
      </c>
      <c r="C760" t="s">
        <v>15</v>
      </c>
      <c r="D760">
        <v>1</v>
      </c>
      <c r="E760">
        <v>100</v>
      </c>
      <c r="F760" t="s">
        <v>38</v>
      </c>
      <c r="G760">
        <v>0.23200000000000001</v>
      </c>
    </row>
    <row r="761" spans="1:7" x14ac:dyDescent="0.4">
      <c r="A761">
        <v>31</v>
      </c>
      <c r="B761">
        <v>35</v>
      </c>
      <c r="C761" t="s">
        <v>16</v>
      </c>
      <c r="D761">
        <v>1</v>
      </c>
      <c r="E761">
        <v>100</v>
      </c>
      <c r="F761" t="s">
        <v>28</v>
      </c>
      <c r="G761">
        <v>0.33989999999999998</v>
      </c>
    </row>
    <row r="762" spans="1:7" x14ac:dyDescent="0.4">
      <c r="A762">
        <v>31</v>
      </c>
      <c r="B762">
        <v>35</v>
      </c>
      <c r="C762" t="s">
        <v>16</v>
      </c>
      <c r="D762">
        <v>1</v>
      </c>
      <c r="E762">
        <v>100</v>
      </c>
      <c r="F762" t="s">
        <v>29</v>
      </c>
      <c r="G762">
        <v>0.33379999999999999</v>
      </c>
    </row>
    <row r="763" spans="1:7" x14ac:dyDescent="0.4">
      <c r="A763">
        <v>31</v>
      </c>
      <c r="B763">
        <v>35</v>
      </c>
      <c r="C763" t="s">
        <v>16</v>
      </c>
      <c r="D763">
        <v>1</v>
      </c>
      <c r="E763">
        <v>100</v>
      </c>
      <c r="F763" t="s">
        <v>30</v>
      </c>
      <c r="G763">
        <v>0.35060000000000002</v>
      </c>
    </row>
    <row r="764" spans="1:7" x14ac:dyDescent="0.4">
      <c r="A764">
        <v>31</v>
      </c>
      <c r="B764">
        <v>35</v>
      </c>
      <c r="C764" t="s">
        <v>16</v>
      </c>
      <c r="D764">
        <v>1</v>
      </c>
      <c r="E764">
        <v>100</v>
      </c>
      <c r="F764" t="s">
        <v>31</v>
      </c>
      <c r="G764">
        <v>0.30620000000000003</v>
      </c>
    </row>
    <row r="765" spans="1:7" x14ac:dyDescent="0.4">
      <c r="A765">
        <v>31</v>
      </c>
      <c r="B765">
        <v>35</v>
      </c>
      <c r="C765" t="s">
        <v>16</v>
      </c>
      <c r="D765">
        <v>1</v>
      </c>
      <c r="E765">
        <v>100</v>
      </c>
      <c r="F765" t="s">
        <v>32</v>
      </c>
      <c r="G765">
        <v>0.31869999999999998</v>
      </c>
    </row>
    <row r="766" spans="1:7" x14ac:dyDescent="0.4">
      <c r="A766">
        <v>31</v>
      </c>
      <c r="B766">
        <v>35</v>
      </c>
      <c r="C766" t="s">
        <v>16</v>
      </c>
      <c r="D766">
        <v>1</v>
      </c>
      <c r="E766">
        <v>100</v>
      </c>
      <c r="F766" t="s">
        <v>33</v>
      </c>
      <c r="G766">
        <v>0.29509999999999997</v>
      </c>
    </row>
    <row r="767" spans="1:7" x14ac:dyDescent="0.4">
      <c r="A767">
        <v>31</v>
      </c>
      <c r="B767">
        <v>35</v>
      </c>
      <c r="C767" t="s">
        <v>16</v>
      </c>
      <c r="D767">
        <v>1</v>
      </c>
      <c r="E767">
        <v>100</v>
      </c>
      <c r="F767" t="s">
        <v>34</v>
      </c>
      <c r="G767">
        <v>0.31359999999999999</v>
      </c>
    </row>
    <row r="768" spans="1:7" x14ac:dyDescent="0.4">
      <c r="A768">
        <v>31</v>
      </c>
      <c r="B768">
        <v>35</v>
      </c>
      <c r="C768" t="s">
        <v>16</v>
      </c>
      <c r="D768">
        <v>1</v>
      </c>
      <c r="E768">
        <v>100</v>
      </c>
      <c r="F768" t="s">
        <v>35</v>
      </c>
      <c r="G768">
        <v>0.33789999999999998</v>
      </c>
    </row>
    <row r="769" spans="1:7" x14ac:dyDescent="0.4">
      <c r="A769">
        <v>31</v>
      </c>
      <c r="B769">
        <v>35</v>
      </c>
      <c r="C769" t="s">
        <v>16</v>
      </c>
      <c r="D769">
        <v>1</v>
      </c>
      <c r="E769">
        <v>100</v>
      </c>
      <c r="F769" t="s">
        <v>36</v>
      </c>
      <c r="G769">
        <v>0.34449999999999997</v>
      </c>
    </row>
    <row r="770" spans="1:7" x14ac:dyDescent="0.4">
      <c r="A770">
        <v>31</v>
      </c>
      <c r="B770">
        <v>35</v>
      </c>
      <c r="C770" t="s">
        <v>16</v>
      </c>
      <c r="D770">
        <v>1</v>
      </c>
      <c r="E770">
        <v>100</v>
      </c>
      <c r="F770" t="s">
        <v>37</v>
      </c>
      <c r="G770">
        <v>0.39989999999999998</v>
      </c>
    </row>
    <row r="771" spans="1:7" x14ac:dyDescent="0.4">
      <c r="A771">
        <v>31</v>
      </c>
      <c r="B771">
        <v>35</v>
      </c>
      <c r="C771" t="s">
        <v>16</v>
      </c>
      <c r="D771">
        <v>1</v>
      </c>
      <c r="E771">
        <v>100</v>
      </c>
      <c r="F771" t="s">
        <v>38</v>
      </c>
      <c r="G771">
        <v>0.27</v>
      </c>
    </row>
    <row r="772" spans="1:7" x14ac:dyDescent="0.4">
      <c r="A772">
        <v>32</v>
      </c>
      <c r="B772">
        <v>36</v>
      </c>
      <c r="C772" t="s">
        <v>15</v>
      </c>
      <c r="D772">
        <v>2</v>
      </c>
      <c r="E772">
        <v>0</v>
      </c>
      <c r="F772" t="s">
        <v>28</v>
      </c>
      <c r="G772">
        <v>0.36699999999999999</v>
      </c>
    </row>
    <row r="773" spans="1:7" x14ac:dyDescent="0.4">
      <c r="A773">
        <v>32</v>
      </c>
      <c r="B773">
        <v>36</v>
      </c>
      <c r="C773" t="s">
        <v>15</v>
      </c>
      <c r="D773">
        <v>2</v>
      </c>
      <c r="E773">
        <v>0</v>
      </c>
      <c r="F773" t="s">
        <v>29</v>
      </c>
      <c r="G773">
        <v>0.32569999999999999</v>
      </c>
    </row>
    <row r="774" spans="1:7" x14ac:dyDescent="0.4">
      <c r="A774">
        <v>32</v>
      </c>
      <c r="B774">
        <v>36</v>
      </c>
      <c r="C774" t="s">
        <v>15</v>
      </c>
      <c r="D774">
        <v>2</v>
      </c>
      <c r="E774">
        <v>0</v>
      </c>
      <c r="F774" t="s">
        <v>30</v>
      </c>
      <c r="G774">
        <v>0.35959999999999998</v>
      </c>
    </row>
    <row r="775" spans="1:7" x14ac:dyDescent="0.4">
      <c r="A775">
        <v>32</v>
      </c>
      <c r="B775">
        <v>36</v>
      </c>
      <c r="C775" t="s">
        <v>15</v>
      </c>
      <c r="D775">
        <v>2</v>
      </c>
      <c r="E775">
        <v>0</v>
      </c>
      <c r="F775" t="s">
        <v>31</v>
      </c>
      <c r="G775">
        <v>0.33610000000000001</v>
      </c>
    </row>
    <row r="776" spans="1:7" x14ac:dyDescent="0.4">
      <c r="A776">
        <v>32</v>
      </c>
      <c r="B776">
        <v>36</v>
      </c>
      <c r="C776" t="s">
        <v>15</v>
      </c>
      <c r="D776">
        <v>2</v>
      </c>
      <c r="E776">
        <v>0</v>
      </c>
      <c r="F776" t="s">
        <v>32</v>
      </c>
      <c r="G776">
        <v>0.28720000000000001</v>
      </c>
    </row>
    <row r="777" spans="1:7" x14ac:dyDescent="0.4">
      <c r="A777">
        <v>32</v>
      </c>
      <c r="B777">
        <v>36</v>
      </c>
      <c r="C777" t="s">
        <v>15</v>
      </c>
      <c r="D777">
        <v>2</v>
      </c>
      <c r="E777">
        <v>0</v>
      </c>
      <c r="F777" t="s">
        <v>33</v>
      </c>
      <c r="G777">
        <v>0.3327</v>
      </c>
    </row>
    <row r="778" spans="1:7" x14ac:dyDescent="0.4">
      <c r="A778">
        <v>32</v>
      </c>
      <c r="B778">
        <v>36</v>
      </c>
      <c r="C778" t="s">
        <v>15</v>
      </c>
      <c r="D778">
        <v>2</v>
      </c>
      <c r="E778">
        <v>0</v>
      </c>
      <c r="F778" t="s">
        <v>34</v>
      </c>
      <c r="G778">
        <v>0.3049</v>
      </c>
    </row>
    <row r="779" spans="1:7" x14ac:dyDescent="0.4">
      <c r="A779">
        <v>32</v>
      </c>
      <c r="B779">
        <v>36</v>
      </c>
      <c r="C779" t="s">
        <v>15</v>
      </c>
      <c r="D779">
        <v>2</v>
      </c>
      <c r="E779">
        <v>0</v>
      </c>
      <c r="F779" t="s">
        <v>35</v>
      </c>
      <c r="G779">
        <v>0.29930000000000001</v>
      </c>
    </row>
    <row r="780" spans="1:7" x14ac:dyDescent="0.4">
      <c r="A780">
        <v>32</v>
      </c>
      <c r="B780">
        <v>36</v>
      </c>
      <c r="C780" t="s">
        <v>15</v>
      </c>
      <c r="D780">
        <v>2</v>
      </c>
      <c r="E780">
        <v>0</v>
      </c>
      <c r="F780" t="s">
        <v>36</v>
      </c>
      <c r="G780">
        <v>0.2792</v>
      </c>
    </row>
    <row r="781" spans="1:7" x14ac:dyDescent="0.4">
      <c r="A781">
        <v>32</v>
      </c>
      <c r="B781">
        <v>36</v>
      </c>
      <c r="C781" t="s">
        <v>15</v>
      </c>
      <c r="D781">
        <v>2</v>
      </c>
      <c r="E781">
        <v>0</v>
      </c>
      <c r="F781" t="s">
        <v>37</v>
      </c>
      <c r="G781">
        <v>0.30740000000000001</v>
      </c>
    </row>
    <row r="782" spans="1:7" x14ac:dyDescent="0.4">
      <c r="A782">
        <v>32</v>
      </c>
      <c r="B782">
        <v>36</v>
      </c>
      <c r="C782" t="s">
        <v>15</v>
      </c>
      <c r="D782">
        <v>2</v>
      </c>
      <c r="E782">
        <v>0</v>
      </c>
      <c r="F782" t="s">
        <v>38</v>
      </c>
      <c r="G782">
        <v>0.248</v>
      </c>
    </row>
    <row r="783" spans="1:7" x14ac:dyDescent="0.4">
      <c r="A783">
        <v>32</v>
      </c>
      <c r="B783">
        <v>36</v>
      </c>
      <c r="C783" t="s">
        <v>16</v>
      </c>
      <c r="D783">
        <v>2</v>
      </c>
      <c r="E783">
        <v>0</v>
      </c>
      <c r="F783" t="s">
        <v>28</v>
      </c>
      <c r="G783">
        <v>0.26939999999999997</v>
      </c>
    </row>
    <row r="784" spans="1:7" x14ac:dyDescent="0.4">
      <c r="A784">
        <v>32</v>
      </c>
      <c r="B784">
        <v>36</v>
      </c>
      <c r="C784" t="s">
        <v>16</v>
      </c>
      <c r="D784">
        <v>2</v>
      </c>
      <c r="E784">
        <v>0</v>
      </c>
      <c r="F784" t="s">
        <v>29</v>
      </c>
      <c r="G784">
        <v>0.33079999999999998</v>
      </c>
    </row>
    <row r="785" spans="1:7" x14ac:dyDescent="0.4">
      <c r="A785">
        <v>32</v>
      </c>
      <c r="B785">
        <v>36</v>
      </c>
      <c r="C785" t="s">
        <v>16</v>
      </c>
      <c r="D785">
        <v>2</v>
      </c>
      <c r="E785">
        <v>0</v>
      </c>
      <c r="F785" t="s">
        <v>30</v>
      </c>
      <c r="G785">
        <v>0.37690000000000001</v>
      </c>
    </row>
    <row r="786" spans="1:7" x14ac:dyDescent="0.4">
      <c r="A786">
        <v>32</v>
      </c>
      <c r="B786">
        <v>36</v>
      </c>
      <c r="C786" t="s">
        <v>16</v>
      </c>
      <c r="D786">
        <v>2</v>
      </c>
      <c r="E786">
        <v>0</v>
      </c>
      <c r="F786" t="s">
        <v>31</v>
      </c>
      <c r="G786">
        <v>0.33410000000000001</v>
      </c>
    </row>
    <row r="787" spans="1:7" x14ac:dyDescent="0.4">
      <c r="A787">
        <v>32</v>
      </c>
      <c r="B787">
        <v>36</v>
      </c>
      <c r="C787" t="s">
        <v>16</v>
      </c>
      <c r="D787">
        <v>2</v>
      </c>
      <c r="E787">
        <v>0</v>
      </c>
      <c r="F787" t="s">
        <v>32</v>
      </c>
      <c r="G787">
        <v>0.31359999999999999</v>
      </c>
    </row>
    <row r="788" spans="1:7" x14ac:dyDescent="0.4">
      <c r="A788">
        <v>32</v>
      </c>
      <c r="B788">
        <v>36</v>
      </c>
      <c r="C788" t="s">
        <v>16</v>
      </c>
      <c r="D788">
        <v>2</v>
      </c>
      <c r="E788">
        <v>0</v>
      </c>
      <c r="F788" t="s">
        <v>33</v>
      </c>
      <c r="G788">
        <v>0.34670000000000001</v>
      </c>
    </row>
    <row r="789" spans="1:7" x14ac:dyDescent="0.4">
      <c r="A789">
        <v>32</v>
      </c>
      <c r="B789">
        <v>36</v>
      </c>
      <c r="C789" t="s">
        <v>16</v>
      </c>
      <c r="D789">
        <v>2</v>
      </c>
      <c r="E789">
        <v>0</v>
      </c>
      <c r="F789" t="s">
        <v>34</v>
      </c>
      <c r="G789">
        <v>0.31929999999999997</v>
      </c>
    </row>
    <row r="790" spans="1:7" x14ac:dyDescent="0.4">
      <c r="A790">
        <v>32</v>
      </c>
      <c r="B790">
        <v>36</v>
      </c>
      <c r="C790" t="s">
        <v>16</v>
      </c>
      <c r="D790">
        <v>2</v>
      </c>
      <c r="E790">
        <v>0</v>
      </c>
      <c r="F790" t="s">
        <v>35</v>
      </c>
      <c r="G790">
        <v>0.28120000000000001</v>
      </c>
    </row>
    <row r="791" spans="1:7" x14ac:dyDescent="0.4">
      <c r="A791">
        <v>32</v>
      </c>
      <c r="B791">
        <v>36</v>
      </c>
      <c r="C791" t="s">
        <v>16</v>
      </c>
      <c r="D791">
        <v>2</v>
      </c>
      <c r="E791">
        <v>0</v>
      </c>
      <c r="F791" t="s">
        <v>36</v>
      </c>
      <c r="G791">
        <v>0.30120000000000002</v>
      </c>
    </row>
    <row r="792" spans="1:7" x14ac:dyDescent="0.4">
      <c r="A792">
        <v>32</v>
      </c>
      <c r="B792">
        <v>36</v>
      </c>
      <c r="C792" t="s">
        <v>16</v>
      </c>
      <c r="D792">
        <v>2</v>
      </c>
      <c r="E792">
        <v>0</v>
      </c>
      <c r="F792" t="s">
        <v>37</v>
      </c>
      <c r="G792">
        <v>0.25419999999999998</v>
      </c>
    </row>
    <row r="793" spans="1:7" x14ac:dyDescent="0.4">
      <c r="A793">
        <v>32</v>
      </c>
      <c r="B793">
        <v>36</v>
      </c>
      <c r="C793" t="s">
        <v>16</v>
      </c>
      <c r="D793">
        <v>2</v>
      </c>
      <c r="E793">
        <v>0</v>
      </c>
      <c r="F793" t="s">
        <v>38</v>
      </c>
      <c r="G793">
        <v>0.222</v>
      </c>
    </row>
    <row r="794" spans="1:7" x14ac:dyDescent="0.4">
      <c r="A794">
        <v>33</v>
      </c>
      <c r="B794">
        <v>37</v>
      </c>
      <c r="C794" t="s">
        <v>15</v>
      </c>
      <c r="D794">
        <v>1</v>
      </c>
      <c r="E794">
        <v>0</v>
      </c>
      <c r="F794" t="s">
        <v>28</v>
      </c>
      <c r="G794">
        <v>0.33079999999999998</v>
      </c>
    </row>
    <row r="795" spans="1:7" x14ac:dyDescent="0.4">
      <c r="A795">
        <v>33</v>
      </c>
      <c r="B795">
        <v>37</v>
      </c>
      <c r="C795" t="s">
        <v>15</v>
      </c>
      <c r="D795">
        <v>1</v>
      </c>
      <c r="E795">
        <v>0</v>
      </c>
      <c r="F795" t="s">
        <v>29</v>
      </c>
      <c r="G795">
        <v>0.31790000000000002</v>
      </c>
    </row>
    <row r="796" spans="1:7" x14ac:dyDescent="0.4">
      <c r="A796">
        <v>33</v>
      </c>
      <c r="B796">
        <v>37</v>
      </c>
      <c r="C796" t="s">
        <v>15</v>
      </c>
      <c r="D796">
        <v>1</v>
      </c>
      <c r="E796">
        <v>0</v>
      </c>
      <c r="F796" t="s">
        <v>30</v>
      </c>
      <c r="G796">
        <v>0.34849999999999998</v>
      </c>
    </row>
    <row r="797" spans="1:7" x14ac:dyDescent="0.4">
      <c r="A797">
        <v>33</v>
      </c>
      <c r="B797">
        <v>37</v>
      </c>
      <c r="C797" t="s">
        <v>15</v>
      </c>
      <c r="D797">
        <v>1</v>
      </c>
      <c r="E797">
        <v>0</v>
      </c>
      <c r="F797" t="s">
        <v>31</v>
      </c>
      <c r="G797">
        <v>0.32569999999999999</v>
      </c>
    </row>
    <row r="798" spans="1:7" x14ac:dyDescent="0.4">
      <c r="A798">
        <v>33</v>
      </c>
      <c r="B798">
        <v>37</v>
      </c>
      <c r="C798" t="s">
        <v>15</v>
      </c>
      <c r="D798">
        <v>1</v>
      </c>
      <c r="E798">
        <v>0</v>
      </c>
      <c r="F798" t="s">
        <v>32</v>
      </c>
      <c r="G798">
        <v>0.32269999999999999</v>
      </c>
    </row>
    <row r="799" spans="1:7" x14ac:dyDescent="0.4">
      <c r="A799">
        <v>33</v>
      </c>
      <c r="B799">
        <v>37</v>
      </c>
      <c r="C799" t="s">
        <v>15</v>
      </c>
      <c r="D799">
        <v>1</v>
      </c>
      <c r="E799">
        <v>0</v>
      </c>
      <c r="F799" t="s">
        <v>33</v>
      </c>
      <c r="G799">
        <v>0.34350000000000003</v>
      </c>
    </row>
    <row r="800" spans="1:7" x14ac:dyDescent="0.4">
      <c r="A800">
        <v>33</v>
      </c>
      <c r="B800">
        <v>37</v>
      </c>
      <c r="C800" t="s">
        <v>15</v>
      </c>
      <c r="D800">
        <v>1</v>
      </c>
      <c r="E800">
        <v>0</v>
      </c>
      <c r="F800" t="s">
        <v>34</v>
      </c>
      <c r="G800">
        <v>0.34260000000000002</v>
      </c>
    </row>
    <row r="801" spans="1:7" x14ac:dyDescent="0.4">
      <c r="A801">
        <v>33</v>
      </c>
      <c r="B801">
        <v>37</v>
      </c>
      <c r="C801" t="s">
        <v>15</v>
      </c>
      <c r="D801">
        <v>1</v>
      </c>
      <c r="E801">
        <v>0</v>
      </c>
      <c r="F801" t="s">
        <v>35</v>
      </c>
      <c r="G801">
        <v>0.30590000000000001</v>
      </c>
    </row>
    <row r="802" spans="1:7" x14ac:dyDescent="0.4">
      <c r="A802">
        <v>33</v>
      </c>
      <c r="B802">
        <v>37</v>
      </c>
      <c r="C802" t="s">
        <v>15</v>
      </c>
      <c r="D802">
        <v>1</v>
      </c>
      <c r="E802">
        <v>0</v>
      </c>
      <c r="F802" t="s">
        <v>36</v>
      </c>
      <c r="G802">
        <v>0.29570000000000002</v>
      </c>
    </row>
    <row r="803" spans="1:7" x14ac:dyDescent="0.4">
      <c r="A803">
        <v>33</v>
      </c>
      <c r="B803">
        <v>37</v>
      </c>
      <c r="C803" t="s">
        <v>15</v>
      </c>
      <c r="D803">
        <v>1</v>
      </c>
      <c r="E803">
        <v>0</v>
      </c>
      <c r="F803" t="s">
        <v>37</v>
      </c>
      <c r="G803">
        <v>0.33929999999999999</v>
      </c>
    </row>
    <row r="804" spans="1:7" x14ac:dyDescent="0.4">
      <c r="A804">
        <v>33</v>
      </c>
      <c r="B804">
        <v>37</v>
      </c>
      <c r="C804" t="s">
        <v>15</v>
      </c>
      <c r="D804">
        <v>1</v>
      </c>
      <c r="E804">
        <v>0</v>
      </c>
      <c r="F804" t="s">
        <v>38</v>
      </c>
      <c r="G804">
        <v>0.28599999999999998</v>
      </c>
    </row>
    <row r="805" spans="1:7" x14ac:dyDescent="0.4">
      <c r="A805">
        <v>33</v>
      </c>
      <c r="B805">
        <v>37</v>
      </c>
      <c r="C805" t="s">
        <v>16</v>
      </c>
      <c r="D805">
        <v>1</v>
      </c>
      <c r="E805">
        <v>0</v>
      </c>
      <c r="F805" t="s">
        <v>28</v>
      </c>
      <c r="G805">
        <v>0.33410000000000001</v>
      </c>
    </row>
    <row r="806" spans="1:7" x14ac:dyDescent="0.4">
      <c r="A806">
        <v>33</v>
      </c>
      <c r="B806">
        <v>37</v>
      </c>
      <c r="C806" t="s">
        <v>16</v>
      </c>
      <c r="D806">
        <v>1</v>
      </c>
      <c r="E806">
        <v>0</v>
      </c>
      <c r="F806" t="s">
        <v>29</v>
      </c>
      <c r="G806">
        <v>0.29580000000000001</v>
      </c>
    </row>
    <row r="807" spans="1:7" x14ac:dyDescent="0.4">
      <c r="A807">
        <v>33</v>
      </c>
      <c r="B807">
        <v>37</v>
      </c>
      <c r="C807" t="s">
        <v>16</v>
      </c>
      <c r="D807">
        <v>1</v>
      </c>
      <c r="E807">
        <v>0</v>
      </c>
      <c r="F807" t="s">
        <v>30</v>
      </c>
      <c r="G807">
        <v>0.34110000000000001</v>
      </c>
    </row>
    <row r="808" spans="1:7" x14ac:dyDescent="0.4">
      <c r="A808">
        <v>33</v>
      </c>
      <c r="B808">
        <v>37</v>
      </c>
      <c r="C808" t="s">
        <v>16</v>
      </c>
      <c r="D808">
        <v>1</v>
      </c>
      <c r="E808">
        <v>0</v>
      </c>
      <c r="F808" t="s">
        <v>31</v>
      </c>
      <c r="G808">
        <v>0.33860000000000001</v>
      </c>
    </row>
    <row r="809" spans="1:7" x14ac:dyDescent="0.4">
      <c r="A809">
        <v>33</v>
      </c>
      <c r="B809">
        <v>37</v>
      </c>
      <c r="C809" t="s">
        <v>16</v>
      </c>
      <c r="D809">
        <v>1</v>
      </c>
      <c r="E809">
        <v>0</v>
      </c>
      <c r="F809" t="s">
        <v>32</v>
      </c>
      <c r="G809">
        <v>0.33029999999999998</v>
      </c>
    </row>
    <row r="810" spans="1:7" x14ac:dyDescent="0.4">
      <c r="A810">
        <v>33</v>
      </c>
      <c r="B810">
        <v>37</v>
      </c>
      <c r="C810" t="s">
        <v>16</v>
      </c>
      <c r="D810">
        <v>1</v>
      </c>
      <c r="E810">
        <v>0</v>
      </c>
      <c r="F810" t="s">
        <v>33</v>
      </c>
      <c r="G810">
        <v>0.36309999999999998</v>
      </c>
    </row>
    <row r="811" spans="1:7" x14ac:dyDescent="0.4">
      <c r="A811">
        <v>33</v>
      </c>
      <c r="B811">
        <v>37</v>
      </c>
      <c r="C811" t="s">
        <v>16</v>
      </c>
      <c r="D811">
        <v>1</v>
      </c>
      <c r="E811">
        <v>0</v>
      </c>
      <c r="F811" t="s">
        <v>34</v>
      </c>
      <c r="G811">
        <v>0.29110000000000003</v>
      </c>
    </row>
    <row r="812" spans="1:7" x14ac:dyDescent="0.4">
      <c r="A812">
        <v>33</v>
      </c>
      <c r="B812">
        <v>37</v>
      </c>
      <c r="C812" t="s">
        <v>16</v>
      </c>
      <c r="D812">
        <v>1</v>
      </c>
      <c r="E812">
        <v>0</v>
      </c>
      <c r="F812" t="s">
        <v>35</v>
      </c>
      <c r="G812">
        <v>0.30420000000000003</v>
      </c>
    </row>
    <row r="813" spans="1:7" x14ac:dyDescent="0.4">
      <c r="A813">
        <v>33</v>
      </c>
      <c r="B813">
        <v>37</v>
      </c>
      <c r="C813" t="s">
        <v>16</v>
      </c>
      <c r="D813">
        <v>1</v>
      </c>
      <c r="E813">
        <v>0</v>
      </c>
      <c r="F813" t="s">
        <v>36</v>
      </c>
      <c r="G813">
        <v>0.2792</v>
      </c>
    </row>
    <row r="814" spans="1:7" x14ac:dyDescent="0.4">
      <c r="A814">
        <v>33</v>
      </c>
      <c r="B814">
        <v>37</v>
      </c>
      <c r="C814" t="s">
        <v>16</v>
      </c>
      <c r="D814">
        <v>1</v>
      </c>
      <c r="E814">
        <v>0</v>
      </c>
      <c r="F814" t="s">
        <v>37</v>
      </c>
      <c r="G814">
        <v>0.31869999999999998</v>
      </c>
    </row>
    <row r="815" spans="1:7" x14ac:dyDescent="0.4">
      <c r="A815">
        <v>33</v>
      </c>
      <c r="B815">
        <v>37</v>
      </c>
      <c r="C815" t="s">
        <v>16</v>
      </c>
      <c r="D815">
        <v>1</v>
      </c>
      <c r="E815">
        <v>0</v>
      </c>
      <c r="F815" t="s">
        <v>38</v>
      </c>
      <c r="G815">
        <v>0.23100000000000001</v>
      </c>
    </row>
    <row r="816" spans="1:7" x14ac:dyDescent="0.4">
      <c r="A816">
        <v>34</v>
      </c>
      <c r="B816">
        <v>38</v>
      </c>
      <c r="C816" t="s">
        <v>15</v>
      </c>
      <c r="D816">
        <v>1.4</v>
      </c>
      <c r="E816">
        <v>0</v>
      </c>
      <c r="F816" t="s">
        <v>28</v>
      </c>
      <c r="G816">
        <v>0.32279999999999998</v>
      </c>
    </row>
    <row r="817" spans="1:7" x14ac:dyDescent="0.4">
      <c r="A817">
        <v>34</v>
      </c>
      <c r="B817">
        <v>38</v>
      </c>
      <c r="C817" t="s">
        <v>15</v>
      </c>
      <c r="D817">
        <v>1.4</v>
      </c>
      <c r="E817">
        <v>0</v>
      </c>
      <c r="F817" t="s">
        <v>29</v>
      </c>
      <c r="G817">
        <v>0.31769999999999998</v>
      </c>
    </row>
    <row r="818" spans="1:7" x14ac:dyDescent="0.4">
      <c r="A818">
        <v>34</v>
      </c>
      <c r="B818">
        <v>38</v>
      </c>
      <c r="C818" t="s">
        <v>15</v>
      </c>
      <c r="D818">
        <v>1.4</v>
      </c>
      <c r="E818">
        <v>0</v>
      </c>
      <c r="F818" t="s">
        <v>30</v>
      </c>
      <c r="G818">
        <v>0.29959999999999998</v>
      </c>
    </row>
    <row r="819" spans="1:7" x14ac:dyDescent="0.4">
      <c r="A819">
        <v>34</v>
      </c>
      <c r="B819">
        <v>38</v>
      </c>
      <c r="C819" t="s">
        <v>15</v>
      </c>
      <c r="D819">
        <v>1.4</v>
      </c>
      <c r="E819">
        <v>0</v>
      </c>
      <c r="F819" t="s">
        <v>31</v>
      </c>
      <c r="G819">
        <v>0.31759999999999999</v>
      </c>
    </row>
    <row r="820" spans="1:7" x14ac:dyDescent="0.4">
      <c r="A820">
        <v>34</v>
      </c>
      <c r="B820">
        <v>38</v>
      </c>
      <c r="C820" t="s">
        <v>15</v>
      </c>
      <c r="D820">
        <v>1.4</v>
      </c>
      <c r="E820">
        <v>0</v>
      </c>
      <c r="F820" t="s">
        <v>32</v>
      </c>
      <c r="G820">
        <v>0.29470000000000002</v>
      </c>
    </row>
    <row r="821" spans="1:7" x14ac:dyDescent="0.4">
      <c r="A821">
        <v>34</v>
      </c>
      <c r="B821">
        <v>38</v>
      </c>
      <c r="C821" t="s">
        <v>15</v>
      </c>
      <c r="D821">
        <v>1.4</v>
      </c>
      <c r="E821">
        <v>0</v>
      </c>
      <c r="F821" t="s">
        <v>33</v>
      </c>
      <c r="G821">
        <v>0.33810000000000001</v>
      </c>
    </row>
    <row r="822" spans="1:7" x14ac:dyDescent="0.4">
      <c r="A822">
        <v>34</v>
      </c>
      <c r="B822">
        <v>38</v>
      </c>
      <c r="C822" t="s">
        <v>15</v>
      </c>
      <c r="D822">
        <v>1.4</v>
      </c>
      <c r="E822">
        <v>0</v>
      </c>
      <c r="F822" t="s">
        <v>34</v>
      </c>
      <c r="G822">
        <v>0.31630000000000003</v>
      </c>
    </row>
    <row r="823" spans="1:7" x14ac:dyDescent="0.4">
      <c r="A823">
        <v>34</v>
      </c>
      <c r="B823">
        <v>38</v>
      </c>
      <c r="C823" t="s">
        <v>15</v>
      </c>
      <c r="D823">
        <v>1.4</v>
      </c>
      <c r="E823">
        <v>0</v>
      </c>
      <c r="F823" t="s">
        <v>35</v>
      </c>
      <c r="G823">
        <v>0.28699999999999998</v>
      </c>
    </row>
    <row r="824" spans="1:7" x14ac:dyDescent="0.4">
      <c r="A824">
        <v>34</v>
      </c>
      <c r="B824">
        <v>38</v>
      </c>
      <c r="C824" t="s">
        <v>15</v>
      </c>
      <c r="D824">
        <v>1.4</v>
      </c>
      <c r="E824">
        <v>0</v>
      </c>
      <c r="F824" t="s">
        <v>36</v>
      </c>
      <c r="G824">
        <v>0.2792</v>
      </c>
    </row>
    <row r="825" spans="1:7" x14ac:dyDescent="0.4">
      <c r="A825">
        <v>34</v>
      </c>
      <c r="B825">
        <v>38</v>
      </c>
      <c r="C825" t="s">
        <v>15</v>
      </c>
      <c r="D825">
        <v>1.4</v>
      </c>
      <c r="E825">
        <v>0</v>
      </c>
      <c r="F825" t="s">
        <v>37</v>
      </c>
      <c r="G825">
        <v>0.36859999999999998</v>
      </c>
    </row>
    <row r="826" spans="1:7" x14ac:dyDescent="0.4">
      <c r="A826">
        <v>34</v>
      </c>
      <c r="B826">
        <v>38</v>
      </c>
      <c r="C826" t="s">
        <v>15</v>
      </c>
      <c r="D826">
        <v>1.4</v>
      </c>
      <c r="E826">
        <v>0</v>
      </c>
      <c r="F826" t="s">
        <v>38</v>
      </c>
      <c r="G826">
        <v>0.17899999999999999</v>
      </c>
    </row>
    <row r="827" spans="1:7" x14ac:dyDescent="0.4">
      <c r="A827">
        <v>34</v>
      </c>
      <c r="B827">
        <v>38</v>
      </c>
      <c r="C827" t="s">
        <v>16</v>
      </c>
      <c r="D827">
        <v>1.4</v>
      </c>
      <c r="E827">
        <v>0</v>
      </c>
      <c r="F827" t="s">
        <v>28</v>
      </c>
      <c r="G827">
        <v>0.25729999999999997</v>
      </c>
    </row>
    <row r="828" spans="1:7" x14ac:dyDescent="0.4">
      <c r="A828">
        <v>34</v>
      </c>
      <c r="B828">
        <v>38</v>
      </c>
      <c r="C828" t="s">
        <v>16</v>
      </c>
      <c r="D828">
        <v>1.4</v>
      </c>
      <c r="E828">
        <v>0</v>
      </c>
      <c r="F828" t="s">
        <v>29</v>
      </c>
      <c r="G828">
        <v>0.33329999999999999</v>
      </c>
    </row>
    <row r="829" spans="1:7" x14ac:dyDescent="0.4">
      <c r="A829">
        <v>34</v>
      </c>
      <c r="B829">
        <v>38</v>
      </c>
      <c r="C829" t="s">
        <v>16</v>
      </c>
      <c r="D829">
        <v>1.4</v>
      </c>
      <c r="E829">
        <v>0</v>
      </c>
      <c r="F829" t="s">
        <v>30</v>
      </c>
      <c r="G829">
        <v>0.35049999999999998</v>
      </c>
    </row>
    <row r="830" spans="1:7" x14ac:dyDescent="0.4">
      <c r="A830">
        <v>34</v>
      </c>
      <c r="B830">
        <v>38</v>
      </c>
      <c r="C830" t="s">
        <v>16</v>
      </c>
      <c r="D830">
        <v>1.4</v>
      </c>
      <c r="E830">
        <v>0</v>
      </c>
      <c r="F830" t="s">
        <v>31</v>
      </c>
      <c r="G830">
        <v>0.32</v>
      </c>
    </row>
    <row r="831" spans="1:7" x14ac:dyDescent="0.4">
      <c r="A831">
        <v>34</v>
      </c>
      <c r="B831">
        <v>38</v>
      </c>
      <c r="C831" t="s">
        <v>16</v>
      </c>
      <c r="D831">
        <v>1.4</v>
      </c>
      <c r="E831">
        <v>0</v>
      </c>
      <c r="F831" t="s">
        <v>32</v>
      </c>
      <c r="G831">
        <v>0.29189999999999999</v>
      </c>
    </row>
    <row r="832" spans="1:7" x14ac:dyDescent="0.4">
      <c r="A832">
        <v>34</v>
      </c>
      <c r="B832">
        <v>38</v>
      </c>
      <c r="C832" t="s">
        <v>16</v>
      </c>
      <c r="D832">
        <v>1.4</v>
      </c>
      <c r="E832">
        <v>0</v>
      </c>
      <c r="F832" t="s">
        <v>33</v>
      </c>
      <c r="G832">
        <v>0.35699999999999998</v>
      </c>
    </row>
    <row r="833" spans="1:7" x14ac:dyDescent="0.4">
      <c r="A833">
        <v>34</v>
      </c>
      <c r="B833">
        <v>38</v>
      </c>
      <c r="C833" t="s">
        <v>16</v>
      </c>
      <c r="D833">
        <v>1.4</v>
      </c>
      <c r="E833">
        <v>0</v>
      </c>
      <c r="F833" t="s">
        <v>34</v>
      </c>
      <c r="G833">
        <v>0.32240000000000002</v>
      </c>
    </row>
    <row r="834" spans="1:7" x14ac:dyDescent="0.4">
      <c r="A834">
        <v>34</v>
      </c>
      <c r="B834">
        <v>38</v>
      </c>
      <c r="C834" t="s">
        <v>16</v>
      </c>
      <c r="D834">
        <v>1.4</v>
      </c>
      <c r="E834">
        <v>0</v>
      </c>
      <c r="F834" t="s">
        <v>35</v>
      </c>
      <c r="G834">
        <v>0.27860000000000001</v>
      </c>
    </row>
    <row r="835" spans="1:7" x14ac:dyDescent="0.4">
      <c r="A835">
        <v>34</v>
      </c>
      <c r="B835">
        <v>38</v>
      </c>
      <c r="C835" t="s">
        <v>16</v>
      </c>
      <c r="D835">
        <v>1.4</v>
      </c>
      <c r="E835">
        <v>0</v>
      </c>
      <c r="F835" t="s">
        <v>36</v>
      </c>
      <c r="G835">
        <v>0.2792</v>
      </c>
    </row>
    <row r="836" spans="1:7" x14ac:dyDescent="0.4">
      <c r="A836">
        <v>34</v>
      </c>
      <c r="B836">
        <v>38</v>
      </c>
      <c r="C836" t="s">
        <v>16</v>
      </c>
      <c r="D836">
        <v>1.4</v>
      </c>
      <c r="E836">
        <v>0</v>
      </c>
      <c r="F836" t="s">
        <v>37</v>
      </c>
      <c r="G836">
        <v>0.31269999999999998</v>
      </c>
    </row>
    <row r="837" spans="1:7" x14ac:dyDescent="0.4">
      <c r="A837">
        <v>34</v>
      </c>
      <c r="B837">
        <v>38</v>
      </c>
      <c r="C837" t="s">
        <v>16</v>
      </c>
      <c r="D837">
        <v>1.4</v>
      </c>
      <c r="E837">
        <v>0</v>
      </c>
      <c r="F837" t="s">
        <v>38</v>
      </c>
      <c r="G837">
        <v>0.21099999999999999</v>
      </c>
    </row>
    <row r="838" spans="1:7" x14ac:dyDescent="0.4">
      <c r="A838">
        <v>35</v>
      </c>
      <c r="B838">
        <v>39</v>
      </c>
      <c r="C838" t="s">
        <v>15</v>
      </c>
      <c r="D838">
        <v>1.4</v>
      </c>
      <c r="E838">
        <v>0</v>
      </c>
      <c r="F838" t="s">
        <v>28</v>
      </c>
      <c r="G838">
        <v>0.2707</v>
      </c>
    </row>
    <row r="839" spans="1:7" x14ac:dyDescent="0.4">
      <c r="A839">
        <v>35</v>
      </c>
      <c r="B839">
        <v>39</v>
      </c>
      <c r="C839" t="s">
        <v>15</v>
      </c>
      <c r="D839">
        <v>1.4</v>
      </c>
      <c r="E839">
        <v>0</v>
      </c>
      <c r="F839" t="s">
        <v>29</v>
      </c>
      <c r="G839">
        <v>0.2843</v>
      </c>
    </row>
    <row r="840" spans="1:7" x14ac:dyDescent="0.4">
      <c r="A840">
        <v>35</v>
      </c>
      <c r="B840">
        <v>39</v>
      </c>
      <c r="C840" t="s">
        <v>15</v>
      </c>
      <c r="D840">
        <v>1.4</v>
      </c>
      <c r="E840">
        <v>0</v>
      </c>
      <c r="F840" t="s">
        <v>30</v>
      </c>
      <c r="G840">
        <v>0.29270000000000002</v>
      </c>
    </row>
    <row r="841" spans="1:7" x14ac:dyDescent="0.4">
      <c r="A841">
        <v>35</v>
      </c>
      <c r="B841">
        <v>39</v>
      </c>
      <c r="C841" t="s">
        <v>15</v>
      </c>
      <c r="D841">
        <v>1.4</v>
      </c>
      <c r="E841">
        <v>0</v>
      </c>
      <c r="F841" t="s">
        <v>31</v>
      </c>
      <c r="G841">
        <v>0.2555</v>
      </c>
    </row>
    <row r="842" spans="1:7" x14ac:dyDescent="0.4">
      <c r="A842">
        <v>35</v>
      </c>
      <c r="B842">
        <v>39</v>
      </c>
      <c r="C842" t="s">
        <v>15</v>
      </c>
      <c r="D842">
        <v>1.4</v>
      </c>
      <c r="E842">
        <v>0</v>
      </c>
      <c r="F842" t="s">
        <v>32</v>
      </c>
      <c r="G842">
        <v>0.2767</v>
      </c>
    </row>
    <row r="843" spans="1:7" x14ac:dyDescent="0.4">
      <c r="A843">
        <v>35</v>
      </c>
      <c r="B843">
        <v>39</v>
      </c>
      <c r="C843" t="s">
        <v>15</v>
      </c>
      <c r="D843">
        <v>1.4</v>
      </c>
      <c r="E843">
        <v>0</v>
      </c>
      <c r="F843" t="s">
        <v>33</v>
      </c>
      <c r="G843">
        <v>0.25430000000000003</v>
      </c>
    </row>
    <row r="844" spans="1:7" x14ac:dyDescent="0.4">
      <c r="A844">
        <v>35</v>
      </c>
      <c r="B844">
        <v>39</v>
      </c>
      <c r="C844" t="s">
        <v>15</v>
      </c>
      <c r="D844">
        <v>1.4</v>
      </c>
      <c r="E844">
        <v>0</v>
      </c>
      <c r="F844" t="s">
        <v>34</v>
      </c>
      <c r="G844">
        <v>0.29499999999999998</v>
      </c>
    </row>
    <row r="845" spans="1:7" x14ac:dyDescent="0.4">
      <c r="A845">
        <v>35</v>
      </c>
      <c r="B845">
        <v>39</v>
      </c>
      <c r="C845" t="s">
        <v>15</v>
      </c>
      <c r="D845">
        <v>1.4</v>
      </c>
      <c r="E845">
        <v>0</v>
      </c>
      <c r="F845" t="s">
        <v>35</v>
      </c>
      <c r="G845">
        <v>0.23530000000000001</v>
      </c>
    </row>
    <row r="846" spans="1:7" x14ac:dyDescent="0.4">
      <c r="A846">
        <v>35</v>
      </c>
      <c r="B846">
        <v>39</v>
      </c>
      <c r="C846" t="s">
        <v>15</v>
      </c>
      <c r="D846">
        <v>1.4</v>
      </c>
      <c r="E846">
        <v>0</v>
      </c>
      <c r="F846" t="s">
        <v>36</v>
      </c>
      <c r="G846">
        <v>0.24629999999999999</v>
      </c>
    </row>
    <row r="847" spans="1:7" x14ac:dyDescent="0.4">
      <c r="A847">
        <v>35</v>
      </c>
      <c r="B847">
        <v>39</v>
      </c>
      <c r="C847" t="s">
        <v>15</v>
      </c>
      <c r="D847">
        <v>1.4</v>
      </c>
      <c r="E847">
        <v>0</v>
      </c>
      <c r="F847" t="s">
        <v>37</v>
      </c>
      <c r="G847">
        <v>0.31869999999999998</v>
      </c>
    </row>
    <row r="848" spans="1:7" x14ac:dyDescent="0.4">
      <c r="A848">
        <v>35</v>
      </c>
      <c r="B848">
        <v>39</v>
      </c>
      <c r="C848" t="s">
        <v>15</v>
      </c>
      <c r="D848">
        <v>1.4</v>
      </c>
      <c r="E848">
        <v>0</v>
      </c>
      <c r="F848" t="s">
        <v>38</v>
      </c>
      <c r="G848">
        <v>0.248</v>
      </c>
    </row>
    <row r="849" spans="1:7" x14ac:dyDescent="0.4">
      <c r="A849">
        <v>35</v>
      </c>
      <c r="B849">
        <v>39</v>
      </c>
      <c r="C849" t="s">
        <v>16</v>
      </c>
      <c r="D849">
        <v>1.4</v>
      </c>
      <c r="E849">
        <v>0</v>
      </c>
      <c r="F849" t="s">
        <v>28</v>
      </c>
      <c r="G849">
        <v>0.2737</v>
      </c>
    </row>
    <row r="850" spans="1:7" x14ac:dyDescent="0.4">
      <c r="A850">
        <v>35</v>
      </c>
      <c r="B850">
        <v>39</v>
      </c>
      <c r="C850" t="s">
        <v>16</v>
      </c>
      <c r="D850">
        <v>1.4</v>
      </c>
      <c r="E850">
        <v>0</v>
      </c>
      <c r="F850" t="s">
        <v>29</v>
      </c>
      <c r="G850">
        <v>0.28499999999999998</v>
      </c>
    </row>
    <row r="851" spans="1:7" x14ac:dyDescent="0.4">
      <c r="A851">
        <v>35</v>
      </c>
      <c r="B851">
        <v>39</v>
      </c>
      <c r="C851" t="s">
        <v>16</v>
      </c>
      <c r="D851">
        <v>1.4</v>
      </c>
      <c r="E851">
        <v>0</v>
      </c>
      <c r="F851" t="s">
        <v>30</v>
      </c>
      <c r="G851">
        <v>0.28439999999999999</v>
      </c>
    </row>
    <row r="852" spans="1:7" x14ac:dyDescent="0.4">
      <c r="A852">
        <v>35</v>
      </c>
      <c r="B852">
        <v>39</v>
      </c>
      <c r="C852" t="s">
        <v>16</v>
      </c>
      <c r="D852">
        <v>1.4</v>
      </c>
      <c r="E852">
        <v>0</v>
      </c>
      <c r="F852" t="s">
        <v>31</v>
      </c>
      <c r="G852">
        <v>0.29149999999999998</v>
      </c>
    </row>
    <row r="853" spans="1:7" x14ac:dyDescent="0.4">
      <c r="A853">
        <v>35</v>
      </c>
      <c r="B853">
        <v>39</v>
      </c>
      <c r="C853" t="s">
        <v>16</v>
      </c>
      <c r="D853">
        <v>1.4</v>
      </c>
      <c r="E853">
        <v>0</v>
      </c>
      <c r="F853" t="s">
        <v>32</v>
      </c>
      <c r="G853">
        <v>0.28029999999999999</v>
      </c>
    </row>
    <row r="854" spans="1:7" x14ac:dyDescent="0.4">
      <c r="A854">
        <v>35</v>
      </c>
      <c r="B854">
        <v>39</v>
      </c>
      <c r="C854" t="s">
        <v>16</v>
      </c>
      <c r="D854">
        <v>1.4</v>
      </c>
      <c r="E854">
        <v>0</v>
      </c>
      <c r="F854" t="s">
        <v>33</v>
      </c>
      <c r="G854">
        <v>0.28660000000000002</v>
      </c>
    </row>
    <row r="855" spans="1:7" x14ac:dyDescent="0.4">
      <c r="A855">
        <v>35</v>
      </c>
      <c r="B855">
        <v>39</v>
      </c>
      <c r="C855" t="s">
        <v>16</v>
      </c>
      <c r="D855">
        <v>1.4</v>
      </c>
      <c r="E855">
        <v>0</v>
      </c>
      <c r="F855" t="s">
        <v>34</v>
      </c>
      <c r="G855">
        <v>0.2485</v>
      </c>
    </row>
    <row r="856" spans="1:7" x14ac:dyDescent="0.4">
      <c r="A856">
        <v>35</v>
      </c>
      <c r="B856">
        <v>39</v>
      </c>
      <c r="C856" t="s">
        <v>16</v>
      </c>
      <c r="D856">
        <v>1.4</v>
      </c>
      <c r="E856">
        <v>0</v>
      </c>
      <c r="F856" t="s">
        <v>35</v>
      </c>
      <c r="G856">
        <v>0.29859999999999998</v>
      </c>
    </row>
    <row r="857" spans="1:7" x14ac:dyDescent="0.4">
      <c r="A857">
        <v>35</v>
      </c>
      <c r="B857">
        <v>39</v>
      </c>
      <c r="C857" t="s">
        <v>16</v>
      </c>
      <c r="D857">
        <v>1.4</v>
      </c>
      <c r="E857">
        <v>0</v>
      </c>
      <c r="F857" t="s">
        <v>36</v>
      </c>
      <c r="G857">
        <v>0.24629999999999999</v>
      </c>
    </row>
    <row r="858" spans="1:7" x14ac:dyDescent="0.4">
      <c r="A858">
        <v>35</v>
      </c>
      <c r="B858">
        <v>39</v>
      </c>
      <c r="C858" t="s">
        <v>16</v>
      </c>
      <c r="D858">
        <v>1.4</v>
      </c>
      <c r="E858">
        <v>0</v>
      </c>
      <c r="F858" t="s">
        <v>37</v>
      </c>
      <c r="G858">
        <v>0.30740000000000001</v>
      </c>
    </row>
    <row r="859" spans="1:7" x14ac:dyDescent="0.4">
      <c r="A859">
        <v>35</v>
      </c>
      <c r="B859">
        <v>39</v>
      </c>
      <c r="C859" t="s">
        <v>16</v>
      </c>
      <c r="D859">
        <v>1.4</v>
      </c>
      <c r="E859">
        <v>0</v>
      </c>
      <c r="F859" t="s">
        <v>38</v>
      </c>
      <c r="G859">
        <v>0.23799999999999999</v>
      </c>
    </row>
    <row r="860" spans="1:7" x14ac:dyDescent="0.4">
      <c r="A860">
        <v>36</v>
      </c>
      <c r="B860">
        <v>40</v>
      </c>
      <c r="C860" t="s">
        <v>15</v>
      </c>
      <c r="D860">
        <v>1.8</v>
      </c>
      <c r="E860">
        <v>100</v>
      </c>
      <c r="F860" t="s">
        <v>28</v>
      </c>
      <c r="G860">
        <v>0.29149999999999998</v>
      </c>
    </row>
    <row r="861" spans="1:7" x14ac:dyDescent="0.4">
      <c r="A861">
        <v>36</v>
      </c>
      <c r="B861">
        <v>40</v>
      </c>
      <c r="C861" t="s">
        <v>15</v>
      </c>
      <c r="D861">
        <v>1.8</v>
      </c>
      <c r="E861">
        <v>100</v>
      </c>
      <c r="F861" t="s">
        <v>29</v>
      </c>
      <c r="G861">
        <v>0.34089999999999998</v>
      </c>
    </row>
    <row r="862" spans="1:7" x14ac:dyDescent="0.4">
      <c r="A862">
        <v>36</v>
      </c>
      <c r="B862">
        <v>40</v>
      </c>
      <c r="C862" t="s">
        <v>15</v>
      </c>
      <c r="D862">
        <v>1.8</v>
      </c>
      <c r="E862">
        <v>100</v>
      </c>
      <c r="F862" t="s">
        <v>30</v>
      </c>
      <c r="G862">
        <v>0.36749999999999999</v>
      </c>
    </row>
    <row r="863" spans="1:7" x14ac:dyDescent="0.4">
      <c r="A863">
        <v>36</v>
      </c>
      <c r="B863">
        <v>40</v>
      </c>
      <c r="C863" t="s">
        <v>15</v>
      </c>
      <c r="D863">
        <v>1.8</v>
      </c>
      <c r="E863">
        <v>100</v>
      </c>
      <c r="F863" t="s">
        <v>31</v>
      </c>
      <c r="G863">
        <v>0.33860000000000001</v>
      </c>
    </row>
    <row r="864" spans="1:7" x14ac:dyDescent="0.4">
      <c r="A864">
        <v>36</v>
      </c>
      <c r="B864">
        <v>40</v>
      </c>
      <c r="C864" t="s">
        <v>15</v>
      </c>
      <c r="D864">
        <v>1.8</v>
      </c>
      <c r="E864">
        <v>100</v>
      </c>
      <c r="F864" t="s">
        <v>32</v>
      </c>
      <c r="G864">
        <v>0.35110000000000002</v>
      </c>
    </row>
    <row r="865" spans="1:7" x14ac:dyDescent="0.4">
      <c r="A865">
        <v>36</v>
      </c>
      <c r="B865">
        <v>40</v>
      </c>
      <c r="C865" t="s">
        <v>15</v>
      </c>
      <c r="D865">
        <v>1.8</v>
      </c>
      <c r="E865">
        <v>100</v>
      </c>
      <c r="F865" t="s">
        <v>33</v>
      </c>
      <c r="G865">
        <v>0.32600000000000001</v>
      </c>
    </row>
    <row r="866" spans="1:7" x14ac:dyDescent="0.4">
      <c r="A866">
        <v>36</v>
      </c>
      <c r="B866">
        <v>40</v>
      </c>
      <c r="C866" t="s">
        <v>15</v>
      </c>
      <c r="D866">
        <v>1.8</v>
      </c>
      <c r="E866">
        <v>100</v>
      </c>
      <c r="F866" t="s">
        <v>34</v>
      </c>
      <c r="G866">
        <v>0.34789999999999999</v>
      </c>
    </row>
    <row r="867" spans="1:7" x14ac:dyDescent="0.4">
      <c r="A867">
        <v>36</v>
      </c>
      <c r="B867">
        <v>40</v>
      </c>
      <c r="C867" t="s">
        <v>15</v>
      </c>
      <c r="D867">
        <v>1.8</v>
      </c>
      <c r="E867">
        <v>100</v>
      </c>
      <c r="F867" t="s">
        <v>35</v>
      </c>
      <c r="G867">
        <v>0.3614</v>
      </c>
    </row>
    <row r="868" spans="1:7" x14ac:dyDescent="0.4">
      <c r="A868">
        <v>36</v>
      </c>
      <c r="B868">
        <v>40</v>
      </c>
      <c r="C868" t="s">
        <v>15</v>
      </c>
      <c r="D868">
        <v>1.8</v>
      </c>
      <c r="E868">
        <v>100</v>
      </c>
      <c r="F868" t="s">
        <v>36</v>
      </c>
      <c r="G868">
        <v>0.34510000000000002</v>
      </c>
    </row>
    <row r="869" spans="1:7" x14ac:dyDescent="0.4">
      <c r="A869">
        <v>36</v>
      </c>
      <c r="B869">
        <v>40</v>
      </c>
      <c r="C869" t="s">
        <v>15</v>
      </c>
      <c r="D869">
        <v>1.8</v>
      </c>
      <c r="E869">
        <v>100</v>
      </c>
      <c r="F869" t="s">
        <v>37</v>
      </c>
      <c r="G869">
        <v>0.33539999999999998</v>
      </c>
    </row>
    <row r="870" spans="1:7" x14ac:dyDescent="0.4">
      <c r="A870">
        <v>36</v>
      </c>
      <c r="B870">
        <v>40</v>
      </c>
      <c r="C870" t="s">
        <v>15</v>
      </c>
      <c r="D870">
        <v>1.8</v>
      </c>
      <c r="E870">
        <v>100</v>
      </c>
      <c r="F870" t="s">
        <v>38</v>
      </c>
      <c r="G870">
        <v>0.28799999999999998</v>
      </c>
    </row>
    <row r="871" spans="1:7" x14ac:dyDescent="0.4">
      <c r="A871">
        <v>36</v>
      </c>
      <c r="B871">
        <v>40</v>
      </c>
      <c r="C871" t="s">
        <v>16</v>
      </c>
      <c r="D871">
        <v>1.8</v>
      </c>
      <c r="E871">
        <v>100</v>
      </c>
      <c r="F871" t="s">
        <v>28</v>
      </c>
      <c r="G871">
        <v>0.28289999999999998</v>
      </c>
    </row>
    <row r="872" spans="1:7" x14ac:dyDescent="0.4">
      <c r="A872">
        <v>36</v>
      </c>
      <c r="B872">
        <v>40</v>
      </c>
      <c r="C872" t="s">
        <v>16</v>
      </c>
      <c r="D872">
        <v>1.8</v>
      </c>
      <c r="E872">
        <v>100</v>
      </c>
      <c r="F872" t="s">
        <v>29</v>
      </c>
      <c r="G872">
        <v>0.32650000000000001</v>
      </c>
    </row>
    <row r="873" spans="1:7" x14ac:dyDescent="0.4">
      <c r="A873">
        <v>36</v>
      </c>
      <c r="B873">
        <v>40</v>
      </c>
      <c r="C873" t="s">
        <v>16</v>
      </c>
      <c r="D873">
        <v>1.8</v>
      </c>
      <c r="E873">
        <v>100</v>
      </c>
      <c r="F873" t="s">
        <v>30</v>
      </c>
      <c r="G873">
        <v>0.3377</v>
      </c>
    </row>
    <row r="874" spans="1:7" x14ac:dyDescent="0.4">
      <c r="A874">
        <v>36</v>
      </c>
      <c r="B874">
        <v>40</v>
      </c>
      <c r="C874" t="s">
        <v>16</v>
      </c>
      <c r="D874">
        <v>1.8</v>
      </c>
      <c r="E874">
        <v>100</v>
      </c>
      <c r="F874" t="s">
        <v>31</v>
      </c>
      <c r="G874">
        <v>0.33200000000000002</v>
      </c>
    </row>
    <row r="875" spans="1:7" x14ac:dyDescent="0.4">
      <c r="A875">
        <v>36</v>
      </c>
      <c r="B875">
        <v>40</v>
      </c>
      <c r="C875" t="s">
        <v>16</v>
      </c>
      <c r="D875">
        <v>1.8</v>
      </c>
      <c r="E875">
        <v>100</v>
      </c>
      <c r="F875" t="s">
        <v>32</v>
      </c>
      <c r="G875">
        <v>0.33679999999999999</v>
      </c>
    </row>
    <row r="876" spans="1:7" x14ac:dyDescent="0.4">
      <c r="A876">
        <v>36</v>
      </c>
      <c r="B876">
        <v>40</v>
      </c>
      <c r="C876" t="s">
        <v>16</v>
      </c>
      <c r="D876">
        <v>1.8</v>
      </c>
      <c r="E876">
        <v>100</v>
      </c>
      <c r="F876" t="s">
        <v>33</v>
      </c>
      <c r="G876">
        <v>0.33160000000000001</v>
      </c>
    </row>
    <row r="877" spans="1:7" x14ac:dyDescent="0.4">
      <c r="A877">
        <v>36</v>
      </c>
      <c r="B877">
        <v>40</v>
      </c>
      <c r="C877" t="s">
        <v>16</v>
      </c>
      <c r="D877">
        <v>1.8</v>
      </c>
      <c r="E877">
        <v>100</v>
      </c>
      <c r="F877" t="s">
        <v>34</v>
      </c>
      <c r="G877">
        <v>0.35880000000000001</v>
      </c>
    </row>
    <row r="878" spans="1:7" x14ac:dyDescent="0.4">
      <c r="A878">
        <v>36</v>
      </c>
      <c r="B878">
        <v>40</v>
      </c>
      <c r="C878" t="s">
        <v>16</v>
      </c>
      <c r="D878">
        <v>1.8</v>
      </c>
      <c r="E878">
        <v>100</v>
      </c>
      <c r="F878" t="s">
        <v>35</v>
      </c>
      <c r="G878">
        <v>0.31409999999999999</v>
      </c>
    </row>
    <row r="879" spans="1:7" x14ac:dyDescent="0.4">
      <c r="A879">
        <v>36</v>
      </c>
      <c r="B879">
        <v>40</v>
      </c>
      <c r="C879" t="s">
        <v>16</v>
      </c>
      <c r="D879">
        <v>1.8</v>
      </c>
      <c r="E879">
        <v>100</v>
      </c>
      <c r="F879" t="s">
        <v>36</v>
      </c>
      <c r="G879">
        <v>0.38900000000000001</v>
      </c>
    </row>
    <row r="880" spans="1:7" x14ac:dyDescent="0.4">
      <c r="A880">
        <v>36</v>
      </c>
      <c r="B880">
        <v>40</v>
      </c>
      <c r="C880" t="s">
        <v>16</v>
      </c>
      <c r="D880">
        <v>1.8</v>
      </c>
      <c r="E880">
        <v>100</v>
      </c>
      <c r="F880" t="s">
        <v>37</v>
      </c>
      <c r="G880">
        <v>0.3473</v>
      </c>
    </row>
    <row r="881" spans="1:7" x14ac:dyDescent="0.4">
      <c r="A881">
        <v>36</v>
      </c>
      <c r="B881">
        <v>40</v>
      </c>
      <c r="C881" t="s">
        <v>16</v>
      </c>
      <c r="D881">
        <v>1.8</v>
      </c>
      <c r="E881">
        <v>100</v>
      </c>
      <c r="F881" t="s">
        <v>38</v>
      </c>
      <c r="G881">
        <v>0.318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516B-4329-4F6B-A8D6-5AE66810453E}">
  <dimension ref="A1"/>
  <sheetViews>
    <sheetView topLeftCell="A15" workbookViewId="0">
      <selection activeCell="Q58" sqref="Q58"/>
    </sheetView>
  </sheetViews>
  <sheetFormatPr defaultRowHeight="14.6" x14ac:dyDescent="0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B64C-7350-4ABE-9824-87174286E1C1}">
  <dimension ref="A1:A10"/>
  <sheetViews>
    <sheetView workbookViewId="0">
      <selection activeCell="A6" sqref="A6"/>
    </sheetView>
  </sheetViews>
  <sheetFormatPr defaultRowHeight="14.6" x14ac:dyDescent="0.4"/>
  <sheetData>
    <row r="1" spans="1:1" x14ac:dyDescent="0.4">
      <c r="A1" t="s">
        <v>77</v>
      </c>
    </row>
    <row r="2" spans="1:1" x14ac:dyDescent="0.4">
      <c r="A2" t="s">
        <v>84</v>
      </c>
    </row>
    <row r="3" spans="1:1" x14ac:dyDescent="0.4">
      <c r="A3" t="s">
        <v>78</v>
      </c>
    </row>
    <row r="4" spans="1:1" x14ac:dyDescent="0.4">
      <c r="A4" t="s">
        <v>79</v>
      </c>
    </row>
    <row r="6" spans="1:1" x14ac:dyDescent="0.4">
      <c r="A6" t="s">
        <v>85</v>
      </c>
    </row>
    <row r="7" spans="1:1" x14ac:dyDescent="0.4">
      <c r="A7" t="s">
        <v>80</v>
      </c>
    </row>
    <row r="8" spans="1:1" x14ac:dyDescent="0.4">
      <c r="A8" t="s">
        <v>81</v>
      </c>
    </row>
    <row r="9" spans="1:1" x14ac:dyDescent="0.4">
      <c r="A9" t="s">
        <v>82</v>
      </c>
    </row>
    <row r="10" spans="1:1" x14ac:dyDescent="0.4">
      <c r="A10" t="s">
        <v>83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088D-10F8-49AA-B103-3840894A8B16}">
  <dimension ref="A3:A9"/>
  <sheetViews>
    <sheetView workbookViewId="0">
      <selection activeCell="A5" sqref="A5:A7"/>
    </sheetView>
  </sheetViews>
  <sheetFormatPr defaultRowHeight="14.6" x14ac:dyDescent="0.4"/>
  <sheetData>
    <row r="3" spans="1:1" x14ac:dyDescent="0.4">
      <c r="A3" s="4" t="s">
        <v>3</v>
      </c>
    </row>
    <row r="4" spans="1:1" x14ac:dyDescent="0.4">
      <c r="A4" s="4" t="s">
        <v>4</v>
      </c>
    </row>
    <row r="5" spans="1:1" x14ac:dyDescent="0.4">
      <c r="A5" s="4" t="s">
        <v>5</v>
      </c>
    </row>
    <row r="6" spans="1:1" x14ac:dyDescent="0.4">
      <c r="A6" s="4" t="s">
        <v>8</v>
      </c>
    </row>
    <row r="7" spans="1:1" x14ac:dyDescent="0.4">
      <c r="A7" s="4" t="s">
        <v>9</v>
      </c>
    </row>
    <row r="8" spans="1:1" x14ac:dyDescent="0.4">
      <c r="A8" t="s">
        <v>6</v>
      </c>
    </row>
    <row r="9" spans="1:1" x14ac:dyDescent="0.4">
      <c r="A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C09C0-9D0B-487A-B4E7-FF01746AC4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Observed</vt:lpstr>
      <vt:lpstr>Cam sheet digitised</vt:lpstr>
      <vt:lpstr>Pivot table source</vt:lpstr>
      <vt:lpstr>Trends</vt:lpstr>
      <vt:lpstr>QA</vt:lpstr>
      <vt:lpstr>Lab book photos</vt:lpstr>
      <vt:lpstr>Other metadata</vt:lpstr>
      <vt:lpstr>To do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Spadaro, David (A&amp;F, Westmead)</dc:creator>
  <cp:lastModifiedBy>Spadaro, David (A&amp;F, Westmead)</cp:lastModifiedBy>
  <dcterms:created xsi:type="dcterms:W3CDTF">2026-06-29T23:49:12Z</dcterms:created>
  <dcterms:modified xsi:type="dcterms:W3CDTF">2026-07-02T00:37:13Z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2026-06-30T00:00:19Z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d09dd6d8-9c55-46b9-bfdc-8b6e8177cac2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