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csiroau-my.sharepoint.com/personal/sme016_csiro_au/Documents/4. ACIAR Evergreen Agriculture/APSIM Pigeonpea/Prototypes/PigeonPea/"/>
    </mc:Choice>
  </mc:AlternateContent>
  <xr:revisionPtr revIDLastSave="29" documentId="13_ncr:1_{04756104-2EFE-4BF4-9986-44BC064D7509}" xr6:coauthVersionLast="44" xr6:coauthVersionMax="45" xr10:uidLastSave="{405D8D20-65A9-4EB2-AFA3-C09BB02FD259}"/>
  <bookViews>
    <workbookView xWindow="-120" yWindow="-120" windowWidth="20730" windowHeight="10845" tabRatio="1000" xr2:uid="{00000000-000D-0000-FFFF-FFFF00000000}"/>
  </bookViews>
  <sheets>
    <sheet name="Observed" sheetId="14" r:id="rId1"/>
  </sheets>
  <definedNames>
    <definedName name="_xlnm._FilterDatabase" localSheetId="0" hidden="1">Observed!$A$1:$CT$376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9" i="14" l="1"/>
  <c r="AE51" i="14"/>
  <c r="AE41" i="14"/>
  <c r="AE30" i="14"/>
  <c r="AE21" i="14"/>
  <c r="AE12" i="14"/>
</calcChain>
</file>

<file path=xl/sharedStrings.xml><?xml version="1.0" encoding="utf-8"?>
<sst xmlns="http://schemas.openxmlformats.org/spreadsheetml/2006/main" count="320" uniqueCount="138">
  <si>
    <t>SimulationName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</si>
  <si>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</si>
  <si>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</si>
  <si>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</si>
  <si>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</si>
  <si>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</si>
  <si>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</si>
  <si>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</si>
  <si>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</si>
  <si>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</si>
  <si>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</si>
  <si>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</si>
  <si>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</si>
  <si>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</si>
  <si>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</si>
  <si>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</si>
  <si>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</si>
  <si>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</si>
  <si>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</si>
  <si>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</si>
  <si>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</si>
  <si>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</si>
  <si>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</si>
  <si>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</si>
  <si>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</si>
  <si>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</si>
  <si>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</si>
  <si>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</si>
  <si>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</si>
  <si>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</si>
  <si>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</si>
  <si>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</si>
  <si>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</si>
  <si>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</si>
  <si>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</si>
  <si>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</si>
  <si>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</si>
  <si>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</si>
  <si>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</si>
  <si>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</si>
  <si>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</si>
  <si>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HarvestRipe</t>
  </si>
  <si>
    <t>SLA</t>
  </si>
  <si>
    <t>PodsPerPlant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</si>
  <si>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</si>
  <si>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</si>
  <si>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</si>
  <si>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</si>
  <si>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</si>
  <si>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</si>
  <si>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</si>
  <si>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</si>
  <si>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</si>
  <si>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</si>
  <si>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</si>
  <si>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</si>
  <si>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</si>
  <si>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</si>
  <si>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Nfixed</t>
  </si>
  <si>
    <t>NFixed2</t>
  </si>
  <si>
    <t>Nfixederr</t>
  </si>
  <si>
    <t>SoilNO3_30cm</t>
  </si>
  <si>
    <t>SoilNH4_30cm</t>
  </si>
  <si>
    <t>PigeonPea.Phenology.DaysAfterSowing</t>
  </si>
  <si>
    <t>PigeonPea.Phenology.CurrentStageName</t>
  </si>
  <si>
    <t>PigeonPea.Phenology.Stage</t>
  </si>
  <si>
    <t>PigeonPea.Phenology.EmergenceDAS</t>
  </si>
  <si>
    <t>PigeonPea.Phenology.FloweringDAS</t>
  </si>
  <si>
    <t>PigeonPea.Phenology.MaturityDAS</t>
  </si>
  <si>
    <t>PigeonPea.Leaf.AppearedCohortNo</t>
  </si>
  <si>
    <t>PigeonPea.Shell.PodNumber</t>
  </si>
  <si>
    <t>PigeonPea.Leaf.LAI</t>
  </si>
  <si>
    <t>PigeonPea.Leaf.CoverGreen</t>
  </si>
  <si>
    <t>PigeonPea.Leaf.SpecificArea</t>
  </si>
  <si>
    <t>PigeonPea.Leaf.Live.Wt</t>
  </si>
  <si>
    <t>PigeonPea.Leaf.Dead.Wt</t>
  </si>
  <si>
    <t>PigeonPea.Leaf.Wt</t>
  </si>
  <si>
    <t>PigeonPea.Stem.Wt</t>
  </si>
  <si>
    <t>PigeonPea.Pod.Wt</t>
  </si>
  <si>
    <t>PigeonPea.Shell.Wt</t>
  </si>
  <si>
    <t>PigeonPea.Shell.HarvestIndex</t>
  </si>
  <si>
    <t>PigeonPea.Shell.Size</t>
  </si>
  <si>
    <t>PigeonPea.Grain.Wt</t>
  </si>
  <si>
    <t>PigeonPea.Grain.FWt</t>
  </si>
  <si>
    <t>PigeonPea.Grain.HarvestIndex</t>
  </si>
  <si>
    <t>PigeonPea.Leaf.Live.NConc</t>
  </si>
  <si>
    <t>PigeonPea.Leaf.Dead.NConc</t>
  </si>
  <si>
    <t>PigeonPea.Leaf.Nconc</t>
  </si>
  <si>
    <t>PigeonPea.Stem.NConc</t>
  </si>
  <si>
    <t>PigeonPea.Pod.Nconc</t>
  </si>
  <si>
    <t>PigeonPea.Shell.NConc</t>
  </si>
  <si>
    <t>PigeonPea.Grain.NConc</t>
  </si>
  <si>
    <t>PigeonPea.Leaf.Live.N</t>
  </si>
  <si>
    <t>PigeonPea.Leaf.Dead.N</t>
  </si>
  <si>
    <t>PigeonPea.Leaf.N</t>
  </si>
  <si>
    <t>PigeonPea.Stem.N</t>
  </si>
  <si>
    <t>PigeonPea.Pod.N</t>
  </si>
  <si>
    <t>PigeonPea.Shell.N</t>
  </si>
  <si>
    <t>PigeonPea.Grain.N</t>
  </si>
  <si>
    <t>PigeonPea.AboveGround.N</t>
  </si>
  <si>
    <t>PigeonPea.Root.Depth</t>
  </si>
  <si>
    <t>PigeonPea.Phenology.SowingDate</t>
  </si>
  <si>
    <t>*</t>
  </si>
  <si>
    <t>PATANCHERUs742v4</t>
  </si>
  <si>
    <t>PATANCHERUsd742v4</t>
  </si>
  <si>
    <t>PATANCHERUsd931a33</t>
  </si>
  <si>
    <t>PATANCHERUsd902a33</t>
  </si>
  <si>
    <t>PATANCHERUsd941a33</t>
  </si>
  <si>
    <t>PATANCHERUsd942a33</t>
  </si>
  <si>
    <t>PATANCHERUed931a33</t>
  </si>
  <si>
    <t>PATANCHERUed902a33</t>
  </si>
  <si>
    <t>PATANCHERUed941a33</t>
  </si>
  <si>
    <t>PATANCHERUed942a33</t>
  </si>
  <si>
    <t>PATANCHERUed961a33</t>
  </si>
  <si>
    <t>PATANCHERUm742v4</t>
  </si>
  <si>
    <t>PATANCHERUm742a4</t>
  </si>
  <si>
    <t>PATANCHERUm902a6</t>
  </si>
  <si>
    <t>PATANCHERUm931a33</t>
  </si>
  <si>
    <t>PATANCHERUm941a8</t>
  </si>
  <si>
    <t>PATANCHERUm942a8</t>
  </si>
  <si>
    <t>PATANCHERUm911a6</t>
  </si>
  <si>
    <t>PATANCHERUm912a6</t>
  </si>
  <si>
    <t>PATANCHERUm811v5</t>
  </si>
  <si>
    <t>PATANCHERUm813v33</t>
  </si>
  <si>
    <t>PATANCHERUm812v5</t>
  </si>
  <si>
    <t>PATANCHERUm814v33</t>
  </si>
  <si>
    <t>PATANCHERUs902a33</t>
  </si>
  <si>
    <t>PATANCHERUsd961a33</t>
  </si>
  <si>
    <t>PATANCHERUed971a4</t>
  </si>
  <si>
    <t>PATANCHERUed971a8</t>
  </si>
  <si>
    <t>PATANCHERUed971a17</t>
  </si>
  <si>
    <t>PATANCHERUed971a33</t>
  </si>
  <si>
    <t>PATANCHERUsd861a16</t>
  </si>
  <si>
    <t>PATANCHERUsd861a33</t>
  </si>
  <si>
    <t>PATANCHERUsd861a66</t>
  </si>
  <si>
    <t>Date</t>
  </si>
  <si>
    <t>Clock.Today</t>
  </si>
  <si>
    <t>PigeonPea.AboveGround.Wt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</si>
</sst>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Fill="1" applyBorder="1"/>
    <xf numFmtId="0" fontId="0" fillId="2" borderId="0" xfId="0" applyFill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" fontId="2" fillId="0" borderId="0" xfId="0" applyNumberFormat="1" applyFont="1" applyFill="1" applyBorder="1"/>
    <xf numFmtId="1" fontId="3" fillId="0" borderId="0" xfId="1" applyNumberFormat="1" applyFont="1" applyFill="1" applyBorder="1"/>
    <xf numFmtId="165" fontId="4" fillId="0" borderId="0" xfId="1" applyNumberFormat="1" applyFon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5" fillId="0" borderId="0" xfId="0" applyFont="1" applyAlignment="1">
      <alignment vertical="top" wrapText="1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76"/>
  <sheetViews>
    <sheetView tabSelected="1" workbookViewId="0">
      <selection activeCell="B2" sqref="B2"/>
    </sheetView>
  </sheetViews>
  <sheetFormatPr defaultRowHeight="15"/>
  <cols>
    <col min="1" max="1" width="34.28515625" style="6" customWidth="1"/>
    <col min="2" max="4" width="12" style="6" customWidth="1"/>
    <col min="5" max="5" width="10.28515625" style="6" customWidth="1"/>
    <col min="6" max="6" width="32" style="6" bestFit="1" customWidth="1"/>
    <col min="7" max="7" width="32" style="6" customWidth="1"/>
    <col min="8" max="8" width="28.85546875" style="6" bestFit="1" customWidth="1"/>
    <col min="9" max="9" width="27.7109375" style="6" bestFit="1" customWidth="1"/>
    <col min="10" max="10" width="27" style="6" bestFit="1" customWidth="1"/>
    <col min="11" max="11" width="9.85546875" style="6" bestFit="1" customWidth="1"/>
    <col min="12" max="12" width="10.140625" style="6" bestFit="1" customWidth="1"/>
    <col min="13" max="13" width="27.28515625" style="6" bestFit="1" customWidth="1"/>
    <col min="14" max="14" width="11.140625" style="6" bestFit="1" customWidth="1"/>
    <col min="15" max="15" width="21.7109375" style="6" customWidth="1"/>
    <col min="16" max="16" width="14.140625" style="6" bestFit="1" customWidth="1"/>
    <col min="17" max="17" width="21.28515625" style="6" bestFit="1" customWidth="1"/>
    <col min="18" max="18" width="12" style="6" bestFit="1" customWidth="1"/>
    <col min="19" max="19" width="21.42578125" style="6" bestFit="1" customWidth="1"/>
    <col min="20" max="20" width="17.7109375" style="6" bestFit="1" customWidth="1"/>
    <col min="21" max="21" width="18.7109375" style="6" bestFit="1" customWidth="1"/>
    <col min="22" max="22" width="14.140625" style="6" bestFit="1" customWidth="1"/>
    <col min="23" max="23" width="14.85546875" style="6" bestFit="1" customWidth="1"/>
    <col min="24" max="24" width="13.85546875" style="6" bestFit="1" customWidth="1"/>
    <col min="25" max="25" width="14.42578125" style="6" bestFit="1" customWidth="1"/>
    <col min="26" max="26" width="14.42578125" style="6" customWidth="1"/>
    <col min="27" max="27" width="15.140625" style="6" bestFit="1" customWidth="1"/>
    <col min="28" max="28" width="15" style="6" bestFit="1" customWidth="1"/>
    <col min="29" max="29" width="15" style="6" customWidth="1"/>
    <col min="30" max="31" width="21.85546875" style="6" customWidth="1"/>
    <col min="32" max="32" width="20.5703125" style="6" bestFit="1" customWidth="1"/>
    <col min="33" max="33" width="21.7109375" style="6" bestFit="1" customWidth="1"/>
    <col min="34" max="34" width="21.7109375" style="6" customWidth="1"/>
    <col min="35" max="35" width="17.7109375" style="6" bestFit="1" customWidth="1"/>
    <col min="36" max="36" width="16.42578125" style="6" bestFit="1" customWidth="1"/>
    <col min="37" max="37" width="17.28515625" style="6" bestFit="1" customWidth="1"/>
    <col min="38" max="38" width="18" style="6" bestFit="1" customWidth="1"/>
    <col min="39" max="39" width="16.5703125" style="6" bestFit="1" customWidth="1"/>
    <col min="40" max="40" width="17.7109375" style="6" bestFit="1" customWidth="1"/>
    <col min="41" max="41" width="17.7109375" style="6" customWidth="1"/>
    <col min="42" max="42" width="13.7109375" style="6" bestFit="1" customWidth="1"/>
    <col min="43" max="43" width="12.7109375" style="6" bestFit="1" customWidth="1"/>
    <col min="44" max="44" width="13.28515625" style="6" bestFit="1" customWidth="1"/>
    <col min="45" max="45" width="14" style="6" bestFit="1" customWidth="1"/>
    <col min="46" max="46" width="20.7109375" style="6" bestFit="1" customWidth="1"/>
    <col min="47" max="48" width="20.7109375" style="6" customWidth="1"/>
    <col min="49" max="49" width="9.28515625" style="6" bestFit="1" customWidth="1"/>
    <col min="50" max="50" width="14.7109375" style="6" bestFit="1" customWidth="1"/>
    <col min="51" max="51" width="13.85546875" style="6" bestFit="1" customWidth="1"/>
    <col min="52" max="52" width="17" style="6" bestFit="1" customWidth="1"/>
    <col min="53" max="53" width="5.7109375" style="6" bestFit="1" customWidth="1"/>
    <col min="54" max="54" width="8.140625" style="6" bestFit="1" customWidth="1"/>
    <col min="55" max="55" width="14" style="6" bestFit="1" customWidth="1"/>
    <col min="56" max="56" width="14.28515625" style="6" bestFit="1" customWidth="1"/>
    <col min="57" max="57" width="10.7109375" style="6" bestFit="1" customWidth="1"/>
    <col min="58" max="58" width="10.5703125" style="6" bestFit="1" customWidth="1"/>
    <col min="59" max="59" width="6.5703125" style="6" bestFit="1" customWidth="1"/>
    <col min="60" max="60" width="7.5703125" style="6" bestFit="1" customWidth="1"/>
    <col min="61" max="61" width="14.85546875" style="6" bestFit="1" customWidth="1"/>
    <col min="62" max="62" width="17.42578125" style="6" bestFit="1" customWidth="1"/>
    <col min="63" max="63" width="14.140625" style="6" bestFit="1" customWidth="1"/>
    <col min="64" max="64" width="15.140625" style="6" bestFit="1" customWidth="1"/>
    <col min="65" max="65" width="14.7109375" style="6" bestFit="1" customWidth="1"/>
    <col min="66" max="66" width="15" style="6" bestFit="1" customWidth="1"/>
    <col min="67" max="67" width="11.7109375" style="6" bestFit="1" customWidth="1"/>
    <col min="68" max="68" width="11.28515625" style="6" bestFit="1" customWidth="1"/>
    <col min="69" max="69" width="17.7109375" style="6" bestFit="1" customWidth="1"/>
    <col min="70" max="70" width="20.28515625" style="6" bestFit="1" customWidth="1"/>
    <col min="71" max="71" width="18.42578125" style="6" bestFit="1" customWidth="1"/>
    <col min="72" max="72" width="17.28515625" style="6" bestFit="1" customWidth="1"/>
    <col min="73" max="73" width="17.42578125" style="6" bestFit="1" customWidth="1"/>
    <col min="74" max="74" width="18.140625" style="6" bestFit="1" customWidth="1"/>
    <col min="75" max="75" width="13.7109375" style="6" bestFit="1" customWidth="1"/>
    <col min="76" max="76" width="16.28515625" style="6" bestFit="1" customWidth="1"/>
    <col min="77" max="77" width="14.140625" style="6" bestFit="1" customWidth="1"/>
    <col min="78" max="78" width="14.42578125" style="6" bestFit="1" customWidth="1"/>
    <col min="79" max="79" width="13.85546875" style="6" bestFit="1" customWidth="1"/>
    <col min="80" max="80" width="10.7109375" style="6" bestFit="1" customWidth="1"/>
    <col min="81" max="81" width="18.7109375" style="6" bestFit="1" customWidth="1"/>
    <col min="82" max="82" width="13.42578125" style="6" bestFit="1" customWidth="1"/>
    <col min="83" max="83" width="18.7109375" style="6" bestFit="1" customWidth="1"/>
    <col min="84" max="84" width="18" style="6" bestFit="1" customWidth="1"/>
    <col min="85" max="85" width="10.85546875" style="6" bestFit="1" customWidth="1"/>
    <col min="86" max="86" width="9.85546875" style="6" bestFit="1" customWidth="1"/>
    <col min="87" max="87" width="12.140625" style="6" bestFit="1" customWidth="1"/>
    <col min="88" max="16384" width="9.140625" style="6"/>
  </cols>
  <sheetData>
    <row r="1" spans="1:98" customFormat="1" ht="60">
      <c r="A1" s="16" t="s">
        <v>0</v>
      </c>
      <c r="B1" s="17" t="s">
        <v>136</v>
      </c>
      <c r="C1" s="17" t="s">
        <v>135</v>
      </c>
      <c r="D1" s="17" t="s">
        <v>101</v>
      </c>
      <c r="E1" s="17" t="s">
        <v>63</v>
      </c>
      <c r="F1" s="17" t="s">
        <v>64</v>
      </c>
      <c r="G1" s="17" t="s">
        <v>65</v>
      </c>
      <c r="H1" s="17" t="s">
        <v>66</v>
      </c>
      <c r="I1" s="17" t="s">
        <v>67</v>
      </c>
      <c r="J1" s="17" t="s">
        <v>68</v>
      </c>
      <c r="K1" s="17" t="s">
        <v>1</v>
      </c>
      <c r="L1" s="17" t="s">
        <v>2</v>
      </c>
      <c r="M1" s="17" t="s">
        <v>69</v>
      </c>
      <c r="N1" s="17" t="s">
        <v>43</v>
      </c>
      <c r="O1" s="17" t="s">
        <v>70</v>
      </c>
      <c r="P1" s="17" t="s">
        <v>71</v>
      </c>
      <c r="Q1" s="17" t="s">
        <v>72</v>
      </c>
      <c r="R1" s="17" t="s">
        <v>42</v>
      </c>
      <c r="S1" s="17" t="s">
        <v>73</v>
      </c>
      <c r="T1" s="17" t="s">
        <v>74</v>
      </c>
      <c r="U1" s="17" t="s">
        <v>75</v>
      </c>
      <c r="V1" s="17" t="s">
        <v>76</v>
      </c>
      <c r="W1" s="17" t="s">
        <v>77</v>
      </c>
      <c r="X1" s="17" t="s">
        <v>78</v>
      </c>
      <c r="Y1" s="17" t="s">
        <v>79</v>
      </c>
      <c r="Z1" s="17" t="s">
        <v>80</v>
      </c>
      <c r="AA1" s="17" t="s">
        <v>81</v>
      </c>
      <c r="AB1" s="17" t="s">
        <v>82</v>
      </c>
      <c r="AC1" s="17" t="s">
        <v>83</v>
      </c>
      <c r="AD1" s="17" t="s">
        <v>137</v>
      </c>
      <c r="AE1" s="17" t="s">
        <v>84</v>
      </c>
      <c r="AF1" s="17" t="s">
        <v>85</v>
      </c>
      <c r="AG1" s="17" t="s">
        <v>86</v>
      </c>
      <c r="AH1" s="17" t="s">
        <v>87</v>
      </c>
      <c r="AI1" s="17" t="s">
        <v>88</v>
      </c>
      <c r="AJ1" s="17" t="s">
        <v>89</v>
      </c>
      <c r="AK1" s="17" t="s">
        <v>90</v>
      </c>
      <c r="AL1" s="17" t="s">
        <v>91</v>
      </c>
      <c r="AM1" s="17" t="s">
        <v>92</v>
      </c>
      <c r="AN1" s="17" t="s">
        <v>93</v>
      </c>
      <c r="AO1" s="17" t="s">
        <v>94</v>
      </c>
      <c r="AP1" s="17" t="s">
        <v>95</v>
      </c>
      <c r="AQ1" s="17" t="s">
        <v>96</v>
      </c>
      <c r="AR1" s="17" t="s">
        <v>97</v>
      </c>
      <c r="AS1" s="17" t="s">
        <v>98</v>
      </c>
      <c r="AT1" s="18" t="s">
        <v>99</v>
      </c>
      <c r="AU1" s="17" t="s">
        <v>58</v>
      </c>
      <c r="AV1" s="17" t="s">
        <v>59</v>
      </c>
      <c r="AW1" s="17" t="s">
        <v>3</v>
      </c>
      <c r="AX1" s="17" t="s">
        <v>4</v>
      </c>
      <c r="AY1" s="17" t="s">
        <v>5</v>
      </c>
      <c r="AZ1" s="17" t="s">
        <v>100</v>
      </c>
      <c r="BA1" s="17" t="s">
        <v>6</v>
      </c>
      <c r="BB1" s="17" t="s">
        <v>7</v>
      </c>
      <c r="BC1" s="17" t="s">
        <v>8</v>
      </c>
      <c r="BD1" s="17" t="s">
        <v>9</v>
      </c>
      <c r="BE1" s="17" t="s">
        <v>10</v>
      </c>
      <c r="BF1" s="17" t="s">
        <v>11</v>
      </c>
      <c r="BG1" s="17" t="s">
        <v>12</v>
      </c>
      <c r="BH1" s="17" t="s">
        <v>13</v>
      </c>
      <c r="BI1" s="17" t="s">
        <v>14</v>
      </c>
      <c r="BJ1" s="17" t="s">
        <v>15</v>
      </c>
      <c r="BK1" s="17" t="s">
        <v>16</v>
      </c>
      <c r="BL1" s="17" t="s">
        <v>17</v>
      </c>
      <c r="BM1" s="17" t="s">
        <v>18</v>
      </c>
      <c r="BN1" s="17" t="s">
        <v>19</v>
      </c>
      <c r="BO1" s="17" t="s">
        <v>20</v>
      </c>
      <c r="BP1" s="17" t="s">
        <v>21</v>
      </c>
      <c r="BQ1" s="17" t="s">
        <v>22</v>
      </c>
      <c r="BR1" s="17" t="s">
        <v>23</v>
      </c>
      <c r="BS1" s="17" t="s">
        <v>24</v>
      </c>
      <c r="BT1" s="17" t="s">
        <v>25</v>
      </c>
      <c r="BU1" s="17" t="s">
        <v>26</v>
      </c>
      <c r="BV1" s="17" t="s">
        <v>27</v>
      </c>
      <c r="BW1" s="17" t="s">
        <v>28</v>
      </c>
      <c r="BX1" s="17" t="s">
        <v>29</v>
      </c>
      <c r="BY1" s="17" t="s">
        <v>30</v>
      </c>
      <c r="BZ1" s="17" t="s">
        <v>31</v>
      </c>
      <c r="CA1" s="17" t="s">
        <v>32</v>
      </c>
      <c r="CB1" s="17" t="s">
        <v>33</v>
      </c>
      <c r="CC1" s="17" t="s">
        <v>34</v>
      </c>
      <c r="CD1" s="17" t="s">
        <v>35</v>
      </c>
      <c r="CE1" s="17" t="s">
        <v>36</v>
      </c>
      <c r="CF1" s="17" t="s">
        <v>37</v>
      </c>
      <c r="CG1" s="17" t="s">
        <v>38</v>
      </c>
      <c r="CH1" s="17" t="s">
        <v>39</v>
      </c>
      <c r="CI1" s="17" t="s">
        <v>40</v>
      </c>
      <c r="CJ1" s="18" t="s">
        <v>50</v>
      </c>
      <c r="CK1" s="18" t="s">
        <v>51</v>
      </c>
      <c r="CL1" s="18" t="s">
        <v>52</v>
      </c>
      <c r="CM1" s="18" t="s">
        <v>53</v>
      </c>
      <c r="CN1" s="18" t="s">
        <v>54</v>
      </c>
      <c r="CO1" s="17" t="s">
        <v>55</v>
      </c>
      <c r="CP1" s="17" t="s">
        <v>56</v>
      </c>
      <c r="CQ1" s="17" t="s">
        <v>57</v>
      </c>
      <c r="CR1" s="17" t="s">
        <v>60</v>
      </c>
      <c r="CS1" s="19" t="s">
        <v>61</v>
      </c>
      <c r="CT1" s="19" t="s">
        <v>62</v>
      </c>
    </row>
    <row r="2" spans="1:98" customFormat="1">
      <c r="A2" s="3" t="s">
        <v>47</v>
      </c>
      <c r="B2" s="1">
        <v>36508</v>
      </c>
      <c r="C2" s="1">
        <v>36508</v>
      </c>
      <c r="D2" s="1"/>
      <c r="E2" s="1"/>
      <c r="P2">
        <v>0.36252640515873402</v>
      </c>
      <c r="AD2">
        <v>32.240616594781997</v>
      </c>
      <c r="AT2" s="4"/>
    </row>
    <row r="3" spans="1:98" customFormat="1">
      <c r="A3" s="3" t="s">
        <v>47</v>
      </c>
      <c r="B3" s="1">
        <v>36522</v>
      </c>
      <c r="C3" s="1">
        <v>36522</v>
      </c>
      <c r="D3" s="1"/>
      <c r="E3" s="1"/>
      <c r="P3">
        <v>1.65706142168406</v>
      </c>
      <c r="AD3">
        <v>117.06593564716199</v>
      </c>
      <c r="AT3" s="4"/>
    </row>
    <row r="4" spans="1:98" customFormat="1">
      <c r="A4" s="3" t="s">
        <v>47</v>
      </c>
      <c r="B4" s="1">
        <v>36530</v>
      </c>
      <c r="C4" s="1">
        <v>36530</v>
      </c>
      <c r="D4" s="1"/>
      <c r="E4" s="1"/>
      <c r="P4">
        <v>2.4005498337359299</v>
      </c>
      <c r="AD4">
        <v>193.846596590133</v>
      </c>
      <c r="AT4" s="4"/>
    </row>
    <row r="5" spans="1:98" customFormat="1">
      <c r="A5" s="3" t="s">
        <v>47</v>
      </c>
      <c r="B5" s="1">
        <v>36536</v>
      </c>
      <c r="C5" s="1">
        <v>36536</v>
      </c>
      <c r="D5" s="1"/>
      <c r="E5" s="1"/>
      <c r="P5">
        <v>3.4464468005538702</v>
      </c>
      <c r="AD5">
        <v>286.477492002936</v>
      </c>
      <c r="AT5" s="4"/>
    </row>
    <row r="6" spans="1:98" customFormat="1">
      <c r="A6" s="3" t="s">
        <v>47</v>
      </c>
      <c r="B6" s="1">
        <v>36543</v>
      </c>
      <c r="C6" s="1">
        <v>36543</v>
      </c>
      <c r="D6" s="1"/>
      <c r="E6" s="1"/>
      <c r="P6">
        <v>4.6297213434540403</v>
      </c>
      <c r="AD6">
        <v>392.32872264672301</v>
      </c>
      <c r="AT6" s="4"/>
    </row>
    <row r="7" spans="1:98" customFormat="1">
      <c r="A7" s="3" t="s">
        <v>47</v>
      </c>
      <c r="B7" s="1">
        <v>36549</v>
      </c>
      <c r="C7" s="1">
        <v>36549</v>
      </c>
      <c r="D7" s="1"/>
      <c r="E7" s="1"/>
      <c r="P7">
        <v>5.1806062321228197</v>
      </c>
      <c r="X7">
        <v>3.8834951456309401</v>
      </c>
      <c r="AD7">
        <v>495.514634533292</v>
      </c>
      <c r="AT7" s="4"/>
    </row>
    <row r="8" spans="1:98" customFormat="1">
      <c r="A8" s="3" t="s">
        <v>47</v>
      </c>
      <c r="B8" s="1">
        <v>36563</v>
      </c>
      <c r="C8" s="1">
        <v>36563</v>
      </c>
      <c r="D8" s="1"/>
      <c r="E8" s="1"/>
      <c r="P8">
        <v>5.1828298244372704</v>
      </c>
      <c r="X8">
        <v>116.504854368932</v>
      </c>
      <c r="AD8">
        <v>712.49903149754402</v>
      </c>
      <c r="AT8" s="4"/>
    </row>
    <row r="9" spans="1:98" customFormat="1">
      <c r="A9" s="3" t="s">
        <v>47</v>
      </c>
      <c r="B9" s="1">
        <v>36577</v>
      </c>
      <c r="C9" s="1">
        <v>36577</v>
      </c>
      <c r="D9" s="1"/>
      <c r="E9" s="1"/>
      <c r="P9">
        <v>3.7833008217184299</v>
      </c>
      <c r="X9">
        <v>320.388349514563</v>
      </c>
      <c r="AD9">
        <v>802.619568545991</v>
      </c>
      <c r="AT9" s="4"/>
    </row>
    <row r="10" spans="1:98" customFormat="1">
      <c r="A10" s="3" t="s">
        <v>47</v>
      </c>
      <c r="B10" s="1">
        <v>36593</v>
      </c>
      <c r="C10" s="1">
        <v>36593</v>
      </c>
      <c r="D10" s="1"/>
      <c r="E10" s="1"/>
      <c r="P10">
        <v>2.2463942429173498</v>
      </c>
      <c r="X10">
        <v>526.21359223300897</v>
      </c>
      <c r="AD10">
        <v>903.33496902636898</v>
      </c>
      <c r="AT10" s="4"/>
    </row>
    <row r="11" spans="1:98" customFormat="1">
      <c r="A11" s="3" t="s">
        <v>47</v>
      </c>
      <c r="B11" s="1">
        <v>36607</v>
      </c>
      <c r="C11" s="1">
        <v>36607</v>
      </c>
      <c r="D11" s="1"/>
      <c r="E11" s="1"/>
      <c r="P11">
        <v>4.95254651856189E-2</v>
      </c>
      <c r="X11">
        <v>580.58252427184402</v>
      </c>
      <c r="AD11">
        <v>760.84224663053305</v>
      </c>
      <c r="AT11" s="4"/>
    </row>
    <row r="12" spans="1:98" customFormat="1">
      <c r="A12" s="3" t="s">
        <v>47</v>
      </c>
      <c r="B12" s="1">
        <v>36621</v>
      </c>
      <c r="C12" s="1">
        <v>36621</v>
      </c>
      <c r="D12" s="1"/>
      <c r="E12" s="1"/>
      <c r="F12" s="1" t="s">
        <v>41</v>
      </c>
      <c r="G12" s="1"/>
      <c r="I12" s="2">
        <v>58</v>
      </c>
      <c r="J12" s="2">
        <v>115</v>
      </c>
      <c r="X12">
        <v>539.80582524271802</v>
      </c>
      <c r="AB12" s="2">
        <v>427</v>
      </c>
      <c r="AC12" s="2"/>
      <c r="AD12">
        <v>713.526197530226</v>
      </c>
      <c r="AE12">
        <f>AB12/AD12</f>
        <v>0.59843633138909613</v>
      </c>
      <c r="AT12" s="4"/>
    </row>
    <row r="13" spans="1:98" customFormat="1">
      <c r="A13" s="3" t="s">
        <v>44</v>
      </c>
      <c r="B13" s="1">
        <v>36523</v>
      </c>
      <c r="C13" s="1">
        <v>36523</v>
      </c>
      <c r="D13" s="1"/>
      <c r="E13" s="1"/>
      <c r="AD13">
        <v>106.506491733601</v>
      </c>
      <c r="AT13" s="4"/>
    </row>
    <row r="14" spans="1:98" customFormat="1">
      <c r="A14" s="3" t="s">
        <v>44</v>
      </c>
      <c r="B14" s="1">
        <v>36532</v>
      </c>
      <c r="C14" s="1">
        <v>36532</v>
      </c>
      <c r="D14" s="1"/>
      <c r="E14" s="1"/>
      <c r="P14">
        <v>1.8509991004558299</v>
      </c>
      <c r="AD14">
        <v>207.106778779281</v>
      </c>
      <c r="AT14" s="4"/>
    </row>
    <row r="15" spans="1:98" customFormat="1">
      <c r="A15" s="3" t="s">
        <v>44</v>
      </c>
      <c r="B15" s="1">
        <v>36537</v>
      </c>
      <c r="C15" s="1">
        <v>36537</v>
      </c>
      <c r="D15" s="1"/>
      <c r="E15" s="1"/>
      <c r="P15">
        <v>3.7213232395718499</v>
      </c>
      <c r="AD15">
        <v>249.48623250700001</v>
      </c>
      <c r="AT15" s="4"/>
    </row>
    <row r="16" spans="1:98" customFormat="1">
      <c r="A16" s="3" t="s">
        <v>44</v>
      </c>
      <c r="B16" s="1">
        <v>36550</v>
      </c>
      <c r="C16" s="1">
        <v>36550</v>
      </c>
      <c r="D16" s="1"/>
      <c r="E16" s="1"/>
      <c r="P16">
        <v>5.5654898472796299</v>
      </c>
      <c r="X16">
        <v>3</v>
      </c>
      <c r="AD16">
        <v>408.30292543084499</v>
      </c>
      <c r="AT16" s="4"/>
    </row>
    <row r="17" spans="1:46" customFormat="1">
      <c r="A17" s="3" t="s">
        <v>44</v>
      </c>
      <c r="B17" s="1">
        <v>36565</v>
      </c>
      <c r="C17" s="1">
        <v>36565</v>
      </c>
      <c r="D17" s="1"/>
      <c r="E17" s="1"/>
      <c r="P17">
        <v>5.5681177291058104</v>
      </c>
      <c r="X17">
        <v>79.611650485436797</v>
      </c>
      <c r="AD17">
        <v>651.74127517645104</v>
      </c>
      <c r="AT17" s="4"/>
    </row>
    <row r="18" spans="1:46" customFormat="1">
      <c r="A18" s="3" t="s">
        <v>44</v>
      </c>
      <c r="B18" s="1">
        <v>36578</v>
      </c>
      <c r="C18" s="1">
        <v>36578</v>
      </c>
      <c r="D18" s="1"/>
      <c r="E18" s="1"/>
      <c r="P18">
        <v>5.1029017879703602</v>
      </c>
      <c r="AD18">
        <v>844.91932835738203</v>
      </c>
      <c r="AT18" s="4"/>
    </row>
    <row r="19" spans="1:46" customFormat="1">
      <c r="A19" s="3" t="s">
        <v>44</v>
      </c>
      <c r="B19" s="1">
        <v>36593</v>
      </c>
      <c r="C19" s="1">
        <v>36593</v>
      </c>
      <c r="D19" s="1"/>
      <c r="E19" s="1"/>
      <c r="X19">
        <v>462.135922330097</v>
      </c>
      <c r="AD19">
        <v>953.55541863287999</v>
      </c>
      <c r="AT19" s="4"/>
    </row>
    <row r="20" spans="1:46" customFormat="1">
      <c r="A20" s="3" t="s">
        <v>44</v>
      </c>
      <c r="B20" s="1">
        <v>36607</v>
      </c>
      <c r="C20" s="1">
        <v>36607</v>
      </c>
      <c r="D20" s="1"/>
      <c r="E20" s="1"/>
      <c r="P20">
        <v>0.43436865139126002</v>
      </c>
      <c r="X20">
        <v>462.135922330097</v>
      </c>
      <c r="AD20">
        <v>718.564624018122</v>
      </c>
      <c r="AT20" s="4"/>
    </row>
    <row r="21" spans="1:46" customFormat="1">
      <c r="A21" s="3" t="s">
        <v>44</v>
      </c>
      <c r="B21" s="1">
        <v>36621</v>
      </c>
      <c r="C21" s="1">
        <v>36621</v>
      </c>
      <c r="D21" s="1"/>
      <c r="E21" s="1"/>
      <c r="F21" s="1" t="s">
        <v>41</v>
      </c>
      <c r="G21" s="1"/>
      <c r="I21" s="2">
        <v>60</v>
      </c>
      <c r="J21" s="2">
        <v>117</v>
      </c>
      <c r="X21">
        <v>526.21359223300897</v>
      </c>
      <c r="AB21" s="2">
        <v>410</v>
      </c>
      <c r="AC21" s="2"/>
      <c r="AD21">
        <v>750.51745702616199</v>
      </c>
      <c r="AE21">
        <f>AB21/AD21</f>
        <v>0.5462897580351791</v>
      </c>
      <c r="AT21" s="4"/>
    </row>
    <row r="22" spans="1:46" customFormat="1">
      <c r="A22" s="3" t="s">
        <v>48</v>
      </c>
      <c r="B22" s="1">
        <v>36530</v>
      </c>
      <c r="C22" s="1">
        <v>36530</v>
      </c>
      <c r="D22" s="1"/>
      <c r="E22" s="1"/>
      <c r="P22">
        <v>0.44868050010612398</v>
      </c>
      <c r="AD22">
        <v>29.973767419208301</v>
      </c>
      <c r="AT22" s="4"/>
    </row>
    <row r="23" spans="1:46" customFormat="1">
      <c r="A23" s="3" t="s">
        <v>48</v>
      </c>
      <c r="B23" s="1">
        <v>36543</v>
      </c>
      <c r="C23" s="1">
        <v>36543</v>
      </c>
      <c r="D23" s="1"/>
      <c r="E23" s="1"/>
      <c r="P23">
        <v>1.7156834008833699</v>
      </c>
      <c r="AD23">
        <v>135.94011149769199</v>
      </c>
      <c r="AT23" s="4"/>
    </row>
    <row r="24" spans="1:46" customFormat="1">
      <c r="A24" s="3" t="s">
        <v>48</v>
      </c>
      <c r="B24" s="1">
        <v>36545</v>
      </c>
      <c r="C24" s="1">
        <v>36545</v>
      </c>
      <c r="D24" s="1"/>
      <c r="E24" s="1"/>
      <c r="P24">
        <v>2.2107359079836999</v>
      </c>
      <c r="AD24">
        <v>154.47337448392599</v>
      </c>
      <c r="AT24" s="4"/>
    </row>
    <row r="25" spans="1:46" customFormat="1">
      <c r="A25" s="3" t="s">
        <v>48</v>
      </c>
      <c r="B25" s="1">
        <v>36557</v>
      </c>
      <c r="C25" s="1">
        <v>36557</v>
      </c>
      <c r="D25" s="1"/>
      <c r="E25" s="1"/>
      <c r="P25">
        <v>3.7524535319742398</v>
      </c>
      <c r="X25">
        <v>-3.8834951456311702</v>
      </c>
      <c r="AD25">
        <v>307.99042197190698</v>
      </c>
      <c r="AT25" s="4"/>
    </row>
    <row r="26" spans="1:46" customFormat="1">
      <c r="A26" s="3" t="s">
        <v>48</v>
      </c>
      <c r="B26" s="1">
        <v>36565</v>
      </c>
      <c r="C26" s="1">
        <v>36565</v>
      </c>
      <c r="D26" s="1"/>
      <c r="E26" s="1"/>
      <c r="P26">
        <v>4.3584835100415402</v>
      </c>
      <c r="X26">
        <v>13.5922330097087</v>
      </c>
      <c r="AD26">
        <v>450.850621870814</v>
      </c>
      <c r="AT26" s="4"/>
    </row>
    <row r="27" spans="1:46" customFormat="1">
      <c r="A27" s="3" t="s">
        <v>48</v>
      </c>
      <c r="B27" s="1">
        <v>36572</v>
      </c>
      <c r="C27" s="1">
        <v>36572</v>
      </c>
      <c r="D27" s="1"/>
      <c r="E27" s="1"/>
      <c r="P27">
        <v>4.4146797521705201</v>
      </c>
      <c r="X27">
        <v>36.893203883494998</v>
      </c>
      <c r="AD27">
        <v>522.34049225751403</v>
      </c>
      <c r="AT27" s="4"/>
    </row>
    <row r="28" spans="1:46" customFormat="1">
      <c r="A28" s="3" t="s">
        <v>48</v>
      </c>
      <c r="B28" s="1">
        <v>36588</v>
      </c>
      <c r="C28" s="1">
        <v>36588</v>
      </c>
      <c r="D28" s="1"/>
      <c r="E28" s="1"/>
      <c r="P28">
        <v>3.64782340634128</v>
      </c>
      <c r="X28">
        <v>209.70873786407699</v>
      </c>
      <c r="AD28">
        <v>623.06917505727995</v>
      </c>
      <c r="AT28" s="4"/>
    </row>
    <row r="29" spans="1:46" customFormat="1">
      <c r="A29" s="3" t="s">
        <v>48</v>
      </c>
      <c r="B29" s="1">
        <v>36600</v>
      </c>
      <c r="C29" s="1">
        <v>36600</v>
      </c>
      <c r="D29" s="1"/>
      <c r="E29" s="1"/>
      <c r="P29">
        <v>3.0998494021568801</v>
      </c>
      <c r="X29">
        <v>337.86407766990197</v>
      </c>
      <c r="AD29">
        <v>686.71362212539202</v>
      </c>
      <c r="AT29" s="4"/>
    </row>
    <row r="30" spans="1:46" customFormat="1">
      <c r="A30" s="3" t="s">
        <v>48</v>
      </c>
      <c r="B30" s="1">
        <v>36613</v>
      </c>
      <c r="C30" s="1">
        <v>36613</v>
      </c>
      <c r="D30" s="1"/>
      <c r="E30" s="1"/>
      <c r="P30">
        <v>0.38039600157672898</v>
      </c>
      <c r="X30">
        <v>502.91262135922301</v>
      </c>
      <c r="AD30">
        <v>694.87339366949902</v>
      </c>
      <c r="AE30">
        <f>AB31/AD30</f>
        <v>0.51376265554613976</v>
      </c>
      <c r="AT30" s="4"/>
    </row>
    <row r="31" spans="1:46" customFormat="1">
      <c r="A31" s="3" t="s">
        <v>48</v>
      </c>
      <c r="B31" s="1">
        <v>36626</v>
      </c>
      <c r="C31" s="1">
        <v>36626</v>
      </c>
      <c r="D31" s="1"/>
      <c r="E31" s="1"/>
      <c r="F31" s="1" t="s">
        <v>41</v>
      </c>
      <c r="G31" s="1"/>
      <c r="I31" s="2">
        <v>50</v>
      </c>
      <c r="J31" s="2">
        <v>102</v>
      </c>
      <c r="X31">
        <v>504.85436893203803</v>
      </c>
      <c r="AB31" s="2">
        <v>357</v>
      </c>
      <c r="AC31" s="2"/>
      <c r="AT31" s="4"/>
    </row>
    <row r="32" spans="1:46" customFormat="1">
      <c r="A32" s="3" t="s">
        <v>45</v>
      </c>
      <c r="B32" s="1">
        <v>36530</v>
      </c>
      <c r="C32" s="1">
        <v>36530</v>
      </c>
      <c r="D32" s="1"/>
      <c r="E32" s="1"/>
      <c r="AD32">
        <v>22.0397953047001</v>
      </c>
      <c r="AT32" s="4"/>
    </row>
    <row r="33" spans="1:46" customFormat="1">
      <c r="A33" s="3" t="s">
        <v>45</v>
      </c>
      <c r="B33" s="1">
        <v>36544</v>
      </c>
      <c r="C33" s="1">
        <v>36544</v>
      </c>
      <c r="D33" s="1"/>
      <c r="E33" s="1"/>
      <c r="P33">
        <v>1.7981584612741099</v>
      </c>
      <c r="AD33">
        <v>125.371812704538</v>
      </c>
      <c r="AT33" s="4"/>
    </row>
    <row r="34" spans="1:46" customFormat="1">
      <c r="A34" s="3" t="s">
        <v>45</v>
      </c>
      <c r="B34" s="1">
        <v>36599</v>
      </c>
      <c r="C34" s="1">
        <v>36599</v>
      </c>
      <c r="D34" s="1"/>
      <c r="E34" s="1"/>
      <c r="P34">
        <v>2.5412425838142698</v>
      </c>
      <c r="AT34" s="4"/>
    </row>
    <row r="35" spans="1:46" customFormat="1">
      <c r="A35" s="3" t="s">
        <v>45</v>
      </c>
      <c r="B35" s="1">
        <v>36558</v>
      </c>
      <c r="C35" s="1">
        <v>36558</v>
      </c>
      <c r="D35" s="1"/>
      <c r="E35" s="1"/>
      <c r="P35">
        <v>4.3573110704575502</v>
      </c>
      <c r="AD35">
        <v>326.505975198957</v>
      </c>
      <c r="AT35" s="4"/>
    </row>
    <row r="36" spans="1:46" customFormat="1">
      <c r="A36" s="3" t="s">
        <v>45</v>
      </c>
      <c r="B36" s="1">
        <v>36572</v>
      </c>
      <c r="C36" s="1">
        <v>36572</v>
      </c>
      <c r="D36" s="1"/>
      <c r="E36" s="1"/>
      <c r="P36">
        <v>4.6620240754404199</v>
      </c>
      <c r="X36">
        <v>11.650485436893099</v>
      </c>
      <c r="AD36">
        <v>501.19503979161499</v>
      </c>
      <c r="AT36" s="4"/>
    </row>
    <row r="37" spans="1:46" customFormat="1">
      <c r="A37" s="3" t="s">
        <v>45</v>
      </c>
      <c r="B37" s="1">
        <v>36576</v>
      </c>
      <c r="C37" s="1">
        <v>36576</v>
      </c>
      <c r="D37" s="1"/>
      <c r="E37" s="1"/>
      <c r="P37">
        <v>6.1475050283507997</v>
      </c>
      <c r="X37">
        <v>44.660194174757102</v>
      </c>
      <c r="AD37">
        <v>556.78154643093001</v>
      </c>
      <c r="AT37" s="4"/>
    </row>
    <row r="38" spans="1:46" customFormat="1">
      <c r="A38" s="3" t="s">
        <v>45</v>
      </c>
      <c r="B38" s="1">
        <v>36589</v>
      </c>
      <c r="C38" s="1">
        <v>36589</v>
      </c>
      <c r="D38" s="1"/>
      <c r="E38" s="1"/>
      <c r="P38">
        <v>3.9776832189530902</v>
      </c>
      <c r="X38">
        <v>170.873786407766</v>
      </c>
      <c r="AD38">
        <v>612.51858602331004</v>
      </c>
      <c r="AT38" s="4"/>
    </row>
    <row r="39" spans="1:46" customFormat="1">
      <c r="A39" s="3" t="s">
        <v>45</v>
      </c>
      <c r="B39" s="1">
        <v>36600</v>
      </c>
      <c r="C39" s="1">
        <v>36600</v>
      </c>
      <c r="D39" s="1"/>
      <c r="E39" s="1"/>
      <c r="P39">
        <v>3.45724133051678</v>
      </c>
      <c r="X39">
        <v>347.57281553398002</v>
      </c>
      <c r="AD39">
        <v>760.72270575604</v>
      </c>
      <c r="AT39" s="4"/>
    </row>
    <row r="40" spans="1:46" customFormat="1">
      <c r="A40" s="3" t="s">
        <v>45</v>
      </c>
      <c r="B40" s="1">
        <v>36612</v>
      </c>
      <c r="C40" s="1">
        <v>36612</v>
      </c>
      <c r="D40" s="1"/>
      <c r="E40" s="1"/>
      <c r="P40">
        <v>2.1673152144250398</v>
      </c>
      <c r="X40">
        <v>458.252427184466</v>
      </c>
      <c r="AD40">
        <v>776.80316709526699</v>
      </c>
      <c r="AT40" s="4"/>
    </row>
    <row r="41" spans="1:46" customFormat="1">
      <c r="A41" s="3" t="s">
        <v>45</v>
      </c>
      <c r="B41" s="1">
        <v>36627</v>
      </c>
      <c r="C41" s="1">
        <v>36627</v>
      </c>
      <c r="D41" s="1"/>
      <c r="E41" s="1"/>
      <c r="F41" s="1" t="s">
        <v>41</v>
      </c>
      <c r="G41" s="1"/>
      <c r="I41" s="2">
        <v>53</v>
      </c>
      <c r="J41" s="2">
        <v>104</v>
      </c>
      <c r="X41">
        <v>500.97087378640703</v>
      </c>
      <c r="AB41" s="2">
        <v>354</v>
      </c>
      <c r="AC41" s="2"/>
      <c r="AD41">
        <v>676.61905939041503</v>
      </c>
      <c r="AE41">
        <f>AB41/AD41</f>
        <v>0.52318951866199048</v>
      </c>
      <c r="AT41" s="4"/>
    </row>
    <row r="42" spans="1:46" customFormat="1">
      <c r="A42" s="3" t="s">
        <v>49</v>
      </c>
      <c r="B42" s="1">
        <v>36553</v>
      </c>
      <c r="C42" s="1">
        <v>36553</v>
      </c>
      <c r="D42" s="1"/>
      <c r="E42" s="1"/>
      <c r="P42">
        <v>0.59010097130555095</v>
      </c>
      <c r="AD42">
        <v>30.376664440648</v>
      </c>
      <c r="AT42" s="4"/>
    </row>
    <row r="43" spans="1:46" customFormat="1">
      <c r="A43" s="3" t="s">
        <v>49</v>
      </c>
      <c r="B43" s="1">
        <v>36558</v>
      </c>
      <c r="C43" s="1">
        <v>36558</v>
      </c>
      <c r="D43" s="1"/>
      <c r="E43" s="1"/>
      <c r="P43">
        <v>0.865826418298143</v>
      </c>
      <c r="AD43">
        <v>64.831000933451804</v>
      </c>
      <c r="AT43" s="4"/>
    </row>
    <row r="44" spans="1:46" customFormat="1">
      <c r="A44" s="3" t="s">
        <v>49</v>
      </c>
      <c r="B44" s="1">
        <v>36567</v>
      </c>
      <c r="C44" s="1">
        <v>36567</v>
      </c>
      <c r="D44" s="1"/>
      <c r="E44" s="1"/>
      <c r="P44">
        <v>2.1045694822062</v>
      </c>
      <c r="AD44">
        <v>149.56777118991101</v>
      </c>
      <c r="AT44" s="4"/>
    </row>
    <row r="45" spans="1:46" customFormat="1">
      <c r="A45" s="3" t="s">
        <v>49</v>
      </c>
      <c r="B45" s="1">
        <v>36572</v>
      </c>
      <c r="C45" s="1">
        <v>36572</v>
      </c>
      <c r="D45" s="1"/>
      <c r="E45" s="1"/>
      <c r="P45">
        <v>2.71019517076178</v>
      </c>
      <c r="AD45">
        <v>199.87676959234301</v>
      </c>
      <c r="AT45" s="4"/>
    </row>
    <row r="46" spans="1:46" customFormat="1">
      <c r="A46" s="3" t="s">
        <v>49</v>
      </c>
      <c r="B46" s="1">
        <v>36579</v>
      </c>
      <c r="C46" s="1">
        <v>36579</v>
      </c>
      <c r="D46" s="1"/>
      <c r="E46" s="1"/>
      <c r="P46">
        <v>4.0585815502481299</v>
      </c>
      <c r="X46">
        <v>1.94174757281552</v>
      </c>
      <c r="AD46">
        <v>297.80731044100901</v>
      </c>
      <c r="AT46" s="4"/>
    </row>
    <row r="47" spans="1:46" customFormat="1">
      <c r="A47" s="3" t="s">
        <v>49</v>
      </c>
      <c r="B47" s="1">
        <v>36589</v>
      </c>
      <c r="C47" s="1">
        <v>36589</v>
      </c>
      <c r="D47" s="1"/>
      <c r="E47" s="1"/>
      <c r="P47">
        <v>3.5103245434055301</v>
      </c>
      <c r="X47">
        <v>34.951456310679497</v>
      </c>
      <c r="AD47">
        <v>371.98020934411102</v>
      </c>
      <c r="AT47" s="4"/>
    </row>
    <row r="48" spans="1:46" customFormat="1">
      <c r="A48" s="3" t="s">
        <v>49</v>
      </c>
      <c r="B48" s="1">
        <v>36600</v>
      </c>
      <c r="C48" s="1">
        <v>36600</v>
      </c>
      <c r="D48" s="1"/>
      <c r="E48" s="1"/>
      <c r="P48">
        <v>3.7322794853394501</v>
      </c>
      <c r="X48">
        <v>190.29126213592201</v>
      </c>
      <c r="AD48">
        <v>567.77487944450297</v>
      </c>
      <c r="AT48" s="4"/>
    </row>
    <row r="49" spans="1:46" customFormat="1">
      <c r="A49" s="3" t="s">
        <v>49</v>
      </c>
      <c r="B49" s="1">
        <v>36613</v>
      </c>
      <c r="C49" s="1">
        <v>36613</v>
      </c>
      <c r="D49" s="1"/>
      <c r="E49" s="1"/>
      <c r="P49">
        <v>2.5796905163787698</v>
      </c>
      <c r="X49">
        <v>376.69902912621302</v>
      </c>
      <c r="AD49">
        <v>681.65305843851502</v>
      </c>
      <c r="AT49" s="4"/>
    </row>
    <row r="50" spans="1:46" customFormat="1">
      <c r="A50" s="3" t="s">
        <v>49</v>
      </c>
      <c r="B50" s="1">
        <v>36626</v>
      </c>
      <c r="C50" s="1">
        <v>36626</v>
      </c>
      <c r="D50" s="1"/>
      <c r="E50" s="1"/>
      <c r="P50">
        <v>0.24532287571129699</v>
      </c>
      <c r="X50">
        <v>386.40776699029101</v>
      </c>
      <c r="AD50">
        <v>536.52158192423894</v>
      </c>
      <c r="AT50" s="4"/>
    </row>
    <row r="51" spans="1:46" customFormat="1">
      <c r="A51" s="3" t="s">
        <v>49</v>
      </c>
      <c r="B51" s="1">
        <v>36642</v>
      </c>
      <c r="C51" s="1">
        <v>36642</v>
      </c>
      <c r="D51" s="1"/>
      <c r="E51" s="1"/>
      <c r="F51" s="1" t="s">
        <v>41</v>
      </c>
      <c r="G51" s="1"/>
      <c r="I51" s="2">
        <v>40</v>
      </c>
      <c r="J51" s="2">
        <v>89</v>
      </c>
      <c r="X51">
        <v>452.42718446601901</v>
      </c>
      <c r="AB51" s="2">
        <v>272</v>
      </c>
      <c r="AC51" s="2"/>
      <c r="AD51">
        <v>568.51426189044298</v>
      </c>
      <c r="AE51">
        <f>AB51/AD51</f>
        <v>0.47844006427479291</v>
      </c>
      <c r="AT51" s="4"/>
    </row>
    <row r="52" spans="1:46" customFormat="1">
      <c r="A52" s="3" t="s">
        <v>46</v>
      </c>
      <c r="B52" s="1">
        <v>36558</v>
      </c>
      <c r="C52" s="1">
        <v>36558</v>
      </c>
      <c r="D52" s="1"/>
      <c r="E52" s="1"/>
      <c r="AD52">
        <v>56.9103111383317</v>
      </c>
      <c r="AT52" s="4"/>
    </row>
    <row r="53" spans="1:46" customFormat="1">
      <c r="A53" s="3" t="s">
        <v>46</v>
      </c>
      <c r="B53" s="1">
        <v>36566</v>
      </c>
      <c r="C53" s="1">
        <v>36566</v>
      </c>
      <c r="D53" s="1"/>
      <c r="E53" s="1"/>
      <c r="P53">
        <v>1.96698976136811</v>
      </c>
      <c r="AD53">
        <v>125.76585484638601</v>
      </c>
      <c r="AT53" s="4"/>
    </row>
    <row r="54" spans="1:46" customFormat="1">
      <c r="A54" s="3" t="s">
        <v>46</v>
      </c>
      <c r="B54" s="1">
        <v>36571</v>
      </c>
      <c r="C54" s="1">
        <v>36571</v>
      </c>
      <c r="D54" s="1"/>
      <c r="E54" s="1"/>
      <c r="AD54">
        <v>170.792917572139</v>
      </c>
      <c r="AT54" s="4"/>
    </row>
    <row r="55" spans="1:46" customFormat="1">
      <c r="A55" s="3" t="s">
        <v>46</v>
      </c>
      <c r="B55" s="1">
        <v>36587</v>
      </c>
      <c r="C55" s="1">
        <v>36587</v>
      </c>
      <c r="D55" s="1"/>
      <c r="E55" s="1"/>
      <c r="P55">
        <v>3.9774810741972302</v>
      </c>
      <c r="X55">
        <v>31.067961165048398</v>
      </c>
      <c r="AD55">
        <v>369.314890586893</v>
      </c>
      <c r="AT55" s="4"/>
    </row>
    <row r="56" spans="1:46" customFormat="1">
      <c r="A56" s="3" t="s">
        <v>46</v>
      </c>
      <c r="B56" s="1">
        <v>36598</v>
      </c>
      <c r="C56" s="1">
        <v>36598</v>
      </c>
      <c r="D56" s="1"/>
      <c r="E56" s="1"/>
      <c r="P56">
        <v>4.1717421845783704</v>
      </c>
      <c r="X56">
        <v>139.80582524271799</v>
      </c>
      <c r="AD56">
        <v>543.95968078159001</v>
      </c>
      <c r="AT56" s="4"/>
    </row>
    <row r="57" spans="1:46" customFormat="1">
      <c r="A57" s="3" t="s">
        <v>46</v>
      </c>
      <c r="B57" s="1">
        <v>36612</v>
      </c>
      <c r="C57" s="1">
        <v>36612</v>
      </c>
      <c r="D57" s="1"/>
      <c r="E57" s="1"/>
      <c r="P57">
        <v>3.4043602623838898</v>
      </c>
      <c r="X57">
        <v>310.67961165048501</v>
      </c>
      <c r="AD57">
        <v>668.42386832794</v>
      </c>
      <c r="AT57" s="4"/>
    </row>
    <row r="58" spans="1:46" customFormat="1">
      <c r="A58" s="3" t="s">
        <v>46</v>
      </c>
      <c r="B58" s="1">
        <v>36626</v>
      </c>
      <c r="C58" s="1">
        <v>36626</v>
      </c>
      <c r="D58" s="1"/>
      <c r="E58" s="1"/>
      <c r="P58">
        <v>1.2348618845955499</v>
      </c>
      <c r="X58">
        <v>384.46601941747502</v>
      </c>
      <c r="AD58">
        <v>570.87408730173297</v>
      </c>
      <c r="AT58" s="4"/>
    </row>
    <row r="59" spans="1:46" customFormat="1">
      <c r="A59" s="3" t="s">
        <v>46</v>
      </c>
      <c r="B59" s="1">
        <v>36641</v>
      </c>
      <c r="C59" s="1">
        <v>36641</v>
      </c>
      <c r="D59" s="1"/>
      <c r="E59" s="1"/>
      <c r="F59" s="1" t="s">
        <v>41</v>
      </c>
      <c r="G59" s="1"/>
      <c r="I59" s="2">
        <v>42</v>
      </c>
      <c r="J59" s="2">
        <v>91</v>
      </c>
      <c r="X59">
        <v>438.83495145631002</v>
      </c>
      <c r="AB59" s="2">
        <v>264</v>
      </c>
      <c r="AC59" s="2"/>
      <c r="AD59">
        <v>565.84894313322502</v>
      </c>
      <c r="AE59">
        <f>AB59/AD59</f>
        <v>0.46655561206525592</v>
      </c>
      <c r="AT59" s="4"/>
    </row>
    <row r="60" spans="1:46">
      <c r="A60" t="s">
        <v>103</v>
      </c>
      <c r="B60" s="5">
        <v>27326</v>
      </c>
      <c r="C60" s="5">
        <v>27326</v>
      </c>
      <c r="D60" s="5">
        <v>27149</v>
      </c>
      <c r="E60" s="5"/>
      <c r="F60" s="1" t="s">
        <v>41</v>
      </c>
      <c r="I60" s="6">
        <v>63</v>
      </c>
      <c r="J60" s="6">
        <v>119</v>
      </c>
      <c r="M60" s="6">
        <v>229.3</v>
      </c>
      <c r="P60" s="6">
        <v>0.59</v>
      </c>
      <c r="R60" s="6">
        <v>150</v>
      </c>
      <c r="T60" s="6" t="e">
        <v>#VALUE!</v>
      </c>
      <c r="U60" s="6" t="e">
        <v>#VALUE!</v>
      </c>
      <c r="V60" s="6">
        <v>39.4</v>
      </c>
      <c r="W60" s="6">
        <v>151.69999999999999</v>
      </c>
      <c r="X60" s="6">
        <v>163.80000000000001</v>
      </c>
      <c r="AB60" s="6">
        <v>104.4</v>
      </c>
      <c r="AD60" s="6">
        <v>339.1</v>
      </c>
      <c r="AE60" s="6">
        <v>0.48</v>
      </c>
    </row>
    <row r="61" spans="1:46">
      <c r="A61" t="s">
        <v>104</v>
      </c>
      <c r="B61" s="5">
        <v>27361</v>
      </c>
      <c r="C61" s="5">
        <v>27361</v>
      </c>
      <c r="D61" s="5">
        <v>27184</v>
      </c>
      <c r="E61" s="5"/>
      <c r="F61" s="1" t="s">
        <v>41</v>
      </c>
      <c r="I61" s="6">
        <v>70</v>
      </c>
      <c r="J61" s="6">
        <v>133</v>
      </c>
      <c r="M61" s="6">
        <v>121.8</v>
      </c>
      <c r="P61" s="6" t="s">
        <v>102</v>
      </c>
      <c r="R61" s="6" t="s">
        <v>102</v>
      </c>
      <c r="T61" s="6" t="e">
        <v>#VALUE!</v>
      </c>
      <c r="U61" s="6" t="e">
        <v>#VALUE!</v>
      </c>
      <c r="V61" s="6">
        <v>8.4</v>
      </c>
      <c r="W61" s="6">
        <v>128.4</v>
      </c>
      <c r="X61" s="6">
        <v>168.4</v>
      </c>
      <c r="AB61" s="6">
        <v>107.3</v>
      </c>
      <c r="AD61" s="6">
        <v>322.3</v>
      </c>
      <c r="AE61" s="6">
        <v>0.52</v>
      </c>
    </row>
    <row r="62" spans="1:46">
      <c r="A62" t="s">
        <v>105</v>
      </c>
      <c r="B62" s="5">
        <v>34242</v>
      </c>
      <c r="C62" s="5">
        <v>34242</v>
      </c>
      <c r="D62" s="5">
        <v>34072</v>
      </c>
      <c r="E62" s="5"/>
      <c r="F62" s="1" t="s">
        <v>41</v>
      </c>
      <c r="I62" s="6">
        <v>69</v>
      </c>
      <c r="J62" s="6">
        <v>98</v>
      </c>
      <c r="M62" s="6" t="s">
        <v>102</v>
      </c>
      <c r="P62" s="6">
        <v>3.27</v>
      </c>
      <c r="R62" s="6">
        <v>223</v>
      </c>
      <c r="T62" s="6" t="e">
        <v>#VALUE!</v>
      </c>
      <c r="U62" s="6" t="e">
        <v>#VALUE!</v>
      </c>
      <c r="V62" s="6">
        <v>146.5</v>
      </c>
      <c r="W62" s="6">
        <v>420.1</v>
      </c>
      <c r="X62" s="6">
        <v>452.8</v>
      </c>
      <c r="AB62" s="6">
        <v>288.39999999999998</v>
      </c>
      <c r="AD62" s="6">
        <v>1019.4</v>
      </c>
      <c r="AE62" s="6">
        <v>0.35</v>
      </c>
    </row>
    <row r="63" spans="1:46">
      <c r="A63" t="s">
        <v>106</v>
      </c>
      <c r="B63" s="5">
        <v>33166</v>
      </c>
      <c r="C63" s="5">
        <v>33166</v>
      </c>
      <c r="D63" s="5">
        <v>32982</v>
      </c>
      <c r="E63" s="5"/>
      <c r="F63" s="1" t="s">
        <v>41</v>
      </c>
      <c r="I63" s="6">
        <v>66</v>
      </c>
      <c r="J63" s="6">
        <v>116</v>
      </c>
      <c r="M63" s="6" t="s">
        <v>102</v>
      </c>
      <c r="P63" s="6" t="s">
        <v>102</v>
      </c>
      <c r="R63" s="6" t="s">
        <v>102</v>
      </c>
      <c r="T63" s="6" t="e">
        <v>#VALUE!</v>
      </c>
      <c r="U63" s="6" t="e">
        <v>#VALUE!</v>
      </c>
      <c r="V63" s="6">
        <v>121.6</v>
      </c>
      <c r="W63" s="6">
        <v>270.39999999999998</v>
      </c>
      <c r="X63" s="6">
        <v>338.4</v>
      </c>
      <c r="AB63" s="6">
        <v>215.6</v>
      </c>
      <c r="AD63" s="6">
        <v>732.1</v>
      </c>
      <c r="AE63" s="6">
        <v>0.46</v>
      </c>
    </row>
    <row r="64" spans="1:46">
      <c r="A64" t="s">
        <v>107</v>
      </c>
      <c r="B64" s="5">
        <v>34633</v>
      </c>
      <c r="C64" s="5">
        <v>34633</v>
      </c>
      <c r="D64" s="5">
        <v>34461</v>
      </c>
      <c r="E64" s="5"/>
      <c r="F64" s="1" t="s">
        <v>41</v>
      </c>
      <c r="I64" s="6">
        <v>78</v>
      </c>
      <c r="J64" s="6">
        <v>128</v>
      </c>
      <c r="M64" s="6" t="s">
        <v>102</v>
      </c>
      <c r="P64" s="6">
        <v>3.05</v>
      </c>
      <c r="R64" s="6" t="s">
        <v>102</v>
      </c>
      <c r="T64" s="6" t="e">
        <v>#VALUE!</v>
      </c>
      <c r="U64" s="6" t="e">
        <v>#VALUE!</v>
      </c>
      <c r="V64" s="6" t="e">
        <v>#VALUE!</v>
      </c>
      <c r="W64" s="6" t="e">
        <v>#VALUE!</v>
      </c>
      <c r="X64" s="6">
        <v>400.6</v>
      </c>
      <c r="AB64" s="6">
        <v>255.2</v>
      </c>
      <c r="AD64" s="6">
        <v>918.6</v>
      </c>
      <c r="AE64" s="6" t="s">
        <v>102</v>
      </c>
    </row>
    <row r="65" spans="1:31">
      <c r="A65" t="s">
        <v>108</v>
      </c>
      <c r="B65" s="5">
        <v>34626</v>
      </c>
      <c r="C65" s="5">
        <v>34626</v>
      </c>
      <c r="D65" s="5">
        <v>34454</v>
      </c>
      <c r="E65" s="5"/>
      <c r="F65" s="1" t="s">
        <v>41</v>
      </c>
      <c r="I65" s="6">
        <v>78</v>
      </c>
      <c r="J65" s="6">
        <v>119</v>
      </c>
      <c r="M65" s="6" t="s">
        <v>102</v>
      </c>
      <c r="P65" s="6">
        <v>2.02</v>
      </c>
      <c r="R65" s="6" t="s">
        <v>102</v>
      </c>
      <c r="T65" s="6" t="e">
        <v>#VALUE!</v>
      </c>
      <c r="U65" s="6" t="e">
        <v>#VALUE!</v>
      </c>
      <c r="V65" s="6" t="e">
        <v>#VALUE!</v>
      </c>
      <c r="W65" s="6" t="e">
        <v>#VALUE!</v>
      </c>
      <c r="X65" s="6">
        <v>317.8</v>
      </c>
      <c r="AB65" s="6">
        <v>202.4</v>
      </c>
      <c r="AD65" s="6">
        <v>773.5</v>
      </c>
      <c r="AE65" s="6" t="s">
        <v>102</v>
      </c>
    </row>
    <row r="66" spans="1:31">
      <c r="A66" t="s">
        <v>109</v>
      </c>
      <c r="B66" s="5">
        <v>34231</v>
      </c>
      <c r="C66" s="5">
        <v>34231</v>
      </c>
      <c r="D66" s="5">
        <v>34061</v>
      </c>
      <c r="E66" s="5"/>
      <c r="F66" s="1" t="s">
        <v>41</v>
      </c>
      <c r="I66" s="6">
        <v>52</v>
      </c>
      <c r="J66" s="6">
        <v>80</v>
      </c>
      <c r="M66" s="6" t="s">
        <v>102</v>
      </c>
      <c r="P66" s="6">
        <v>1.63</v>
      </c>
      <c r="R66" s="6" t="s">
        <v>102</v>
      </c>
      <c r="T66" s="6">
        <v>65.3</v>
      </c>
      <c r="U66" s="6" t="e">
        <v>#VALUE!</v>
      </c>
      <c r="V66" s="6" t="e">
        <v>#VALUE!</v>
      </c>
      <c r="W66" s="6">
        <v>224.1</v>
      </c>
      <c r="X66" s="6">
        <v>324.10000000000002</v>
      </c>
      <c r="AB66" s="6">
        <v>206.4</v>
      </c>
      <c r="AD66" s="6">
        <v>613.5</v>
      </c>
      <c r="AE66" s="6" t="s">
        <v>102</v>
      </c>
    </row>
    <row r="67" spans="1:31">
      <c r="A67" t="s">
        <v>110</v>
      </c>
      <c r="B67" s="5">
        <v>33150</v>
      </c>
      <c r="C67" s="5">
        <v>33150</v>
      </c>
      <c r="D67" s="5">
        <v>32966</v>
      </c>
      <c r="E67" s="5"/>
      <c r="F67" s="1" t="s">
        <v>41</v>
      </c>
      <c r="I67" s="6">
        <v>55</v>
      </c>
      <c r="J67" s="6">
        <v>93</v>
      </c>
      <c r="M67" s="6" t="s">
        <v>102</v>
      </c>
      <c r="P67" s="6" t="s">
        <v>102</v>
      </c>
      <c r="R67" s="6" t="s">
        <v>102</v>
      </c>
      <c r="T67" s="6" t="e">
        <v>#VALUE!</v>
      </c>
      <c r="U67" s="6" t="e">
        <v>#VALUE!</v>
      </c>
      <c r="V67" s="6">
        <v>48.8</v>
      </c>
      <c r="W67" s="6">
        <v>135.5</v>
      </c>
      <c r="X67" s="6">
        <v>224.2</v>
      </c>
      <c r="AB67" s="6">
        <v>142.80000000000001</v>
      </c>
      <c r="AD67" s="6">
        <v>405.9</v>
      </c>
      <c r="AE67" s="6">
        <v>0.55000000000000004</v>
      </c>
    </row>
    <row r="68" spans="1:31">
      <c r="A68" t="s">
        <v>111</v>
      </c>
      <c r="B68" s="5">
        <v>34605</v>
      </c>
      <c r="C68" s="5">
        <v>34605</v>
      </c>
      <c r="D68" s="5">
        <v>34433</v>
      </c>
      <c r="E68" s="5"/>
      <c r="F68" s="1" t="s">
        <v>41</v>
      </c>
      <c r="I68" s="6">
        <v>57</v>
      </c>
      <c r="J68" s="6">
        <v>106</v>
      </c>
      <c r="M68" s="6" t="s">
        <v>102</v>
      </c>
      <c r="P68" s="6">
        <v>3.11</v>
      </c>
      <c r="R68" s="6" t="s">
        <v>102</v>
      </c>
      <c r="T68" s="6" t="e">
        <v>#VALUE!</v>
      </c>
      <c r="U68" s="6" t="e">
        <v>#VALUE!</v>
      </c>
      <c r="V68" s="6" t="e">
        <v>#VALUE!</v>
      </c>
      <c r="W68" s="6" t="e">
        <v>#VALUE!</v>
      </c>
      <c r="X68" s="6">
        <v>388.4</v>
      </c>
      <c r="AB68" s="6">
        <v>247.4</v>
      </c>
      <c r="AD68" s="6">
        <v>602.6</v>
      </c>
      <c r="AE68" s="6" t="s">
        <v>102</v>
      </c>
    </row>
    <row r="69" spans="1:31">
      <c r="A69" t="s">
        <v>112</v>
      </c>
      <c r="B69" s="5">
        <v>34612</v>
      </c>
      <c r="C69" s="5">
        <v>34612</v>
      </c>
      <c r="D69" s="5">
        <v>34440</v>
      </c>
      <c r="E69" s="5"/>
      <c r="F69" s="1" t="s">
        <v>41</v>
      </c>
      <c r="I69" s="6">
        <v>57</v>
      </c>
      <c r="J69" s="6">
        <v>106</v>
      </c>
      <c r="M69" s="6" t="s">
        <v>102</v>
      </c>
      <c r="P69" s="6">
        <v>0.53</v>
      </c>
      <c r="R69" s="6" t="s">
        <v>102</v>
      </c>
      <c r="T69" s="6" t="e">
        <v>#VALUE!</v>
      </c>
      <c r="U69" s="6" t="e">
        <v>#VALUE!</v>
      </c>
      <c r="V69" s="6" t="e">
        <v>#VALUE!</v>
      </c>
      <c r="W69" s="6" t="e">
        <v>#VALUE!</v>
      </c>
      <c r="X69" s="6">
        <v>344.5</v>
      </c>
      <c r="AB69" s="6">
        <v>219.5</v>
      </c>
      <c r="AD69" s="6">
        <v>488.2</v>
      </c>
      <c r="AE69" s="6" t="s">
        <v>102</v>
      </c>
    </row>
    <row r="70" spans="1:31">
      <c r="A70" t="s">
        <v>113</v>
      </c>
      <c r="B70" s="5">
        <v>35337</v>
      </c>
      <c r="C70" s="5">
        <v>35337</v>
      </c>
      <c r="D70" s="5">
        <v>35162</v>
      </c>
      <c r="E70" s="5"/>
      <c r="F70" s="1" t="s">
        <v>41</v>
      </c>
      <c r="G70" s="5"/>
      <c r="I70" s="6" t="s">
        <v>102</v>
      </c>
      <c r="J70" s="7" t="s">
        <v>102</v>
      </c>
      <c r="M70" s="6" t="s">
        <v>102</v>
      </c>
      <c r="P70" s="6">
        <v>0.4</v>
      </c>
      <c r="R70" s="6" t="s">
        <v>102</v>
      </c>
      <c r="T70" s="6" t="e">
        <v>#VALUE!</v>
      </c>
      <c r="U70" s="6" t="e">
        <v>#VALUE!</v>
      </c>
      <c r="V70" s="6" t="e">
        <v>#VALUE!</v>
      </c>
      <c r="W70" s="6" t="e">
        <v>#VALUE!</v>
      </c>
      <c r="X70" s="6">
        <v>445.5</v>
      </c>
      <c r="AB70" s="6">
        <v>283.8</v>
      </c>
      <c r="AD70" s="6">
        <v>798</v>
      </c>
      <c r="AE70" s="6" t="s">
        <v>102</v>
      </c>
    </row>
    <row r="71" spans="1:31">
      <c r="A71" t="s">
        <v>114</v>
      </c>
      <c r="B71" s="5">
        <v>27754</v>
      </c>
      <c r="C71" s="5">
        <v>27754</v>
      </c>
      <c r="D71" s="5">
        <v>27577</v>
      </c>
      <c r="E71" s="5"/>
      <c r="F71" s="1" t="s">
        <v>41</v>
      </c>
      <c r="I71" s="6">
        <v>105</v>
      </c>
      <c r="J71" s="6">
        <v>182</v>
      </c>
      <c r="M71" s="6">
        <v>492.7</v>
      </c>
      <c r="P71" s="6">
        <v>0.7</v>
      </c>
      <c r="R71" s="6">
        <v>172</v>
      </c>
      <c r="T71" s="6" t="e">
        <v>#VALUE!</v>
      </c>
      <c r="U71" s="6" t="e">
        <v>#VALUE!</v>
      </c>
      <c r="V71" s="6">
        <v>40.799999999999997</v>
      </c>
      <c r="W71" s="6">
        <v>377.5</v>
      </c>
      <c r="X71" s="6">
        <v>300.3</v>
      </c>
      <c r="AB71" s="6">
        <v>191.3</v>
      </c>
      <c r="AD71" s="6">
        <v>743.9</v>
      </c>
      <c r="AE71" s="6">
        <v>0.35</v>
      </c>
    </row>
    <row r="72" spans="1:31">
      <c r="A72" t="s">
        <v>115</v>
      </c>
      <c r="B72" s="5">
        <v>27390</v>
      </c>
      <c r="C72" s="5">
        <v>27390</v>
      </c>
      <c r="D72" s="5">
        <v>27205</v>
      </c>
      <c r="E72" s="5"/>
      <c r="F72" s="1" t="s">
        <v>41</v>
      </c>
      <c r="I72" s="6">
        <v>105</v>
      </c>
      <c r="J72" s="6">
        <v>182</v>
      </c>
      <c r="M72" s="6">
        <v>633</v>
      </c>
      <c r="P72" s="6">
        <v>1.1599999999999999</v>
      </c>
      <c r="R72" s="6" t="s">
        <v>102</v>
      </c>
      <c r="T72" s="6" t="e">
        <v>#VALUE!</v>
      </c>
      <c r="U72" s="6" t="e">
        <v>#VALUE!</v>
      </c>
      <c r="V72" s="6">
        <v>60.1</v>
      </c>
      <c r="W72" s="6">
        <v>696.2</v>
      </c>
      <c r="X72" s="6" t="e">
        <v>#VALUE!</v>
      </c>
      <c r="AB72" s="6">
        <v>158</v>
      </c>
      <c r="AD72" s="6">
        <v>1045.4000000000001</v>
      </c>
      <c r="AE72" s="6">
        <v>0.2</v>
      </c>
    </row>
    <row r="73" spans="1:31">
      <c r="A73" t="s">
        <v>116</v>
      </c>
      <c r="B73" s="5">
        <v>33213</v>
      </c>
      <c r="C73" s="5">
        <v>33213</v>
      </c>
      <c r="D73" s="5">
        <v>33029</v>
      </c>
      <c r="E73" s="5"/>
      <c r="F73" s="1" t="s">
        <v>41</v>
      </c>
      <c r="I73" s="6">
        <v>106</v>
      </c>
      <c r="J73" s="6">
        <v>160</v>
      </c>
      <c r="M73" s="6" t="s">
        <v>102</v>
      </c>
      <c r="P73" s="6">
        <v>1.23</v>
      </c>
      <c r="R73" s="6">
        <v>62</v>
      </c>
      <c r="T73" s="6" t="e">
        <v>#VALUE!</v>
      </c>
      <c r="U73" s="6" t="e">
        <v>#VALUE!</v>
      </c>
      <c r="V73" s="6">
        <v>70.8</v>
      </c>
      <c r="W73" s="6">
        <v>545.29999999999995</v>
      </c>
      <c r="X73" s="6">
        <v>206</v>
      </c>
      <c r="AB73" s="6">
        <v>131.19999999999999</v>
      </c>
      <c r="AD73" s="6">
        <v>822.1</v>
      </c>
      <c r="AE73" s="6">
        <v>0.25</v>
      </c>
    </row>
    <row r="74" spans="1:31">
      <c r="A74" t="s">
        <v>117</v>
      </c>
      <c r="B74" s="5">
        <v>34304</v>
      </c>
      <c r="C74" s="5">
        <v>34304</v>
      </c>
      <c r="D74" s="5">
        <v>34134</v>
      </c>
      <c r="E74" s="5"/>
      <c r="F74" s="1" t="s">
        <v>41</v>
      </c>
      <c r="I74" s="6">
        <v>118</v>
      </c>
      <c r="J74" s="6">
        <v>169</v>
      </c>
      <c r="M74" s="6" t="s">
        <v>102</v>
      </c>
      <c r="P74" s="6">
        <v>3.51</v>
      </c>
      <c r="R74" s="6">
        <v>156</v>
      </c>
      <c r="T74" s="6" t="e">
        <v>#VALUE!</v>
      </c>
      <c r="U74" s="6" t="e">
        <v>#VALUE!</v>
      </c>
      <c r="V74" s="6">
        <v>225.7</v>
      </c>
      <c r="W74" s="6">
        <v>1286</v>
      </c>
      <c r="X74" s="6">
        <v>431.3</v>
      </c>
      <c r="AB74" s="6">
        <v>274.7</v>
      </c>
      <c r="AD74" s="6">
        <v>1943</v>
      </c>
      <c r="AE74" s="6">
        <v>2.75</v>
      </c>
    </row>
    <row r="75" spans="1:31">
      <c r="A75" t="s">
        <v>118</v>
      </c>
      <c r="B75" s="5">
        <v>34689</v>
      </c>
      <c r="C75" s="5">
        <v>34689</v>
      </c>
      <c r="D75" s="5">
        <v>34517</v>
      </c>
      <c r="E75" s="5"/>
      <c r="F75" s="1" t="s">
        <v>41</v>
      </c>
      <c r="I75" s="6" t="s">
        <v>102</v>
      </c>
      <c r="J75" s="6" t="s">
        <v>102</v>
      </c>
      <c r="M75" s="6" t="s">
        <v>102</v>
      </c>
      <c r="P75" s="6">
        <v>3.11</v>
      </c>
      <c r="R75" s="6" t="s">
        <v>102</v>
      </c>
      <c r="T75" s="6" t="e">
        <v>#VALUE!</v>
      </c>
      <c r="U75" s="6" t="e">
        <v>#VALUE!</v>
      </c>
      <c r="V75" s="6" t="e">
        <v>#VALUE!</v>
      </c>
      <c r="W75" s="6" t="e">
        <v>#VALUE!</v>
      </c>
      <c r="X75" s="6">
        <v>424.6</v>
      </c>
      <c r="AB75" s="6">
        <v>270.5</v>
      </c>
      <c r="AD75" s="6">
        <v>1637.9</v>
      </c>
      <c r="AE75" s="6" t="s">
        <v>102</v>
      </c>
    </row>
    <row r="76" spans="1:31">
      <c r="A76" t="s">
        <v>119</v>
      </c>
      <c r="B76" s="5">
        <v>34689</v>
      </c>
      <c r="C76" s="5">
        <v>34689</v>
      </c>
      <c r="D76" s="5">
        <v>34517</v>
      </c>
      <c r="E76" s="5"/>
      <c r="F76" s="1" t="s">
        <v>41</v>
      </c>
      <c r="I76" s="6" t="s">
        <v>102</v>
      </c>
      <c r="J76" s="6" t="s">
        <v>102</v>
      </c>
      <c r="M76" s="6" t="s">
        <v>102</v>
      </c>
      <c r="P76" s="6">
        <v>1.74</v>
      </c>
      <c r="R76" s="6" t="s">
        <v>102</v>
      </c>
      <c r="T76" s="6" t="e">
        <v>#VALUE!</v>
      </c>
      <c r="U76" s="6" t="e">
        <v>#VALUE!</v>
      </c>
      <c r="V76" s="6" t="e">
        <v>#VALUE!</v>
      </c>
      <c r="W76" s="6" t="e">
        <v>#VALUE!</v>
      </c>
      <c r="X76" s="6">
        <v>327.8</v>
      </c>
      <c r="AB76" s="6">
        <v>208.8</v>
      </c>
      <c r="AD76" s="6">
        <v>1512.1</v>
      </c>
      <c r="AE76" s="6" t="s">
        <v>102</v>
      </c>
    </row>
    <row r="77" spans="1:31">
      <c r="A77" t="s">
        <v>120</v>
      </c>
      <c r="B77" s="5">
        <v>33584</v>
      </c>
      <c r="C77" s="5">
        <v>33584</v>
      </c>
      <c r="D77" s="5">
        <v>33411</v>
      </c>
      <c r="E77" s="5"/>
      <c r="F77" s="1" t="s">
        <v>41</v>
      </c>
      <c r="G77" s="5"/>
      <c r="I77" s="6">
        <v>112</v>
      </c>
      <c r="J77" s="6">
        <v>171</v>
      </c>
      <c r="M77" s="6" t="s">
        <v>102</v>
      </c>
      <c r="P77" s="6">
        <v>0.99</v>
      </c>
      <c r="R77" s="6">
        <v>98</v>
      </c>
      <c r="T77" s="6">
        <v>2.5</v>
      </c>
      <c r="U77" s="6">
        <v>98.2</v>
      </c>
      <c r="V77" s="6">
        <v>100.6</v>
      </c>
      <c r="W77" s="6">
        <v>683.8</v>
      </c>
      <c r="X77" s="6">
        <v>279.8</v>
      </c>
      <c r="AB77" s="6">
        <v>178.2</v>
      </c>
      <c r="AD77" s="6">
        <v>1223.5999999999999</v>
      </c>
      <c r="AE77" s="6">
        <v>0.34</v>
      </c>
    </row>
    <row r="78" spans="1:31">
      <c r="A78" t="s">
        <v>121</v>
      </c>
      <c r="B78" s="5">
        <v>33572</v>
      </c>
      <c r="C78" s="5">
        <v>33572</v>
      </c>
      <c r="D78" s="5">
        <v>33399</v>
      </c>
      <c r="E78" s="5"/>
      <c r="F78" s="1" t="s">
        <v>41</v>
      </c>
      <c r="I78" s="6">
        <v>120</v>
      </c>
      <c r="J78" s="6">
        <v>166</v>
      </c>
      <c r="M78" s="6" t="s">
        <v>102</v>
      </c>
      <c r="P78" s="6">
        <v>1.89</v>
      </c>
      <c r="R78" s="6">
        <v>172</v>
      </c>
      <c r="T78" s="6">
        <v>104.4</v>
      </c>
      <c r="U78" s="6">
        <v>5.9</v>
      </c>
      <c r="V78" s="6">
        <v>110.2</v>
      </c>
      <c r="W78" s="6">
        <v>323.5</v>
      </c>
      <c r="X78" s="6">
        <v>128.30000000000001</v>
      </c>
      <c r="AB78" s="6">
        <v>81.7</v>
      </c>
      <c r="AD78" s="6">
        <v>635.1</v>
      </c>
      <c r="AE78" s="6">
        <v>0.32</v>
      </c>
    </row>
    <row r="79" spans="1:31">
      <c r="A79" t="s">
        <v>122</v>
      </c>
      <c r="B79" s="5">
        <v>29932</v>
      </c>
      <c r="C79" s="5">
        <v>29932</v>
      </c>
      <c r="D79" s="5">
        <v>29763</v>
      </c>
      <c r="E79" s="5"/>
      <c r="F79" s="1" t="s">
        <v>41</v>
      </c>
      <c r="I79" s="6" t="s">
        <v>102</v>
      </c>
      <c r="J79" s="6" t="s">
        <v>102</v>
      </c>
      <c r="M79" s="6" t="s">
        <v>102</v>
      </c>
      <c r="P79" s="6">
        <v>2.1</v>
      </c>
      <c r="R79" s="6">
        <v>175</v>
      </c>
      <c r="T79" s="6" t="e">
        <v>#VALUE!</v>
      </c>
      <c r="U79" s="6" t="e">
        <v>#VALUE!</v>
      </c>
      <c r="V79" s="6">
        <v>120</v>
      </c>
      <c r="W79" s="6">
        <v>550</v>
      </c>
      <c r="X79" s="6">
        <v>290</v>
      </c>
      <c r="AB79" s="6">
        <v>184.7</v>
      </c>
      <c r="AD79" s="6">
        <v>1030</v>
      </c>
      <c r="AE79" s="6">
        <v>0.3</v>
      </c>
    </row>
    <row r="80" spans="1:31">
      <c r="A80" t="s">
        <v>123</v>
      </c>
      <c r="B80" s="5">
        <v>30011</v>
      </c>
      <c r="C80" s="5">
        <v>30011</v>
      </c>
      <c r="D80" s="5">
        <v>29721</v>
      </c>
      <c r="E80" s="5"/>
      <c r="F80" s="1" t="s">
        <v>41</v>
      </c>
      <c r="I80" s="6">
        <v>83</v>
      </c>
      <c r="J80" s="6">
        <v>142</v>
      </c>
      <c r="M80" s="6" t="s">
        <v>102</v>
      </c>
      <c r="P80" s="6">
        <v>0.65</v>
      </c>
      <c r="R80" s="6">
        <v>146</v>
      </c>
      <c r="T80" s="6" t="e">
        <v>#VALUE!</v>
      </c>
      <c r="U80" s="6" t="e">
        <v>#VALUE!</v>
      </c>
      <c r="V80" s="6">
        <v>44.6</v>
      </c>
      <c r="W80" s="6">
        <v>153.5</v>
      </c>
      <c r="X80" s="6">
        <v>231</v>
      </c>
      <c r="AB80" s="6">
        <v>147.1</v>
      </c>
      <c r="AD80" s="6">
        <v>445.5</v>
      </c>
      <c r="AE80" s="6">
        <v>0.52</v>
      </c>
    </row>
    <row r="81" spans="1:31">
      <c r="A81" t="s">
        <v>124</v>
      </c>
      <c r="B81" s="5">
        <v>30315</v>
      </c>
      <c r="C81" s="5">
        <v>30315</v>
      </c>
      <c r="D81" s="5">
        <v>30146</v>
      </c>
      <c r="E81" s="5"/>
      <c r="F81" s="1" t="s">
        <v>41</v>
      </c>
      <c r="I81" s="6" t="s">
        <v>102</v>
      </c>
      <c r="J81" s="6" t="s">
        <v>102</v>
      </c>
      <c r="M81" s="6" t="s">
        <v>102</v>
      </c>
      <c r="P81" s="6">
        <v>0.6</v>
      </c>
      <c r="R81" s="6">
        <v>120</v>
      </c>
      <c r="T81" s="6" t="e">
        <v>#VALUE!</v>
      </c>
      <c r="U81" s="6" t="e">
        <v>#VALUE!</v>
      </c>
      <c r="V81" s="6">
        <v>50</v>
      </c>
      <c r="W81" s="6">
        <v>640</v>
      </c>
      <c r="X81" s="6">
        <v>350</v>
      </c>
      <c r="AB81" s="6">
        <v>223</v>
      </c>
      <c r="AD81" s="6">
        <v>1040</v>
      </c>
      <c r="AE81" s="6">
        <v>0.34</v>
      </c>
    </row>
    <row r="82" spans="1:31">
      <c r="A82" t="s">
        <v>125</v>
      </c>
      <c r="B82" s="5">
        <v>30011</v>
      </c>
      <c r="C82" s="5">
        <v>30011</v>
      </c>
      <c r="D82" s="5">
        <v>29721</v>
      </c>
      <c r="E82" s="5"/>
      <c r="F82" s="1" t="s">
        <v>41</v>
      </c>
      <c r="I82" s="6">
        <v>83</v>
      </c>
      <c r="J82" s="6">
        <v>142</v>
      </c>
      <c r="M82" s="6" t="s">
        <v>102</v>
      </c>
      <c r="P82" s="6">
        <v>0.65</v>
      </c>
      <c r="R82" s="6">
        <v>328</v>
      </c>
      <c r="T82" s="6" t="e">
        <v>#VALUE!</v>
      </c>
      <c r="U82" s="6" t="e">
        <v>#VALUE!</v>
      </c>
      <c r="V82" s="6">
        <v>19.8</v>
      </c>
      <c r="W82" s="6">
        <v>79.2</v>
      </c>
      <c r="X82" s="6">
        <v>123.8</v>
      </c>
      <c r="AB82" s="6">
        <v>78.8</v>
      </c>
      <c r="AD82" s="6">
        <v>222.8</v>
      </c>
      <c r="AE82" s="6">
        <v>0.56000000000000005</v>
      </c>
    </row>
    <row r="83" spans="1:31">
      <c r="A83" t="s">
        <v>110</v>
      </c>
      <c r="B83" s="5">
        <v>33150</v>
      </c>
      <c r="C83" s="5">
        <v>33150</v>
      </c>
      <c r="D83" s="5">
        <v>32966</v>
      </c>
      <c r="E83" s="5"/>
      <c r="F83" s="1" t="s">
        <v>41</v>
      </c>
      <c r="I83" s="6">
        <v>58</v>
      </c>
      <c r="J83" s="6">
        <v>95</v>
      </c>
      <c r="M83" s="6" t="s">
        <v>102</v>
      </c>
      <c r="P83" s="6" t="s">
        <v>102</v>
      </c>
      <c r="R83" s="6" t="s">
        <v>102</v>
      </c>
      <c r="T83" s="6" t="e">
        <v>#VALUE!</v>
      </c>
      <c r="U83" s="6" t="e">
        <v>#VALUE!</v>
      </c>
      <c r="V83" s="6">
        <v>60.2</v>
      </c>
      <c r="W83" s="6">
        <v>173.2</v>
      </c>
      <c r="X83" s="6">
        <v>257.7</v>
      </c>
      <c r="AB83" s="6">
        <v>164.2</v>
      </c>
      <c r="AD83" s="6">
        <v>491.1</v>
      </c>
      <c r="AE83" s="6">
        <v>0.52</v>
      </c>
    </row>
    <row r="84" spans="1:31">
      <c r="A84" t="s">
        <v>126</v>
      </c>
      <c r="B84" s="5">
        <v>33172</v>
      </c>
      <c r="C84" s="5">
        <v>33172</v>
      </c>
      <c r="D84" s="5">
        <v>32988</v>
      </c>
      <c r="E84" s="5"/>
      <c r="F84" s="1" t="s">
        <v>41</v>
      </c>
      <c r="I84" s="6">
        <v>64</v>
      </c>
      <c r="J84" s="6">
        <v>114</v>
      </c>
      <c r="M84" s="6" t="s">
        <v>102</v>
      </c>
      <c r="P84" s="6">
        <v>0.56999999999999995</v>
      </c>
      <c r="R84" s="6">
        <v>175</v>
      </c>
      <c r="T84" s="6" t="e">
        <v>#VALUE!</v>
      </c>
      <c r="U84" s="6" t="e">
        <v>#VALUE!</v>
      </c>
      <c r="V84" s="6">
        <v>32.299999999999997</v>
      </c>
      <c r="W84" s="6">
        <v>251.6</v>
      </c>
      <c r="X84" s="6">
        <v>325.8</v>
      </c>
      <c r="AB84" s="6">
        <v>207.5</v>
      </c>
      <c r="AD84" s="6">
        <v>609.79999999999995</v>
      </c>
      <c r="AE84" s="6">
        <v>0.53</v>
      </c>
    </row>
    <row r="85" spans="1:31">
      <c r="A85" t="s">
        <v>127</v>
      </c>
      <c r="B85" s="5">
        <v>35337</v>
      </c>
      <c r="C85" s="5">
        <v>35337</v>
      </c>
      <c r="D85" s="5">
        <v>35162</v>
      </c>
      <c r="E85" s="5"/>
      <c r="F85" s="1" t="s">
        <v>41</v>
      </c>
      <c r="I85" s="6" t="s">
        <v>102</v>
      </c>
      <c r="J85" s="6" t="s">
        <v>102</v>
      </c>
      <c r="M85" s="6" t="s">
        <v>102</v>
      </c>
      <c r="P85" s="6">
        <v>0.4</v>
      </c>
      <c r="R85" s="6" t="s">
        <v>102</v>
      </c>
      <c r="T85" s="6" t="e">
        <v>#VALUE!</v>
      </c>
      <c r="U85" s="6" t="e">
        <v>#VALUE!</v>
      </c>
      <c r="V85" s="6" t="e">
        <v>#VALUE!</v>
      </c>
      <c r="W85" s="6" t="e">
        <v>#VALUE!</v>
      </c>
      <c r="X85" s="6">
        <v>425.7</v>
      </c>
      <c r="AB85" s="6">
        <v>271.2</v>
      </c>
      <c r="AD85" s="6">
        <v>886.2</v>
      </c>
      <c r="AE85" s="6" t="s">
        <v>102</v>
      </c>
    </row>
    <row r="86" spans="1:31">
      <c r="A86" t="s">
        <v>128</v>
      </c>
      <c r="B86" s="5">
        <v>35713</v>
      </c>
      <c r="C86" s="5">
        <v>35713</v>
      </c>
      <c r="D86" s="5">
        <v>35538</v>
      </c>
      <c r="E86" s="5"/>
      <c r="F86" s="1" t="s">
        <v>41</v>
      </c>
      <c r="I86" s="6">
        <v>56</v>
      </c>
      <c r="J86" s="6">
        <v>97</v>
      </c>
      <c r="M86" s="6" t="s">
        <v>102</v>
      </c>
      <c r="P86" s="6" t="s">
        <v>102</v>
      </c>
      <c r="R86" s="6" t="s">
        <v>102</v>
      </c>
      <c r="T86" s="6" t="e">
        <v>#VALUE!</v>
      </c>
      <c r="U86" s="6" t="e">
        <v>#VALUE!</v>
      </c>
      <c r="V86" s="6" t="e">
        <v>#VALUE!</v>
      </c>
      <c r="W86" s="6" t="e">
        <v>#VALUE!</v>
      </c>
      <c r="X86" s="6" t="e">
        <v>#VALUE!</v>
      </c>
      <c r="AB86" s="6">
        <v>98</v>
      </c>
      <c r="AD86" s="6">
        <v>260.10000000000002</v>
      </c>
      <c r="AE86" s="6" t="s">
        <v>102</v>
      </c>
    </row>
    <row r="87" spans="1:31">
      <c r="A87" t="s">
        <v>129</v>
      </c>
      <c r="B87" s="5">
        <v>35713</v>
      </c>
      <c r="C87" s="5">
        <v>35713</v>
      </c>
      <c r="D87" s="5">
        <v>35538</v>
      </c>
      <c r="E87" s="5"/>
      <c r="F87" s="1" t="s">
        <v>41</v>
      </c>
      <c r="I87" s="6">
        <v>56</v>
      </c>
      <c r="J87" s="6">
        <v>97</v>
      </c>
      <c r="M87" s="6" t="s">
        <v>102</v>
      </c>
      <c r="P87" s="6" t="s">
        <v>102</v>
      </c>
      <c r="R87" s="6" t="s">
        <v>102</v>
      </c>
      <c r="T87" s="6" t="e">
        <v>#VALUE!</v>
      </c>
      <c r="U87" s="6" t="e">
        <v>#VALUE!</v>
      </c>
      <c r="V87" s="6" t="e">
        <v>#VALUE!</v>
      </c>
      <c r="W87" s="6" t="e">
        <v>#VALUE!</v>
      </c>
      <c r="X87" s="6" t="e">
        <v>#VALUE!</v>
      </c>
      <c r="AB87" s="6">
        <v>160</v>
      </c>
      <c r="AD87" s="6">
        <v>463.5</v>
      </c>
      <c r="AE87" s="6" t="s">
        <v>102</v>
      </c>
    </row>
    <row r="88" spans="1:31">
      <c r="A88" t="s">
        <v>130</v>
      </c>
      <c r="B88" s="5">
        <v>35713</v>
      </c>
      <c r="C88" s="5">
        <v>35713</v>
      </c>
      <c r="D88" s="5">
        <v>35538</v>
      </c>
      <c r="E88" s="5"/>
      <c r="F88" s="1" t="s">
        <v>41</v>
      </c>
      <c r="I88" s="6">
        <v>56</v>
      </c>
      <c r="J88" s="6">
        <v>97</v>
      </c>
      <c r="M88" s="6" t="s">
        <v>102</v>
      </c>
      <c r="P88" s="6" t="s">
        <v>102</v>
      </c>
      <c r="R88" s="6" t="s">
        <v>102</v>
      </c>
      <c r="T88" s="6" t="e">
        <v>#VALUE!</v>
      </c>
      <c r="U88" s="6" t="e">
        <v>#VALUE!</v>
      </c>
      <c r="V88" s="6" t="e">
        <v>#VALUE!</v>
      </c>
      <c r="W88" s="6" t="e">
        <v>#VALUE!</v>
      </c>
      <c r="X88" s="6" t="e">
        <v>#VALUE!</v>
      </c>
      <c r="AB88" s="6">
        <v>182.8</v>
      </c>
      <c r="AD88" s="6">
        <v>593.9</v>
      </c>
      <c r="AE88" s="6" t="s">
        <v>102</v>
      </c>
    </row>
    <row r="89" spans="1:31">
      <c r="A89" t="s">
        <v>131</v>
      </c>
      <c r="B89" s="5">
        <v>35713</v>
      </c>
      <c r="C89" s="5">
        <v>35713</v>
      </c>
      <c r="D89" s="5">
        <v>35538</v>
      </c>
      <c r="E89" s="5"/>
      <c r="F89" s="1" t="s">
        <v>41</v>
      </c>
      <c r="I89" s="6">
        <v>56</v>
      </c>
      <c r="J89" s="6">
        <v>97</v>
      </c>
      <c r="M89" s="6" t="s">
        <v>102</v>
      </c>
      <c r="P89" s="6" t="s">
        <v>102</v>
      </c>
      <c r="R89" s="6" t="s">
        <v>102</v>
      </c>
      <c r="T89" s="6" t="e">
        <v>#VALUE!</v>
      </c>
      <c r="U89" s="6" t="e">
        <v>#VALUE!</v>
      </c>
      <c r="V89" s="6" t="e">
        <v>#VALUE!</v>
      </c>
      <c r="W89" s="6" t="e">
        <v>#VALUE!</v>
      </c>
      <c r="X89" s="6" t="e">
        <v>#VALUE!</v>
      </c>
      <c r="AB89" s="6">
        <v>324.8</v>
      </c>
      <c r="AD89" s="6">
        <v>1107.9000000000001</v>
      </c>
      <c r="AE89" s="6" t="s">
        <v>102</v>
      </c>
    </row>
    <row r="90" spans="1:31">
      <c r="A90" t="s">
        <v>132</v>
      </c>
      <c r="B90" s="5">
        <v>31737</v>
      </c>
      <c r="C90" s="5">
        <v>31737</v>
      </c>
      <c r="D90" s="5">
        <v>31547</v>
      </c>
      <c r="E90" s="5"/>
      <c r="F90" s="1" t="s">
        <v>41</v>
      </c>
      <c r="I90" s="6" t="s">
        <v>102</v>
      </c>
      <c r="J90" s="6" t="s">
        <v>102</v>
      </c>
      <c r="M90" s="6" t="s">
        <v>102</v>
      </c>
      <c r="P90" s="6">
        <v>0.09</v>
      </c>
      <c r="R90" s="6" t="s">
        <v>102</v>
      </c>
      <c r="T90" s="6" t="e">
        <v>#VALUE!</v>
      </c>
      <c r="U90" s="6" t="e">
        <v>#VALUE!</v>
      </c>
      <c r="V90" s="6" t="e">
        <v>#VALUE!</v>
      </c>
      <c r="W90" s="6" t="e">
        <v>#VALUE!</v>
      </c>
      <c r="X90" s="6">
        <v>217</v>
      </c>
      <c r="AB90" s="6">
        <v>138.19999999999999</v>
      </c>
      <c r="AD90" s="6">
        <v>475</v>
      </c>
      <c r="AE90" s="6" t="s">
        <v>102</v>
      </c>
    </row>
    <row r="91" spans="1:31">
      <c r="A91" t="s">
        <v>133</v>
      </c>
      <c r="B91" s="5">
        <v>31725</v>
      </c>
      <c r="C91" s="5">
        <v>31725</v>
      </c>
      <c r="D91" s="5">
        <v>31535</v>
      </c>
      <c r="E91" s="5"/>
      <c r="F91" s="1" t="s">
        <v>41</v>
      </c>
      <c r="I91" s="6" t="s">
        <v>102</v>
      </c>
      <c r="J91" s="6" t="s">
        <v>102</v>
      </c>
      <c r="M91" s="6" t="s">
        <v>102</v>
      </c>
      <c r="P91" s="6">
        <v>1.87</v>
      </c>
      <c r="R91" s="6" t="s">
        <v>102</v>
      </c>
      <c r="T91" s="6" t="e">
        <v>#VALUE!</v>
      </c>
      <c r="U91" s="6" t="e">
        <v>#VALUE!</v>
      </c>
      <c r="V91" s="6" t="e">
        <v>#VALUE!</v>
      </c>
      <c r="W91" s="6" t="e">
        <v>#VALUE!</v>
      </c>
      <c r="X91" s="6">
        <v>270.8</v>
      </c>
      <c r="AB91" s="6">
        <v>172.5</v>
      </c>
      <c r="AD91" s="6">
        <v>624</v>
      </c>
      <c r="AE91" s="6" t="s">
        <v>102</v>
      </c>
    </row>
    <row r="92" spans="1:31">
      <c r="A92" t="s">
        <v>134</v>
      </c>
      <c r="B92" s="5">
        <v>31737</v>
      </c>
      <c r="C92" s="5">
        <v>31737</v>
      </c>
      <c r="D92" s="5">
        <v>31547</v>
      </c>
      <c r="E92" s="5"/>
      <c r="F92" s="1" t="s">
        <v>41</v>
      </c>
      <c r="I92" s="6" t="s">
        <v>102</v>
      </c>
      <c r="J92" s="6" t="s">
        <v>102</v>
      </c>
      <c r="M92" s="6" t="s">
        <v>102</v>
      </c>
      <c r="P92" s="6">
        <v>1.76</v>
      </c>
      <c r="R92" s="6" t="s">
        <v>102</v>
      </c>
      <c r="T92" s="6" t="e">
        <v>#VALUE!</v>
      </c>
      <c r="U92" s="6" t="e">
        <v>#VALUE!</v>
      </c>
      <c r="V92" s="6" t="e">
        <v>#VALUE!</v>
      </c>
      <c r="W92" s="6" t="e">
        <v>#VALUE!</v>
      </c>
      <c r="X92" s="6">
        <v>352</v>
      </c>
      <c r="AB92" s="6">
        <v>224.2</v>
      </c>
      <c r="AD92" s="6">
        <v>814</v>
      </c>
      <c r="AE92" s="6" t="s">
        <v>102</v>
      </c>
    </row>
    <row r="93" spans="1:31">
      <c r="B93" s="5"/>
      <c r="C93" s="5"/>
      <c r="D93" s="5"/>
      <c r="E93" s="5"/>
    </row>
    <row r="94" spans="1:31">
      <c r="B94" s="5"/>
      <c r="C94" s="5"/>
      <c r="D94" s="5"/>
      <c r="E94" s="5"/>
    </row>
    <row r="95" spans="1:31">
      <c r="B95" s="5"/>
      <c r="C95" s="5"/>
      <c r="D95" s="5"/>
      <c r="E95" s="5"/>
    </row>
    <row r="96" spans="1:31">
      <c r="B96" s="5"/>
      <c r="C96" s="5"/>
      <c r="D96" s="5"/>
      <c r="E96" s="5"/>
    </row>
    <row r="97" spans="2:5">
      <c r="B97" s="5"/>
      <c r="C97" s="5"/>
      <c r="D97" s="5"/>
      <c r="E97" s="5"/>
    </row>
    <row r="98" spans="2:5">
      <c r="B98" s="5"/>
      <c r="C98" s="5"/>
      <c r="D98" s="5"/>
      <c r="E98" s="5"/>
    </row>
    <row r="99" spans="2:5">
      <c r="B99" s="5"/>
      <c r="C99" s="5"/>
      <c r="D99" s="5"/>
      <c r="E99" s="5"/>
    </row>
    <row r="100" spans="2:5">
      <c r="B100" s="5"/>
      <c r="C100" s="5"/>
      <c r="D100" s="5"/>
      <c r="E100" s="5"/>
    </row>
    <row r="101" spans="2:5">
      <c r="B101" s="5"/>
      <c r="C101" s="5"/>
      <c r="D101" s="5"/>
      <c r="E101" s="5"/>
    </row>
    <row r="102" spans="2:5">
      <c r="B102" s="5"/>
      <c r="C102" s="5"/>
      <c r="D102" s="5"/>
      <c r="E102" s="5"/>
    </row>
    <row r="103" spans="2:5">
      <c r="B103" s="5"/>
      <c r="C103" s="5"/>
      <c r="D103" s="5"/>
      <c r="E103" s="5"/>
    </row>
    <row r="104" spans="2:5">
      <c r="B104" s="5"/>
      <c r="C104" s="5"/>
      <c r="D104" s="5"/>
      <c r="E104" s="5"/>
    </row>
    <row r="105" spans="2:5">
      <c r="B105" s="5"/>
      <c r="C105" s="5"/>
      <c r="D105" s="5"/>
      <c r="E105" s="5"/>
    </row>
    <row r="106" spans="2:5">
      <c r="B106" s="5"/>
      <c r="C106" s="5"/>
      <c r="D106" s="5"/>
      <c r="E106" s="5"/>
    </row>
    <row r="107" spans="2:5">
      <c r="B107" s="5"/>
      <c r="C107" s="5"/>
      <c r="D107" s="5"/>
      <c r="E107" s="5"/>
    </row>
    <row r="108" spans="2:5">
      <c r="B108" s="5"/>
      <c r="C108" s="5"/>
      <c r="D108" s="5"/>
      <c r="E108" s="5"/>
    </row>
    <row r="109" spans="2:5">
      <c r="B109" s="5"/>
      <c r="C109" s="5"/>
      <c r="D109" s="5"/>
      <c r="E109" s="5"/>
    </row>
    <row r="110" spans="2:5">
      <c r="B110" s="5"/>
      <c r="C110" s="5"/>
      <c r="D110" s="5"/>
      <c r="E110" s="5"/>
    </row>
    <row r="111" spans="2:5">
      <c r="B111" s="5"/>
      <c r="C111" s="5"/>
      <c r="D111" s="5"/>
      <c r="E111" s="5"/>
    </row>
    <row r="112" spans="2:5">
      <c r="B112" s="5"/>
      <c r="C112" s="5"/>
      <c r="D112" s="5"/>
      <c r="E112" s="5"/>
    </row>
    <row r="113" spans="1:48">
      <c r="B113" s="5"/>
      <c r="C113" s="5"/>
      <c r="D113" s="5"/>
      <c r="E113" s="5"/>
    </row>
    <row r="114" spans="1:48">
      <c r="B114" s="5"/>
      <c r="C114" s="5"/>
      <c r="D114" s="5"/>
      <c r="E114" s="5"/>
    </row>
    <row r="115" spans="1:48">
      <c r="B115" s="5"/>
      <c r="C115" s="5"/>
      <c r="D115" s="5"/>
      <c r="E115" s="5"/>
    </row>
    <row r="116" spans="1:48">
      <c r="B116" s="5"/>
      <c r="C116" s="5"/>
      <c r="D116" s="5"/>
      <c r="E116" s="5"/>
    </row>
    <row r="117" spans="1:48">
      <c r="B117" s="5"/>
      <c r="C117" s="5"/>
      <c r="D117" s="5"/>
      <c r="E117" s="5"/>
    </row>
    <row r="118" spans="1:48">
      <c r="B118" s="5"/>
      <c r="C118" s="5"/>
      <c r="D118" s="5"/>
      <c r="E118" s="5"/>
    </row>
    <row r="119" spans="1:48">
      <c r="B119" s="5"/>
      <c r="C119" s="5"/>
      <c r="D119" s="5"/>
      <c r="E119" s="5"/>
    </row>
    <row r="120" spans="1:48">
      <c r="B120" s="5"/>
      <c r="C120" s="5"/>
      <c r="D120" s="5"/>
      <c r="E120" s="5"/>
    </row>
    <row r="121" spans="1:48">
      <c r="B121" s="5"/>
      <c r="C121" s="5"/>
      <c r="D121" s="5"/>
      <c r="E121" s="5"/>
    </row>
    <row r="122" spans="1:48">
      <c r="A122" s="3"/>
      <c r="B122" s="5"/>
      <c r="C122" s="5"/>
      <c r="D122" s="5"/>
      <c r="E122" s="8"/>
      <c r="AD122" s="9"/>
      <c r="AE122" s="9"/>
      <c r="AT122" s="9"/>
      <c r="AU122" s="9"/>
      <c r="AV122" s="9"/>
    </row>
    <row r="123" spans="1:48">
      <c r="A123" s="3"/>
      <c r="B123" s="5"/>
      <c r="C123" s="5"/>
      <c r="D123" s="5"/>
      <c r="E123" s="8"/>
      <c r="AD123" s="9"/>
      <c r="AE123" s="9"/>
      <c r="AT123" s="9"/>
      <c r="AU123" s="9"/>
      <c r="AV123" s="9"/>
    </row>
    <row r="124" spans="1:48">
      <c r="A124" s="3"/>
      <c r="B124" s="5"/>
      <c r="C124" s="5"/>
      <c r="D124" s="5"/>
      <c r="E124" s="8"/>
      <c r="AD124" s="9"/>
      <c r="AE124" s="9"/>
      <c r="AT124" s="9"/>
      <c r="AU124" s="9"/>
      <c r="AV124" s="9"/>
    </row>
    <row r="125" spans="1:48">
      <c r="A125" s="3"/>
      <c r="B125" s="5"/>
      <c r="C125" s="5"/>
      <c r="D125" s="5"/>
      <c r="E125" s="8"/>
      <c r="AB125" s="9"/>
      <c r="AC125" s="9"/>
      <c r="AD125" s="9"/>
      <c r="AE125" s="9"/>
      <c r="AT125" s="9"/>
      <c r="AU125" s="9"/>
      <c r="AV125" s="9"/>
    </row>
    <row r="126" spans="1:48">
      <c r="A126" s="3"/>
      <c r="B126" s="5"/>
      <c r="C126" s="5"/>
      <c r="D126" s="5"/>
      <c r="E126" s="8"/>
      <c r="AB126" s="9"/>
      <c r="AC126" s="9"/>
      <c r="AD126" s="9"/>
      <c r="AE126" s="9"/>
      <c r="AT126" s="9"/>
      <c r="AU126" s="9"/>
      <c r="AV126" s="9"/>
    </row>
    <row r="127" spans="1:48">
      <c r="A127" s="3"/>
      <c r="B127" s="5"/>
      <c r="C127" s="5"/>
      <c r="D127" s="5"/>
      <c r="E127" s="8"/>
      <c r="AB127" s="9"/>
      <c r="AC127" s="9"/>
      <c r="AD127" s="9"/>
      <c r="AE127" s="9"/>
      <c r="AT127" s="9"/>
      <c r="AU127" s="9"/>
      <c r="AV127" s="9"/>
    </row>
    <row r="128" spans="1:48">
      <c r="A128" s="3"/>
      <c r="B128" s="5"/>
      <c r="C128" s="5"/>
      <c r="D128" s="5"/>
      <c r="E128" s="8"/>
      <c r="F128" s="5"/>
      <c r="AB128" s="9"/>
      <c r="AC128" s="9"/>
      <c r="AD128" s="9"/>
    </row>
    <row r="129" spans="1:48">
      <c r="A129" s="3"/>
      <c r="B129" s="5"/>
      <c r="C129" s="5"/>
      <c r="D129" s="5"/>
      <c r="E129" s="8"/>
      <c r="AB129" s="8"/>
      <c r="AC129" s="8"/>
      <c r="AD129" s="9"/>
      <c r="AE129" s="9"/>
      <c r="AT129" s="9"/>
      <c r="AU129" s="9"/>
      <c r="AV129" s="9"/>
    </row>
    <row r="130" spans="1:48">
      <c r="A130" s="3"/>
      <c r="B130" s="5"/>
      <c r="C130" s="5"/>
      <c r="D130" s="5"/>
      <c r="E130" s="8"/>
      <c r="AB130" s="8"/>
      <c r="AC130" s="8"/>
      <c r="AD130" s="9"/>
      <c r="AE130" s="9"/>
      <c r="AT130" s="9"/>
      <c r="AU130" s="9"/>
      <c r="AV130" s="9"/>
    </row>
    <row r="131" spans="1:48">
      <c r="A131" s="3"/>
      <c r="B131" s="5"/>
      <c r="C131" s="5"/>
      <c r="D131" s="5"/>
      <c r="E131" s="8"/>
      <c r="AB131" s="8"/>
      <c r="AC131" s="8"/>
      <c r="AD131" s="9"/>
      <c r="AE131" s="9"/>
    </row>
    <row r="132" spans="1:48">
      <c r="A132" s="3"/>
      <c r="B132" s="5"/>
      <c r="C132" s="5"/>
      <c r="D132" s="5"/>
      <c r="E132" s="8"/>
      <c r="V132" s="9"/>
      <c r="W132" s="9"/>
      <c r="AB132" s="9"/>
      <c r="AC132" s="9"/>
      <c r="AD132" s="9"/>
      <c r="AE132" s="9"/>
    </row>
    <row r="133" spans="1:48">
      <c r="A133" s="3"/>
      <c r="B133" s="5"/>
      <c r="C133" s="5"/>
      <c r="D133" s="5"/>
      <c r="E133" s="8"/>
      <c r="V133" s="9"/>
      <c r="W133" s="9"/>
      <c r="AB133" s="9"/>
      <c r="AC133" s="9"/>
      <c r="AD133" s="9"/>
      <c r="AE133" s="9"/>
    </row>
    <row r="134" spans="1:48">
      <c r="A134" s="3"/>
      <c r="B134" s="5"/>
      <c r="C134" s="5"/>
      <c r="D134" s="5"/>
      <c r="E134" s="8"/>
      <c r="V134" s="9"/>
      <c r="W134" s="9"/>
      <c r="AB134" s="9"/>
      <c r="AC134" s="9"/>
      <c r="AD134" s="9"/>
      <c r="AE134" s="9"/>
      <c r="AT134" s="9"/>
      <c r="AU134" s="9"/>
      <c r="AV134" s="9"/>
    </row>
    <row r="135" spans="1:48">
      <c r="A135" s="3"/>
      <c r="B135" s="5"/>
      <c r="C135" s="5"/>
      <c r="D135" s="5"/>
      <c r="E135" s="8"/>
      <c r="F135" s="5"/>
      <c r="V135" s="9"/>
      <c r="W135" s="9"/>
      <c r="AB135" s="9"/>
      <c r="AC135" s="9"/>
      <c r="AD135" s="9"/>
    </row>
    <row r="136" spans="1:48">
      <c r="A136" s="3"/>
      <c r="B136" s="5"/>
      <c r="C136" s="5"/>
      <c r="D136" s="5"/>
      <c r="E136" s="8"/>
      <c r="F136" s="5"/>
      <c r="V136" s="9"/>
      <c r="W136" s="9"/>
      <c r="AB136" s="10"/>
      <c r="AC136" s="10"/>
      <c r="AD136" s="10"/>
      <c r="AE136" s="10"/>
    </row>
    <row r="137" spans="1:48">
      <c r="A137" s="3"/>
      <c r="B137" s="5"/>
      <c r="C137" s="5"/>
      <c r="D137" s="5"/>
      <c r="E137" s="8"/>
      <c r="F137" s="5"/>
      <c r="V137" s="9"/>
      <c r="W137" s="9"/>
      <c r="AB137" s="10"/>
      <c r="AC137" s="10"/>
      <c r="AD137" s="10"/>
      <c r="AE137" s="10"/>
    </row>
    <row r="138" spans="1:48">
      <c r="A138" s="3"/>
      <c r="B138" s="5"/>
      <c r="C138" s="5"/>
      <c r="D138" s="5"/>
      <c r="E138" s="8"/>
      <c r="I138" s="9"/>
      <c r="J138" s="8"/>
      <c r="AB138" s="9"/>
      <c r="AC138" s="9"/>
    </row>
    <row r="139" spans="1:48">
      <c r="A139" s="3"/>
      <c r="B139" s="5"/>
      <c r="C139" s="5"/>
      <c r="D139" s="5"/>
      <c r="E139" s="8"/>
      <c r="I139" s="9"/>
      <c r="J139" s="8"/>
      <c r="AB139" s="9"/>
      <c r="AC139" s="9"/>
    </row>
    <row r="140" spans="1:48">
      <c r="A140" s="3"/>
      <c r="B140" s="5"/>
      <c r="C140" s="5"/>
      <c r="D140" s="5"/>
      <c r="E140" s="8"/>
      <c r="I140" s="9"/>
      <c r="J140" s="8"/>
      <c r="AB140" s="9"/>
      <c r="AC140" s="9"/>
    </row>
    <row r="141" spans="1:48">
      <c r="A141" s="3"/>
      <c r="B141" s="5"/>
      <c r="C141" s="5"/>
      <c r="D141" s="5"/>
      <c r="E141" s="8"/>
      <c r="F141" s="5"/>
      <c r="I141" s="9"/>
      <c r="J141" s="8"/>
      <c r="V141" s="8"/>
      <c r="AB141" s="9"/>
      <c r="AC141" s="9"/>
    </row>
    <row r="142" spans="1:48">
      <c r="A142" s="3"/>
      <c r="B142" s="5"/>
      <c r="C142" s="5"/>
      <c r="D142" s="5"/>
      <c r="E142" s="8"/>
      <c r="F142" s="5"/>
      <c r="I142" s="9"/>
      <c r="J142" s="8"/>
      <c r="AB142" s="10"/>
      <c r="AC142" s="10"/>
      <c r="AD142" s="11"/>
    </row>
    <row r="143" spans="1:48">
      <c r="A143" s="3"/>
      <c r="B143" s="5"/>
      <c r="C143" s="5"/>
      <c r="D143" s="5"/>
      <c r="E143" s="8"/>
      <c r="F143" s="5"/>
      <c r="I143" s="9"/>
      <c r="J143" s="8"/>
      <c r="AB143" s="10"/>
      <c r="AC143" s="10"/>
      <c r="AD143" s="10"/>
    </row>
    <row r="144" spans="1:48">
      <c r="A144" s="3"/>
      <c r="B144" s="5"/>
      <c r="C144" s="5"/>
      <c r="D144" s="5"/>
      <c r="E144" s="8"/>
      <c r="F144" s="5"/>
      <c r="I144" s="9"/>
      <c r="J144" s="8"/>
      <c r="AB144" s="10"/>
      <c r="AC144" s="10"/>
      <c r="AD144" s="11"/>
    </row>
    <row r="145" spans="1:32">
      <c r="A145" s="3"/>
      <c r="B145" s="5"/>
      <c r="C145" s="5"/>
      <c r="D145" s="5"/>
      <c r="E145" s="8"/>
      <c r="F145" s="5"/>
      <c r="J145" s="8"/>
      <c r="AB145" s="10"/>
      <c r="AC145" s="10"/>
      <c r="AD145" s="10"/>
    </row>
    <row r="146" spans="1:32">
      <c r="A146" s="3"/>
      <c r="B146" s="5"/>
      <c r="C146" s="5"/>
      <c r="D146" s="5"/>
      <c r="E146" s="8"/>
      <c r="F146" s="5"/>
      <c r="AB146" s="10"/>
      <c r="AC146" s="10"/>
      <c r="AD146" s="10"/>
      <c r="AF146" s="12"/>
    </row>
    <row r="147" spans="1:32">
      <c r="A147" s="3"/>
      <c r="B147" s="5"/>
      <c r="C147" s="5"/>
      <c r="D147" s="5"/>
      <c r="E147" s="8"/>
      <c r="F147" s="5"/>
      <c r="AB147" s="10"/>
      <c r="AC147" s="10"/>
      <c r="AD147" s="10"/>
    </row>
    <row r="148" spans="1:32">
      <c r="B148" s="13"/>
      <c r="C148" s="13"/>
      <c r="D148" s="13"/>
    </row>
    <row r="149" spans="1:32">
      <c r="B149" s="13"/>
      <c r="C149" s="13"/>
      <c r="D149" s="13"/>
    </row>
    <row r="150" spans="1:32">
      <c r="B150" s="13"/>
      <c r="C150" s="13"/>
      <c r="D150" s="13"/>
    </row>
    <row r="151" spans="1:32">
      <c r="B151" s="13"/>
      <c r="C151" s="13"/>
      <c r="D151" s="13"/>
    </row>
    <row r="152" spans="1:32">
      <c r="B152" s="13"/>
      <c r="C152" s="13"/>
      <c r="D152" s="13"/>
    </row>
    <row r="153" spans="1:32">
      <c r="B153" s="13"/>
      <c r="C153" s="13"/>
      <c r="D153" s="13"/>
    </row>
    <row r="154" spans="1:32">
      <c r="B154" s="13"/>
      <c r="C154" s="13"/>
      <c r="D154" s="13"/>
      <c r="F154" s="5"/>
    </row>
    <row r="155" spans="1:32">
      <c r="B155" s="13"/>
      <c r="C155" s="13"/>
      <c r="D155" s="13"/>
    </row>
    <row r="156" spans="1:32">
      <c r="B156" s="13"/>
      <c r="C156" s="13"/>
      <c r="D156" s="13"/>
    </row>
    <row r="157" spans="1:32">
      <c r="B157" s="13"/>
      <c r="C157" s="13"/>
      <c r="D157" s="13"/>
    </row>
    <row r="158" spans="1:32">
      <c r="B158" s="13"/>
      <c r="C158" s="13"/>
      <c r="D158" s="13"/>
    </row>
    <row r="159" spans="1:32">
      <c r="B159" s="13"/>
      <c r="C159" s="13"/>
      <c r="D159" s="13"/>
    </row>
    <row r="160" spans="1:32">
      <c r="B160" s="13"/>
      <c r="C160" s="13"/>
      <c r="D160" s="13"/>
    </row>
    <row r="161" spans="2:6">
      <c r="B161" s="13"/>
      <c r="C161" s="13"/>
      <c r="D161" s="13"/>
      <c r="F161" s="5"/>
    </row>
    <row r="162" spans="2:6">
      <c r="B162" s="13"/>
      <c r="C162" s="13"/>
      <c r="D162" s="13"/>
    </row>
    <row r="163" spans="2:6">
      <c r="B163" s="13"/>
      <c r="C163" s="13"/>
      <c r="D163" s="13"/>
    </row>
    <row r="164" spans="2:6">
      <c r="B164" s="13"/>
      <c r="C164" s="13"/>
      <c r="D164" s="13"/>
    </row>
    <row r="165" spans="2:6">
      <c r="B165" s="13"/>
      <c r="C165" s="13"/>
      <c r="D165" s="13"/>
    </row>
    <row r="166" spans="2:6">
      <c r="B166" s="13"/>
      <c r="C166" s="13"/>
      <c r="D166" s="13"/>
    </row>
    <row r="167" spans="2:6">
      <c r="B167" s="13"/>
      <c r="C167" s="13"/>
      <c r="D167" s="13"/>
    </row>
    <row r="168" spans="2:6">
      <c r="B168" s="13"/>
      <c r="C168" s="13"/>
      <c r="D168" s="13"/>
      <c r="F168" s="5"/>
    </row>
    <row r="169" spans="2:6">
      <c r="B169" s="13"/>
      <c r="C169" s="13"/>
      <c r="D169" s="13"/>
    </row>
    <row r="170" spans="2:6">
      <c r="B170" s="13"/>
      <c r="C170" s="13"/>
      <c r="D170" s="13"/>
    </row>
    <row r="171" spans="2:6">
      <c r="B171" s="13"/>
      <c r="C171" s="13"/>
      <c r="D171" s="13"/>
    </row>
    <row r="172" spans="2:6">
      <c r="B172" s="13"/>
      <c r="C172" s="13"/>
      <c r="D172" s="13"/>
    </row>
    <row r="173" spans="2:6">
      <c r="B173" s="13"/>
      <c r="C173" s="13"/>
      <c r="D173" s="13"/>
    </row>
    <row r="174" spans="2:6">
      <c r="B174" s="13"/>
      <c r="C174" s="13"/>
      <c r="D174" s="13"/>
    </row>
    <row r="175" spans="2:6">
      <c r="B175" s="13"/>
      <c r="C175" s="13"/>
      <c r="D175" s="13"/>
      <c r="F175" s="5"/>
    </row>
    <row r="176" spans="2:6">
      <c r="B176" s="13"/>
      <c r="C176" s="13"/>
      <c r="D176" s="13"/>
    </row>
    <row r="177" spans="2:6">
      <c r="B177" s="13"/>
      <c r="C177" s="13"/>
      <c r="D177" s="13"/>
    </row>
    <row r="178" spans="2:6">
      <c r="B178" s="13"/>
      <c r="C178" s="13"/>
      <c r="D178" s="13"/>
    </row>
    <row r="179" spans="2:6">
      <c r="B179" s="13"/>
      <c r="C179" s="13"/>
      <c r="D179" s="13"/>
    </row>
    <row r="180" spans="2:6">
      <c r="B180" s="13"/>
      <c r="C180" s="13"/>
      <c r="D180" s="13"/>
    </row>
    <row r="181" spans="2:6">
      <c r="B181" s="13"/>
      <c r="C181" s="13"/>
      <c r="D181" s="13"/>
    </row>
    <row r="182" spans="2:6">
      <c r="B182" s="13"/>
      <c r="C182" s="13"/>
      <c r="D182" s="13"/>
      <c r="F182" s="5"/>
    </row>
    <row r="183" spans="2:6">
      <c r="B183" s="13"/>
      <c r="C183" s="13"/>
      <c r="D183" s="13"/>
    </row>
    <row r="184" spans="2:6">
      <c r="B184" s="13"/>
      <c r="C184" s="13"/>
      <c r="D184" s="13"/>
    </row>
    <row r="185" spans="2:6">
      <c r="B185" s="13"/>
      <c r="C185" s="13"/>
      <c r="D185" s="13"/>
    </row>
    <row r="186" spans="2:6">
      <c r="B186" s="13"/>
      <c r="C186" s="13"/>
      <c r="D186" s="13"/>
    </row>
    <row r="187" spans="2:6">
      <c r="B187" s="13"/>
      <c r="C187" s="13"/>
      <c r="D187" s="13"/>
    </row>
    <row r="188" spans="2:6">
      <c r="B188" s="13"/>
      <c r="C188" s="13"/>
      <c r="D188" s="13"/>
    </row>
    <row r="189" spans="2:6">
      <c r="B189" s="13"/>
      <c r="C189" s="13"/>
      <c r="D189" s="13"/>
      <c r="F189" s="5"/>
    </row>
    <row r="190" spans="2:6">
      <c r="B190" s="13"/>
      <c r="C190" s="13"/>
      <c r="D190" s="13"/>
    </row>
    <row r="191" spans="2:6">
      <c r="B191" s="13"/>
      <c r="C191" s="13"/>
      <c r="D191" s="13"/>
    </row>
    <row r="192" spans="2:6">
      <c r="B192" s="13"/>
      <c r="C192" s="13"/>
      <c r="D192" s="13"/>
    </row>
    <row r="193" spans="2:96">
      <c r="B193" s="13"/>
      <c r="C193" s="13"/>
      <c r="D193" s="13"/>
    </row>
    <row r="194" spans="2:96">
      <c r="B194" s="13"/>
      <c r="C194" s="13"/>
      <c r="D194" s="13"/>
    </row>
    <row r="195" spans="2:96">
      <c r="B195" s="13"/>
      <c r="C195" s="13"/>
      <c r="D195" s="13"/>
    </row>
    <row r="196" spans="2:96">
      <c r="B196" s="13"/>
      <c r="C196" s="13"/>
      <c r="D196" s="13"/>
      <c r="F196" s="5"/>
    </row>
    <row r="197" spans="2:96">
      <c r="B197" s="13"/>
      <c r="C197" s="13"/>
      <c r="D197" s="13"/>
    </row>
    <row r="198" spans="2:96">
      <c r="B198" s="13"/>
      <c r="C198" s="13"/>
      <c r="D198" s="13"/>
    </row>
    <row r="199" spans="2:96">
      <c r="B199" s="13"/>
      <c r="C199" s="13"/>
      <c r="D199" s="13"/>
    </row>
    <row r="200" spans="2:96">
      <c r="B200" s="13"/>
      <c r="C200" s="13"/>
      <c r="D200" s="13"/>
    </row>
    <row r="201" spans="2:96">
      <c r="B201" s="13"/>
      <c r="C201" s="13"/>
      <c r="D201" s="13"/>
    </row>
    <row r="202" spans="2:96">
      <c r="B202" s="13"/>
      <c r="C202" s="13"/>
      <c r="D202" s="13"/>
    </row>
    <row r="203" spans="2:96">
      <c r="B203" s="13"/>
      <c r="C203" s="13"/>
      <c r="D203" s="13"/>
      <c r="F203" s="5"/>
    </row>
    <row r="204" spans="2:96">
      <c r="B204" s="5"/>
      <c r="C204" s="5"/>
      <c r="D204" s="5"/>
      <c r="AU204" s="7"/>
      <c r="CR204" s="7"/>
    </row>
    <row r="205" spans="2:96">
      <c r="B205" s="5"/>
      <c r="C205" s="5"/>
      <c r="D205" s="5"/>
      <c r="AU205" s="7"/>
      <c r="CR205" s="7"/>
    </row>
    <row r="206" spans="2:96">
      <c r="B206" s="5"/>
      <c r="C206" s="5"/>
      <c r="D206" s="5"/>
      <c r="AU206" s="7"/>
      <c r="CR206" s="7"/>
    </row>
    <row r="207" spans="2:96">
      <c r="B207" s="5"/>
      <c r="C207" s="5"/>
      <c r="D207" s="5"/>
      <c r="AU207" s="7"/>
      <c r="CR207" s="7"/>
    </row>
    <row r="208" spans="2:96">
      <c r="B208" s="5"/>
      <c r="C208" s="5"/>
      <c r="D208" s="5"/>
      <c r="AU208" s="7"/>
      <c r="CR208" s="7"/>
    </row>
    <row r="209" spans="2:96">
      <c r="B209" s="5"/>
      <c r="C209" s="5"/>
      <c r="D209" s="5"/>
      <c r="AU209" s="7"/>
      <c r="CR209" s="7"/>
    </row>
    <row r="210" spans="2:96">
      <c r="B210" s="5"/>
      <c r="C210" s="5"/>
      <c r="D210" s="5"/>
      <c r="AU210" s="7"/>
      <c r="CR210" s="7"/>
    </row>
    <row r="211" spans="2:96">
      <c r="B211" s="5"/>
      <c r="C211" s="5"/>
      <c r="D211" s="5"/>
      <c r="AU211" s="7"/>
      <c r="CR211" s="7"/>
    </row>
    <row r="212" spans="2:96">
      <c r="B212" s="5"/>
      <c r="C212" s="5"/>
      <c r="D212" s="5"/>
      <c r="AU212" s="7"/>
      <c r="CR212" s="7"/>
    </row>
    <row r="213" spans="2:96">
      <c r="B213" s="5"/>
      <c r="C213" s="5"/>
      <c r="D213" s="5"/>
      <c r="AU213" s="7"/>
      <c r="CR213" s="7"/>
    </row>
    <row r="214" spans="2:96">
      <c r="B214" s="5"/>
      <c r="C214" s="5"/>
      <c r="D214" s="5"/>
      <c r="AU214" s="7"/>
      <c r="CR214" s="7"/>
    </row>
    <row r="215" spans="2:96">
      <c r="B215" s="5"/>
      <c r="C215" s="5"/>
      <c r="D215" s="5"/>
      <c r="AU215" s="7"/>
      <c r="CR215" s="7"/>
    </row>
    <row r="216" spans="2:96">
      <c r="B216" s="5"/>
      <c r="C216" s="5"/>
      <c r="D216" s="5"/>
      <c r="AU216" s="7"/>
      <c r="CR216" s="7"/>
    </row>
    <row r="217" spans="2:96">
      <c r="B217" s="5"/>
      <c r="C217" s="5"/>
      <c r="D217" s="5"/>
      <c r="AU217" s="7"/>
      <c r="CR217" s="7"/>
    </row>
    <row r="218" spans="2:96">
      <c r="B218" s="5"/>
      <c r="C218" s="5"/>
      <c r="D218" s="5"/>
      <c r="AU218" s="7"/>
      <c r="CR218" s="7"/>
    </row>
    <row r="219" spans="2:96">
      <c r="B219" s="5"/>
      <c r="C219" s="5"/>
      <c r="D219" s="5"/>
      <c r="AU219" s="7"/>
      <c r="CR219" s="7"/>
    </row>
    <row r="220" spans="2:96">
      <c r="B220" s="5"/>
      <c r="C220" s="5"/>
      <c r="D220" s="5"/>
      <c r="AU220" s="7"/>
      <c r="CR220" s="7"/>
    </row>
    <row r="221" spans="2:96">
      <c r="B221" s="5"/>
      <c r="C221" s="5"/>
      <c r="D221" s="5"/>
      <c r="AU221" s="7"/>
      <c r="CR221" s="7"/>
    </row>
    <row r="222" spans="2:96">
      <c r="B222" s="5"/>
      <c r="C222" s="5"/>
      <c r="D222" s="5"/>
      <c r="AU222" s="7"/>
      <c r="CR222" s="7"/>
    </row>
    <row r="223" spans="2:96">
      <c r="B223" s="5"/>
      <c r="C223" s="5"/>
      <c r="D223" s="5"/>
      <c r="AU223" s="7"/>
      <c r="CR223" s="7"/>
    </row>
    <row r="224" spans="2:96">
      <c r="B224" s="5"/>
      <c r="C224" s="5"/>
      <c r="D224" s="5"/>
      <c r="AU224" s="7"/>
      <c r="CR224" s="7"/>
    </row>
    <row r="225" spans="1:96">
      <c r="B225" s="5"/>
      <c r="C225" s="5"/>
      <c r="D225" s="5"/>
      <c r="AU225" s="7"/>
      <c r="CR225" s="7"/>
    </row>
    <row r="226" spans="1:96">
      <c r="B226" s="5"/>
      <c r="C226" s="5"/>
      <c r="D226" s="5"/>
      <c r="AU226" s="7"/>
      <c r="CR226" s="7"/>
    </row>
    <row r="227" spans="1:96">
      <c r="B227" s="5"/>
      <c r="C227" s="5"/>
      <c r="D227" s="5"/>
      <c r="AU227" s="7"/>
      <c r="CR227" s="7"/>
    </row>
    <row r="228" spans="1:96">
      <c r="B228" s="5"/>
      <c r="C228" s="5"/>
      <c r="D228" s="5"/>
      <c r="AU228" s="7"/>
      <c r="CR228" s="7"/>
    </row>
    <row r="229" spans="1:96">
      <c r="B229" s="5"/>
      <c r="C229" s="5"/>
      <c r="D229" s="5"/>
      <c r="AU229" s="7"/>
      <c r="CR229" s="7"/>
    </row>
    <row r="230" spans="1:96">
      <c r="B230" s="5"/>
      <c r="C230" s="5"/>
      <c r="D230" s="5"/>
      <c r="AU230" s="7"/>
      <c r="CR230" s="7"/>
    </row>
    <row r="231" spans="1:96">
      <c r="B231" s="5"/>
      <c r="C231" s="5"/>
      <c r="D231" s="5"/>
      <c r="AU231" s="7"/>
      <c r="CR231" s="7"/>
    </row>
    <row r="232" spans="1:96">
      <c r="B232" s="5"/>
      <c r="C232" s="5"/>
      <c r="D232" s="5"/>
      <c r="AU232" s="7"/>
      <c r="CR232" s="7"/>
    </row>
    <row r="233" spans="1:96">
      <c r="B233" s="5"/>
      <c r="C233" s="5"/>
      <c r="D233" s="5"/>
      <c r="AU233" s="7"/>
      <c r="CR233" s="7"/>
    </row>
    <row r="234" spans="1:96">
      <c r="B234" s="5"/>
      <c r="C234" s="5"/>
      <c r="D234" s="5"/>
      <c r="AU234" s="7"/>
      <c r="CR234" s="7"/>
    </row>
    <row r="235" spans="1:96">
      <c r="A235" s="3"/>
      <c r="F235" s="5"/>
    </row>
    <row r="236" spans="1:96">
      <c r="F236" s="5"/>
    </row>
    <row r="237" spans="1:96">
      <c r="F237" s="5"/>
    </row>
    <row r="238" spans="1:96">
      <c r="F238" s="5"/>
    </row>
    <row r="239" spans="1:96">
      <c r="F239" s="5"/>
    </row>
    <row r="240" spans="1:96">
      <c r="F240" s="5"/>
    </row>
    <row r="241" spans="6:6">
      <c r="F241" s="5"/>
    </row>
    <row r="242" spans="6:6">
      <c r="F242" s="5"/>
    </row>
    <row r="243" spans="6:6">
      <c r="F243" s="5"/>
    </row>
    <row r="244" spans="6:6">
      <c r="F244" s="5"/>
    </row>
    <row r="245" spans="6:6">
      <c r="F245" s="5"/>
    </row>
    <row r="246" spans="6:6">
      <c r="F246" s="5"/>
    </row>
    <row r="247" spans="6:6">
      <c r="F247" s="5"/>
    </row>
    <row r="248" spans="6:6">
      <c r="F248" s="5"/>
    </row>
    <row r="249" spans="6:6">
      <c r="F249" s="5"/>
    </row>
    <row r="250" spans="6:6">
      <c r="F250" s="5"/>
    </row>
    <row r="251" spans="6:6">
      <c r="F251" s="5"/>
    </row>
    <row r="252" spans="6:6">
      <c r="F252" s="5"/>
    </row>
    <row r="253" spans="6:6">
      <c r="F253" s="5"/>
    </row>
    <row r="254" spans="6:6">
      <c r="F254" s="5"/>
    </row>
    <row r="255" spans="6:6">
      <c r="F255" s="5"/>
    </row>
    <row r="256" spans="6:6">
      <c r="F256" s="5"/>
    </row>
    <row r="257" spans="6:6">
      <c r="F257" s="5"/>
    </row>
    <row r="258" spans="6:6">
      <c r="F258" s="5"/>
    </row>
    <row r="259" spans="6:6">
      <c r="F259" s="5"/>
    </row>
    <row r="260" spans="6:6">
      <c r="F260" s="5"/>
    </row>
    <row r="261" spans="6:6">
      <c r="F261" s="5"/>
    </row>
    <row r="262" spans="6:6">
      <c r="F262" s="5"/>
    </row>
    <row r="263" spans="6:6">
      <c r="F263" s="5"/>
    </row>
    <row r="264" spans="6:6">
      <c r="F264" s="5"/>
    </row>
    <row r="265" spans="6:6">
      <c r="F265" s="5"/>
    </row>
    <row r="266" spans="6:6">
      <c r="F266" s="5"/>
    </row>
    <row r="267" spans="6:6">
      <c r="F267" s="5"/>
    </row>
    <row r="268" spans="6:6">
      <c r="F268" s="5"/>
    </row>
    <row r="269" spans="6:6">
      <c r="F269" s="5"/>
    </row>
    <row r="270" spans="6:6">
      <c r="F270" s="5"/>
    </row>
    <row r="271" spans="6:6">
      <c r="F271" s="5"/>
    </row>
    <row r="272" spans="6:6">
      <c r="F272" s="5"/>
    </row>
    <row r="273" spans="6:6">
      <c r="F273" s="5"/>
    </row>
    <row r="274" spans="6:6">
      <c r="F274" s="5"/>
    </row>
    <row r="275" spans="6:6">
      <c r="F275" s="5"/>
    </row>
    <row r="276" spans="6:6">
      <c r="F276" s="5"/>
    </row>
    <row r="277" spans="6:6">
      <c r="F277" s="5"/>
    </row>
    <row r="278" spans="6:6">
      <c r="F278" s="5"/>
    </row>
    <row r="279" spans="6:6">
      <c r="F279" s="5"/>
    </row>
    <row r="280" spans="6:6">
      <c r="F280" s="5"/>
    </row>
    <row r="281" spans="6:6">
      <c r="F281" s="5"/>
    </row>
    <row r="282" spans="6:6">
      <c r="F282" s="5"/>
    </row>
    <row r="283" spans="6:6">
      <c r="F283" s="5"/>
    </row>
    <row r="284" spans="6:6">
      <c r="F284" s="5"/>
    </row>
    <row r="285" spans="6:6">
      <c r="F285" s="5"/>
    </row>
    <row r="286" spans="6:6">
      <c r="F286" s="5"/>
    </row>
    <row r="287" spans="6:6">
      <c r="F287" s="5"/>
    </row>
    <row r="288" spans="6:6">
      <c r="F288" s="5"/>
    </row>
    <row r="289" spans="6:6">
      <c r="F289" s="5"/>
    </row>
    <row r="290" spans="6:6">
      <c r="F290" s="5"/>
    </row>
    <row r="291" spans="6:6">
      <c r="F291" s="5"/>
    </row>
    <row r="292" spans="6:6">
      <c r="F292" s="5"/>
    </row>
    <row r="293" spans="6:6">
      <c r="F293" s="5"/>
    </row>
    <row r="294" spans="6:6">
      <c r="F294" s="5"/>
    </row>
    <row r="295" spans="6:6">
      <c r="F295" s="5"/>
    </row>
    <row r="296" spans="6:6">
      <c r="F296" s="5"/>
    </row>
    <row r="297" spans="6:6">
      <c r="F297" s="5"/>
    </row>
    <row r="298" spans="6:6">
      <c r="F298" s="5"/>
    </row>
    <row r="299" spans="6:6">
      <c r="F299" s="5"/>
    </row>
    <row r="300" spans="6:6">
      <c r="F300" s="5"/>
    </row>
    <row r="301" spans="6:6">
      <c r="F301" s="5"/>
    </row>
    <row r="302" spans="6:6">
      <c r="F302" s="5"/>
    </row>
    <row r="303" spans="6:6">
      <c r="F303" s="5"/>
    </row>
    <row r="304" spans="6:6">
      <c r="F304" s="5"/>
    </row>
    <row r="305" spans="6:6">
      <c r="F305" s="5"/>
    </row>
    <row r="306" spans="6:6">
      <c r="F306" s="5"/>
    </row>
    <row r="307" spans="6:6">
      <c r="F307" s="5"/>
    </row>
    <row r="308" spans="6:6">
      <c r="F308" s="5"/>
    </row>
    <row r="309" spans="6:6">
      <c r="F309" s="5"/>
    </row>
    <row r="310" spans="6:6">
      <c r="F310" s="5"/>
    </row>
    <row r="311" spans="6:6">
      <c r="F311" s="5"/>
    </row>
    <row r="312" spans="6:6">
      <c r="F312" s="5"/>
    </row>
    <row r="313" spans="6:6">
      <c r="F313" s="5"/>
    </row>
    <row r="314" spans="6:6">
      <c r="F314" s="5"/>
    </row>
    <row r="315" spans="6:6">
      <c r="F315" s="5"/>
    </row>
    <row r="316" spans="6:6">
      <c r="F316" s="5"/>
    </row>
    <row r="317" spans="6:6">
      <c r="F317" s="5"/>
    </row>
    <row r="318" spans="6:6">
      <c r="F318" s="5"/>
    </row>
    <row r="319" spans="6:6">
      <c r="F319" s="5"/>
    </row>
    <row r="320" spans="6:6">
      <c r="F320" s="5"/>
    </row>
    <row r="321" spans="2:98">
      <c r="F321" s="5"/>
    </row>
    <row r="322" spans="2:98">
      <c r="F322" s="5"/>
    </row>
    <row r="323" spans="2:98">
      <c r="F323" s="5"/>
    </row>
    <row r="324" spans="2:98">
      <c r="F324" s="5"/>
    </row>
    <row r="325" spans="2:98">
      <c r="F325" s="5"/>
    </row>
    <row r="326" spans="2:98">
      <c r="F326" s="5"/>
    </row>
    <row r="327" spans="2:98">
      <c r="F327" s="5"/>
    </row>
    <row r="328" spans="2:98">
      <c r="F328" s="5"/>
    </row>
    <row r="329" spans="2:98">
      <c r="F329" s="5"/>
    </row>
    <row r="330" spans="2:98">
      <c r="F330" s="5"/>
    </row>
    <row r="331" spans="2:98">
      <c r="F331" s="5"/>
    </row>
    <row r="332" spans="2:98">
      <c r="F332" s="5"/>
    </row>
    <row r="333" spans="2:98">
      <c r="F333" s="5"/>
    </row>
    <row r="334" spans="2:98">
      <c r="F334" s="5"/>
    </row>
    <row r="335" spans="2:98">
      <c r="B335" s="14"/>
      <c r="C335" s="14"/>
      <c r="D335" s="14"/>
      <c r="CS335" s="15"/>
      <c r="CT335" s="15"/>
    </row>
    <row r="336" spans="2:98">
      <c r="B336" s="14"/>
      <c r="C336" s="14"/>
      <c r="D336" s="14"/>
      <c r="CS336" s="15"/>
      <c r="CT336" s="15"/>
    </row>
    <row r="337" spans="2:98">
      <c r="B337" s="14"/>
      <c r="C337" s="14"/>
      <c r="D337" s="14"/>
      <c r="CS337" s="15"/>
      <c r="CT337" s="15"/>
    </row>
    <row r="338" spans="2:98">
      <c r="B338" s="14"/>
      <c r="C338" s="14"/>
      <c r="D338" s="14"/>
      <c r="CS338" s="15"/>
      <c r="CT338" s="15"/>
    </row>
    <row r="339" spans="2:98">
      <c r="B339" s="14"/>
      <c r="C339" s="14"/>
      <c r="D339" s="14"/>
      <c r="CS339" s="15"/>
      <c r="CT339" s="15"/>
    </row>
    <row r="340" spans="2:98">
      <c r="B340" s="14"/>
      <c r="C340" s="14"/>
      <c r="D340" s="14"/>
      <c r="CS340" s="15"/>
      <c r="CT340" s="15"/>
    </row>
    <row r="341" spans="2:98">
      <c r="B341" s="14"/>
      <c r="C341" s="14"/>
      <c r="D341" s="14"/>
      <c r="CS341" s="15"/>
      <c r="CT341" s="15"/>
    </row>
    <row r="342" spans="2:98">
      <c r="B342" s="14"/>
      <c r="C342" s="14"/>
      <c r="D342" s="14"/>
      <c r="CS342" s="15"/>
      <c r="CT342" s="15"/>
    </row>
    <row r="343" spans="2:98">
      <c r="B343" s="14"/>
      <c r="C343" s="14"/>
      <c r="D343" s="14"/>
      <c r="CS343" s="15"/>
      <c r="CT343" s="15"/>
    </row>
    <row r="344" spans="2:98">
      <c r="B344" s="14"/>
      <c r="C344" s="14"/>
      <c r="D344" s="14"/>
      <c r="CS344" s="15"/>
      <c r="CT344" s="15"/>
    </row>
    <row r="345" spans="2:98">
      <c r="B345" s="14"/>
      <c r="C345" s="14"/>
      <c r="D345" s="14"/>
      <c r="CS345" s="15"/>
      <c r="CT345" s="15"/>
    </row>
    <row r="346" spans="2:98">
      <c r="B346" s="14"/>
      <c r="C346" s="14"/>
      <c r="D346" s="14"/>
      <c r="CS346" s="15"/>
      <c r="CT346" s="15"/>
    </row>
    <row r="347" spans="2:98">
      <c r="B347" s="14"/>
      <c r="C347" s="14"/>
      <c r="D347" s="14"/>
      <c r="CS347" s="15"/>
      <c r="CT347" s="15"/>
    </row>
    <row r="348" spans="2:98">
      <c r="B348" s="14"/>
      <c r="C348" s="14"/>
      <c r="D348" s="14"/>
      <c r="CS348" s="15"/>
      <c r="CT348" s="15"/>
    </row>
    <row r="349" spans="2:98">
      <c r="B349" s="14"/>
      <c r="C349" s="14"/>
      <c r="D349" s="14"/>
      <c r="CS349" s="15"/>
      <c r="CT349" s="15"/>
    </row>
    <row r="350" spans="2:98">
      <c r="B350" s="14"/>
      <c r="C350" s="14"/>
      <c r="D350" s="14"/>
      <c r="CS350" s="15"/>
      <c r="CT350" s="15"/>
    </row>
    <row r="351" spans="2:98">
      <c r="B351" s="14"/>
      <c r="C351" s="14"/>
      <c r="D351" s="14"/>
      <c r="CS351" s="15"/>
      <c r="CT351" s="15"/>
    </row>
    <row r="352" spans="2:98">
      <c r="B352" s="14"/>
      <c r="C352" s="14"/>
      <c r="D352" s="14"/>
      <c r="CS352" s="15"/>
      <c r="CT352" s="15"/>
    </row>
    <row r="353" spans="2:98">
      <c r="B353" s="14"/>
      <c r="C353" s="14"/>
      <c r="D353" s="14"/>
      <c r="CS353" s="15"/>
      <c r="CT353" s="15"/>
    </row>
    <row r="354" spans="2:98">
      <c r="B354" s="14"/>
      <c r="C354" s="14"/>
      <c r="D354" s="14"/>
      <c r="CS354" s="15"/>
      <c r="CT354" s="15"/>
    </row>
    <row r="355" spans="2:98">
      <c r="B355" s="14"/>
      <c r="C355" s="14"/>
      <c r="D355" s="14"/>
      <c r="CS355" s="15"/>
      <c r="CT355" s="15"/>
    </row>
    <row r="356" spans="2:98">
      <c r="B356" s="14"/>
      <c r="C356" s="14"/>
      <c r="D356" s="14"/>
    </row>
    <row r="357" spans="2:98">
      <c r="B357" s="14"/>
      <c r="C357" s="14"/>
      <c r="D357" s="14"/>
    </row>
    <row r="358" spans="2:98">
      <c r="B358" s="14"/>
      <c r="C358" s="14"/>
      <c r="D358" s="14"/>
    </row>
    <row r="359" spans="2:98">
      <c r="B359" s="14"/>
      <c r="C359" s="14"/>
      <c r="D359" s="14"/>
    </row>
    <row r="360" spans="2:98">
      <c r="B360" s="14"/>
      <c r="C360" s="14"/>
      <c r="D360" s="14"/>
    </row>
    <row r="361" spans="2:98">
      <c r="B361" s="14"/>
      <c r="C361" s="14"/>
      <c r="D361" s="14"/>
    </row>
    <row r="362" spans="2:98">
      <c r="B362" s="14"/>
      <c r="C362" s="14"/>
      <c r="D362" s="14"/>
    </row>
    <row r="363" spans="2:98">
      <c r="B363" s="14"/>
      <c r="C363" s="14"/>
      <c r="D363" s="14"/>
    </row>
    <row r="364" spans="2:98">
      <c r="B364" s="14"/>
      <c r="C364" s="14"/>
      <c r="D364" s="14"/>
    </row>
    <row r="365" spans="2:98">
      <c r="B365" s="14"/>
      <c r="C365" s="14"/>
      <c r="D365" s="14"/>
    </row>
    <row r="366" spans="2:98">
      <c r="B366" s="14"/>
      <c r="C366" s="14"/>
      <c r="D366" s="14"/>
    </row>
    <row r="367" spans="2:98">
      <c r="B367" s="14"/>
      <c r="C367" s="14"/>
      <c r="D367" s="14"/>
    </row>
    <row r="368" spans="2:98">
      <c r="B368" s="14"/>
      <c r="C368" s="14"/>
      <c r="D368" s="14"/>
    </row>
    <row r="369" spans="2:4">
      <c r="B369" s="14"/>
      <c r="C369" s="14"/>
      <c r="D369" s="14"/>
    </row>
    <row r="370" spans="2:4">
      <c r="B370" s="14"/>
      <c r="C370" s="14"/>
      <c r="D370" s="14"/>
    </row>
    <row r="371" spans="2:4">
      <c r="B371" s="14"/>
      <c r="C371" s="14"/>
      <c r="D371" s="14"/>
    </row>
    <row r="372" spans="2:4">
      <c r="B372" s="14"/>
      <c r="C372" s="14"/>
      <c r="D372" s="14"/>
    </row>
    <row r="373" spans="2:4">
      <c r="B373" s="14"/>
      <c r="C373" s="14"/>
      <c r="D373" s="14"/>
    </row>
    <row r="374" spans="2:4">
      <c r="B374" s="14"/>
      <c r="C374" s="14"/>
      <c r="D374" s="14"/>
    </row>
    <row r="375" spans="2:4">
      <c r="B375" s="14"/>
      <c r="C375" s="14"/>
      <c r="D375" s="14"/>
    </row>
    <row r="376" spans="2:4">
      <c r="B376" s="14"/>
      <c r="C376" s="14"/>
      <c r="D37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Smethurst, Philip (L&amp;W, Sandy Bay)</cp:lastModifiedBy>
  <dcterms:created xsi:type="dcterms:W3CDTF">2011-08-03T10:20:24Z</dcterms:created>
  <dcterms:modified xsi:type="dcterms:W3CDTF">2020-05-20T06:34:35Z</dcterms:modified>
</cp:coreProperties>
</file>