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-downloads\"/>
    </mc:Choice>
  </mc:AlternateContent>
  <xr:revisionPtr revIDLastSave="0" documentId="13_ncr:1_{54DA8C47-598F-429E-81D5-558684EB8E32}" xr6:coauthVersionLast="47" xr6:coauthVersionMax="47" xr10:uidLastSave="{00000000-0000-0000-0000-000000000000}"/>
  <bookViews>
    <workbookView xWindow="13240" yWindow="880" windowWidth="17910" windowHeight="11620" xr2:uid="{C6F40090-B944-4A19-85BA-B0BCA541D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S10" i="1"/>
  <c r="S9" i="1"/>
  <c r="S8" i="1"/>
  <c r="S7" i="1"/>
  <c r="S6" i="1"/>
  <c r="S5" i="1"/>
  <c r="S4" i="1"/>
  <c r="S3" i="1"/>
  <c r="S2" i="1"/>
  <c r="B3" i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<sst xmlns="http://schemas.openxmlformats.org/spreadsheetml/2006/main" count="30" uniqueCount="28">
  <si>
    <t>Year</t>
  </si>
  <si>
    <t>APSIM 7.x</t>
  </si>
  <si>
    <t>FY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</si>
  <si>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</si>
  <si>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</si>
  <si>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</si>
  <si>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</si>
  <si>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</si>
  <si>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</si>
  <si>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</si>
  <si>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</si>
  <si>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</si>
  <si>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</si>
  <si>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</si>
  <si>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NumDownloads</t>
  </si>
  <si>
    <t>NumRegistrations</t>
  </si>
  <si>
    <t>NumUpgrades</t>
  </si>
  <si>
    <t>NumCountries</t>
  </si>
  <si>
    <t>AUDownloadsClassic</t>
  </si>
  <si>
    <t>AUDownloadsNextGen</t>
  </si>
  <si>
    <t>NZDownloadsClassic</t>
  </si>
  <si>
    <t>NZDownloadsNextGen</t>
  </si>
  <si>
    <t>ChinaDownloadsNextGen</t>
  </si>
  <si>
    <t>AfricaDownloadsNextGen</t>
  </si>
  <si>
    <t>Next Gen.</t>
  </si>
  <si>
    <t>Total USA</t>
  </si>
  <si>
    <t>US APSIM 7.x</t>
  </si>
  <si>
    <t>US NextGen.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</si>
</sst>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APSIM 7.x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1296</c:v>
                </c:pt>
                <c:pt idx="1">
                  <c:v>1475</c:v>
                </c:pt>
                <c:pt idx="2">
                  <c:v>1712</c:v>
                </c:pt>
                <c:pt idx="3">
                  <c:v>2002</c:v>
                </c:pt>
                <c:pt idx="4">
                  <c:v>2150</c:v>
                </c:pt>
                <c:pt idx="5">
                  <c:v>2391</c:v>
                </c:pt>
                <c:pt idx="6">
                  <c:v>2890</c:v>
                </c:pt>
                <c:pt idx="7">
                  <c:v>3304</c:v>
                </c:pt>
                <c:pt idx="8">
                  <c:v>2986</c:v>
                </c:pt>
                <c:pt idx="9">
                  <c:v>3880</c:v>
                </c:pt>
                <c:pt idx="1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5-4751-8001-34F7091D6A6F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Next Gen.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</c:v>
                </c:pt>
                <c:pt idx="5">
                  <c:v>500</c:v>
                </c:pt>
                <c:pt idx="6">
                  <c:v>782</c:v>
                </c:pt>
                <c:pt idx="7">
                  <c:v>866</c:v>
                </c:pt>
                <c:pt idx="8">
                  <c:v>1667</c:v>
                </c:pt>
                <c:pt idx="9">
                  <c:v>1819</c:v>
                </c:pt>
                <c:pt idx="10">
                  <c:v>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5-4751-8001-34F7091D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200160"/>
        <c:axId val="1155221792"/>
      </c:barChart>
      <c:catAx>
        <c:axId val="11552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21792"/>
        <c:crosses val="autoZero"/>
        <c:auto val="1"/>
        <c:lblAlgn val="ctr"/>
        <c:lblOffset val="100"/>
        <c:noMultiLvlLbl val="0"/>
      </c:catAx>
      <c:valAx>
        <c:axId val="11552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US APSIM 7.x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64</c:v>
                </c:pt>
                <c:pt idx="1">
                  <c:v>98</c:v>
                </c:pt>
                <c:pt idx="2">
                  <c:v>102</c:v>
                </c:pt>
                <c:pt idx="3">
                  <c:v>174</c:v>
                </c:pt>
                <c:pt idx="4">
                  <c:v>180</c:v>
                </c:pt>
                <c:pt idx="5">
                  <c:v>168</c:v>
                </c:pt>
                <c:pt idx="6">
                  <c:v>211</c:v>
                </c:pt>
                <c:pt idx="7">
                  <c:v>337</c:v>
                </c:pt>
                <c:pt idx="8">
                  <c:v>246</c:v>
                </c:pt>
                <c:pt idx="9">
                  <c:v>293</c:v>
                </c:pt>
                <c:pt idx="1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3-4194-941E-9DA4368B1BBA}"/>
            </c:ext>
          </c:extLst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US NextGen.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Sheet1!$N$2:$N$12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34</c:v>
                </c:pt>
                <c:pt idx="7">
                  <c:v>33</c:v>
                </c:pt>
                <c:pt idx="8">
                  <c:v>84</c:v>
                </c:pt>
                <c:pt idx="9">
                  <c:v>108</c:v>
                </c:pt>
                <c:pt idx="10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3-4194-941E-9DA4368B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200160"/>
        <c:axId val="1155221792"/>
      </c:barChart>
      <c:catAx>
        <c:axId val="11552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21792"/>
        <c:crosses val="autoZero"/>
        <c:auto val="1"/>
        <c:lblAlgn val="ctr"/>
        <c:lblOffset val="100"/>
        <c:noMultiLvlLbl val="0"/>
      </c:catAx>
      <c:valAx>
        <c:axId val="11552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Total 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Sheet1!$S$2:$S$12</c:f>
              <c:numCache>
                <c:formatCode>General</c:formatCode>
                <c:ptCount val="11"/>
                <c:pt idx="0">
                  <c:v>64</c:v>
                </c:pt>
                <c:pt idx="1">
                  <c:v>98</c:v>
                </c:pt>
                <c:pt idx="2">
                  <c:v>102</c:v>
                </c:pt>
                <c:pt idx="3">
                  <c:v>174</c:v>
                </c:pt>
                <c:pt idx="4">
                  <c:v>180</c:v>
                </c:pt>
                <c:pt idx="5">
                  <c:v>192</c:v>
                </c:pt>
                <c:pt idx="6">
                  <c:v>245</c:v>
                </c:pt>
                <c:pt idx="7">
                  <c:v>370</c:v>
                </c:pt>
                <c:pt idx="8">
                  <c:v>330</c:v>
                </c:pt>
                <c:pt idx="9">
                  <c:v>401</c:v>
                </c:pt>
                <c:pt idx="1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7-44D0-8B39-7FC39FCB1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200160"/>
        <c:axId val="1155221792"/>
      </c:barChart>
      <c:catAx>
        <c:axId val="11552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21792"/>
        <c:crosses val="autoZero"/>
        <c:auto val="1"/>
        <c:lblAlgn val="ctr"/>
        <c:lblOffset val="100"/>
        <c:noMultiLvlLbl val="0"/>
      </c:catAx>
      <c:valAx>
        <c:axId val="11552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7</xdr:col>
      <xdr:colOff>438150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6FEA6-2F5C-4FF4-84BD-9700ABFA9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12</xdr:col>
      <xdr:colOff>425450</xdr:colOff>
      <xdr:row>32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084BD-4C7B-43A3-99A9-8ED1E69FD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16</xdr:col>
      <xdr:colOff>1238250</xdr:colOff>
      <xdr:row>32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49048C-B52A-400A-A5C1-530BE3D70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10B0-D811-4319-9945-30AEFBBB37B9}">
  <dimension ref="A1:S12"/>
  <sheetViews>
    <sheetView tabSelected="1" topLeftCell="A4" workbookViewId="0">
      <selection activeCell="M17" sqref="M17"/>
    </sheetView>
  </sheetViews>
  <sheetFormatPr defaultRowHeight="14.5" x14ac:dyDescent="0.35"/>
  <cols>
    <col min="1" max="1" width="7.453125" bestFit="1" customWidth="1"/>
    <col min="2" max="2" width="4.81640625" bestFit="1" customWidth="1"/>
    <col min="3" max="3" width="14.26953125" bestFit="1" customWidth="1"/>
    <col min="4" max="4" width="15.81640625" bestFit="1" customWidth="1"/>
    <col min="5" max="5" width="12.7265625" bestFit="1" customWidth="1"/>
    <col min="6" max="6" width="15.7265625" bestFit="1" customWidth="1"/>
    <col min="7" max="7" width="17.6328125" bestFit="1" customWidth="1"/>
    <col min="8" max="8" width="13" bestFit="1" customWidth="1"/>
    <col min="9" max="9" width="18.26953125" bestFit="1" customWidth="1"/>
    <col min="10" max="10" width="20.08984375" bestFit="1" customWidth="1"/>
    <col min="11" max="11" width="18.08984375" bestFit="1" customWidth="1"/>
    <col min="12" max="12" width="19.90625" bestFit="1" customWidth="1"/>
    <col min="13" max="14" width="19.81640625" bestFit="1" customWidth="1"/>
    <col min="15" max="16" width="22.453125" bestFit="1" customWidth="1"/>
    <col min="17" max="18" width="22.54296875" bestFit="1" customWidth="1"/>
  </cols>
  <sheetData>
    <row r="1" spans="1:19" s="1" customFormat="1" x14ac:dyDescent="0.35">
      <c r="A1" s="1" t="s">
        <v>2</v>
      </c>
      <c r="B1" s="1" t="s">
        <v>0</v>
      </c>
      <c r="C1" s="1" t="s">
        <v>14</v>
      </c>
      <c r="D1" s="1" t="s">
        <v>15</v>
      </c>
      <c r="E1" s="1" t="s">
        <v>16</v>
      </c>
      <c r="F1" s="1" t="s">
        <v>1</v>
      </c>
      <c r="G1" s="1" t="s">
        <v>24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27</v>
      </c>
      <c r="O1" s="1" t="s">
        <v>22</v>
      </c>
      <c r="P1" s="1" t="s">
        <v>22</v>
      </c>
      <c r="Q1" s="1" t="s">
        <v>23</v>
      </c>
      <c r="R1" s="1" t="s">
        <v>23</v>
      </c>
      <c r="S1" s="1" t="s">
        <v>25</v>
      </c>
    </row>
    <row r="2" spans="1:19" x14ac:dyDescent="0.35">
      <c r="A2" t="s">
        <v>3</v>
      </c>
      <c r="B2">
        <v>2012</v>
      </c>
      <c r="C2">
        <v>1296</v>
      </c>
      <c r="D2">
        <v>1296</v>
      </c>
      <c r="E2">
        <v>0</v>
      </c>
      <c r="F2">
        <v>1296</v>
      </c>
      <c r="G2">
        <v>0</v>
      </c>
      <c r="H2">
        <v>82</v>
      </c>
      <c r="I2">
        <v>302</v>
      </c>
      <c r="J2">
        <v>0</v>
      </c>
      <c r="K2">
        <v>41</v>
      </c>
      <c r="L2">
        <v>0</v>
      </c>
      <c r="M2">
        <v>64</v>
      </c>
      <c r="N2">
        <v>0</v>
      </c>
      <c r="O2">
        <v>89</v>
      </c>
      <c r="P2">
        <v>0</v>
      </c>
      <c r="Q2">
        <v>0</v>
      </c>
      <c r="R2">
        <v>0</v>
      </c>
      <c r="S2">
        <f>M2+N2</f>
        <v>64</v>
      </c>
    </row>
    <row r="3" spans="1:19" x14ac:dyDescent="0.35">
      <c r="A3" t="s">
        <v>4</v>
      </c>
      <c r="B3">
        <f t="shared" ref="B3:B12" si="0">B2+1</f>
        <v>2013</v>
      </c>
      <c r="C3">
        <v>1475</v>
      </c>
      <c r="D3">
        <v>1475</v>
      </c>
      <c r="E3">
        <v>0</v>
      </c>
      <c r="F3">
        <v>1475</v>
      </c>
      <c r="G3">
        <v>0</v>
      </c>
      <c r="H3">
        <v>105</v>
      </c>
      <c r="I3">
        <v>339</v>
      </c>
      <c r="J3">
        <v>0</v>
      </c>
      <c r="K3">
        <v>37</v>
      </c>
      <c r="L3">
        <v>0</v>
      </c>
      <c r="M3">
        <v>98</v>
      </c>
      <c r="N3">
        <v>0</v>
      </c>
      <c r="O3">
        <v>113</v>
      </c>
      <c r="P3">
        <v>0</v>
      </c>
      <c r="Q3">
        <v>0</v>
      </c>
      <c r="R3">
        <v>0</v>
      </c>
      <c r="S3">
        <f t="shared" ref="S3:S12" si="1">M3+N3</f>
        <v>98</v>
      </c>
    </row>
    <row r="4" spans="1:19" x14ac:dyDescent="0.35">
      <c r="A4" t="s">
        <v>5</v>
      </c>
      <c r="B4">
        <f t="shared" si="0"/>
        <v>2014</v>
      </c>
      <c r="C4">
        <v>1712</v>
      </c>
      <c r="D4">
        <v>1712</v>
      </c>
      <c r="E4">
        <v>0</v>
      </c>
      <c r="F4">
        <v>1712</v>
      </c>
      <c r="G4">
        <v>0</v>
      </c>
      <c r="H4">
        <v>98</v>
      </c>
      <c r="I4">
        <v>438</v>
      </c>
      <c r="J4">
        <v>0</v>
      </c>
      <c r="K4">
        <v>26</v>
      </c>
      <c r="L4">
        <v>0</v>
      </c>
      <c r="M4">
        <v>102</v>
      </c>
      <c r="N4">
        <v>0</v>
      </c>
      <c r="O4">
        <v>154</v>
      </c>
      <c r="P4">
        <v>0</v>
      </c>
      <c r="Q4">
        <v>0</v>
      </c>
      <c r="R4">
        <v>0</v>
      </c>
      <c r="S4">
        <f t="shared" si="1"/>
        <v>102</v>
      </c>
    </row>
    <row r="5" spans="1:19" x14ac:dyDescent="0.35">
      <c r="A5" t="s">
        <v>6</v>
      </c>
      <c r="B5">
        <f t="shared" si="0"/>
        <v>2015</v>
      </c>
      <c r="C5">
        <v>2002</v>
      </c>
      <c r="D5">
        <v>2002</v>
      </c>
      <c r="E5">
        <v>0</v>
      </c>
      <c r="F5">
        <v>2002</v>
      </c>
      <c r="G5">
        <v>0</v>
      </c>
      <c r="H5">
        <v>112</v>
      </c>
      <c r="I5">
        <v>462</v>
      </c>
      <c r="J5">
        <v>0</v>
      </c>
      <c r="K5">
        <v>51</v>
      </c>
      <c r="L5">
        <v>0</v>
      </c>
      <c r="M5">
        <v>174</v>
      </c>
      <c r="N5">
        <v>0</v>
      </c>
      <c r="O5">
        <v>123</v>
      </c>
      <c r="P5">
        <v>0</v>
      </c>
      <c r="Q5">
        <v>0</v>
      </c>
      <c r="R5">
        <v>0</v>
      </c>
      <c r="S5">
        <f t="shared" si="1"/>
        <v>174</v>
      </c>
    </row>
    <row r="6" spans="1:19" x14ac:dyDescent="0.35">
      <c r="A6" t="s">
        <v>7</v>
      </c>
      <c r="B6">
        <f t="shared" si="0"/>
        <v>2016</v>
      </c>
      <c r="C6">
        <v>2379</v>
      </c>
      <c r="D6">
        <v>2309</v>
      </c>
      <c r="E6">
        <v>70</v>
      </c>
      <c r="F6">
        <v>2150</v>
      </c>
      <c r="G6">
        <v>106</v>
      </c>
      <c r="H6">
        <v>106</v>
      </c>
      <c r="I6">
        <v>547</v>
      </c>
      <c r="J6">
        <v>71</v>
      </c>
      <c r="K6">
        <v>19</v>
      </c>
      <c r="L6">
        <v>0</v>
      </c>
      <c r="M6">
        <v>180</v>
      </c>
      <c r="N6">
        <v>0</v>
      </c>
      <c r="O6">
        <v>215</v>
      </c>
      <c r="P6">
        <v>0</v>
      </c>
      <c r="Q6">
        <v>0</v>
      </c>
      <c r="R6">
        <v>0</v>
      </c>
      <c r="S6">
        <f t="shared" si="1"/>
        <v>180</v>
      </c>
    </row>
    <row r="7" spans="1:19" x14ac:dyDescent="0.35">
      <c r="A7" t="s">
        <v>8</v>
      </c>
      <c r="B7">
        <f t="shared" si="0"/>
        <v>2017</v>
      </c>
      <c r="C7">
        <v>2937</v>
      </c>
      <c r="D7">
        <v>2531</v>
      </c>
      <c r="E7">
        <v>406</v>
      </c>
      <c r="F7">
        <v>2391</v>
      </c>
      <c r="G7">
        <v>500</v>
      </c>
      <c r="H7">
        <v>112</v>
      </c>
      <c r="I7">
        <v>602</v>
      </c>
      <c r="J7">
        <v>324</v>
      </c>
      <c r="K7">
        <v>38</v>
      </c>
      <c r="L7">
        <v>28</v>
      </c>
      <c r="M7">
        <v>168</v>
      </c>
      <c r="N7">
        <v>24</v>
      </c>
      <c r="O7">
        <v>290</v>
      </c>
      <c r="P7">
        <v>2</v>
      </c>
      <c r="Q7">
        <v>0</v>
      </c>
      <c r="R7">
        <v>0</v>
      </c>
      <c r="S7">
        <f t="shared" si="1"/>
        <v>192</v>
      </c>
    </row>
    <row r="8" spans="1:19" x14ac:dyDescent="0.35">
      <c r="A8" t="s">
        <v>9</v>
      </c>
      <c r="B8">
        <f t="shared" si="0"/>
        <v>2018</v>
      </c>
      <c r="C8">
        <v>3672</v>
      </c>
      <c r="D8">
        <v>3107</v>
      </c>
      <c r="E8">
        <v>565</v>
      </c>
      <c r="F8">
        <v>2890</v>
      </c>
      <c r="G8">
        <v>782</v>
      </c>
      <c r="H8">
        <v>110</v>
      </c>
      <c r="I8">
        <v>653</v>
      </c>
      <c r="J8">
        <v>480</v>
      </c>
      <c r="K8">
        <v>47</v>
      </c>
      <c r="L8">
        <v>69</v>
      </c>
      <c r="M8">
        <v>211</v>
      </c>
      <c r="N8">
        <v>34</v>
      </c>
      <c r="O8">
        <v>307</v>
      </c>
      <c r="P8">
        <v>3</v>
      </c>
      <c r="Q8">
        <v>0</v>
      </c>
      <c r="R8">
        <v>0</v>
      </c>
      <c r="S8">
        <f t="shared" si="1"/>
        <v>245</v>
      </c>
    </row>
    <row r="9" spans="1:19" x14ac:dyDescent="0.35">
      <c r="A9" t="s">
        <v>10</v>
      </c>
      <c r="B9">
        <f t="shared" si="0"/>
        <v>2019</v>
      </c>
      <c r="C9">
        <v>4172</v>
      </c>
      <c r="D9">
        <v>3702</v>
      </c>
      <c r="E9">
        <v>469</v>
      </c>
      <c r="F9">
        <v>3304</v>
      </c>
      <c r="G9">
        <v>866</v>
      </c>
      <c r="H9">
        <v>110</v>
      </c>
      <c r="I9">
        <v>749</v>
      </c>
      <c r="J9">
        <v>568</v>
      </c>
      <c r="K9">
        <v>36</v>
      </c>
      <c r="L9">
        <v>42</v>
      </c>
      <c r="M9">
        <v>337</v>
      </c>
      <c r="N9">
        <v>33</v>
      </c>
      <c r="O9">
        <v>410</v>
      </c>
      <c r="P9">
        <v>23</v>
      </c>
      <c r="Q9">
        <v>0</v>
      </c>
      <c r="R9">
        <v>0</v>
      </c>
      <c r="S9">
        <f t="shared" si="1"/>
        <v>370</v>
      </c>
    </row>
    <row r="10" spans="1:19" x14ac:dyDescent="0.35">
      <c r="A10" t="s">
        <v>11</v>
      </c>
      <c r="B10">
        <f t="shared" si="0"/>
        <v>2020</v>
      </c>
      <c r="C10">
        <v>4653</v>
      </c>
      <c r="D10">
        <v>3792</v>
      </c>
      <c r="E10">
        <v>861</v>
      </c>
      <c r="F10">
        <v>2986</v>
      </c>
      <c r="G10">
        <v>1667</v>
      </c>
      <c r="H10">
        <v>118</v>
      </c>
      <c r="I10">
        <v>800</v>
      </c>
      <c r="J10">
        <v>901</v>
      </c>
      <c r="K10">
        <v>43</v>
      </c>
      <c r="L10">
        <v>179</v>
      </c>
      <c r="M10">
        <v>246</v>
      </c>
      <c r="N10">
        <v>84</v>
      </c>
      <c r="O10">
        <v>399</v>
      </c>
      <c r="P10">
        <v>36</v>
      </c>
      <c r="Q10">
        <v>0</v>
      </c>
      <c r="R10">
        <v>0</v>
      </c>
      <c r="S10">
        <f t="shared" si="1"/>
        <v>330</v>
      </c>
    </row>
    <row r="11" spans="1:19" x14ac:dyDescent="0.35">
      <c r="A11" t="s">
        <v>12</v>
      </c>
      <c r="B11">
        <f t="shared" si="0"/>
        <v>2021</v>
      </c>
      <c r="C11">
        <v>5699</v>
      </c>
      <c r="D11">
        <v>4702</v>
      </c>
      <c r="E11">
        <v>997</v>
      </c>
      <c r="F11">
        <v>3880</v>
      </c>
      <c r="G11">
        <v>1819</v>
      </c>
      <c r="H11">
        <v>132</v>
      </c>
      <c r="I11">
        <v>771</v>
      </c>
      <c r="J11">
        <v>820</v>
      </c>
      <c r="K11">
        <v>94</v>
      </c>
      <c r="L11">
        <v>112</v>
      </c>
      <c r="M11">
        <v>293</v>
      </c>
      <c r="N11">
        <v>108</v>
      </c>
      <c r="O11">
        <v>573</v>
      </c>
      <c r="P11">
        <v>151</v>
      </c>
      <c r="Q11">
        <v>0</v>
      </c>
      <c r="R11">
        <v>0</v>
      </c>
      <c r="S11">
        <f t="shared" si="1"/>
        <v>401</v>
      </c>
    </row>
    <row r="12" spans="1:19" x14ac:dyDescent="0.35">
      <c r="A12" t="s">
        <v>13</v>
      </c>
      <c r="B12">
        <f t="shared" si="0"/>
        <v>2022</v>
      </c>
      <c r="C12">
        <v>6649</v>
      </c>
      <c r="D12">
        <v>3338</v>
      </c>
      <c r="E12">
        <v>3311</v>
      </c>
      <c r="F12">
        <v>1856</v>
      </c>
      <c r="G12">
        <v>4008</v>
      </c>
      <c r="H12">
        <v>114</v>
      </c>
      <c r="I12">
        <v>394</v>
      </c>
      <c r="J12">
        <v>1636</v>
      </c>
      <c r="K12">
        <v>23</v>
      </c>
      <c r="L12">
        <v>58</v>
      </c>
      <c r="M12">
        <v>152</v>
      </c>
      <c r="N12">
        <v>358</v>
      </c>
      <c r="O12">
        <v>393</v>
      </c>
      <c r="P12">
        <v>435</v>
      </c>
      <c r="Q12">
        <v>0</v>
      </c>
      <c r="R12">
        <v>0</v>
      </c>
      <c r="S12">
        <f t="shared" si="1"/>
        <v>510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Holzworth, Dean (A&amp;F, Toowoomba)</dc:creator>
  <cp:lastModifiedBy>Holzworth, Dean (A&amp;F, Toowoomba)</cp:lastModifiedBy>
  <dcterms:created xsi:type="dcterms:W3CDTF">2022-06-07T01:34:55Z</dcterms:created>
  <dcterms:modified xsi:type="dcterms:W3CDTF">2022-06-07T04:47:56Z</dcterms:modified>
</cp:coreProperties>
</file>