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filterPrivacy="1"/>
  <xr:revisionPtr revIDLastSave="25890" documentId="101_{C41BB324-3EAE-5148-95F2-E4AD19BF45B2}" xr6:coauthVersionLast="47" xr6:coauthVersionMax="47" xr10:uidLastSave="{0B19C14D-5554-4785-BCAA-1305F9423089}"/>
  <bookViews>
    <workbookView minimized="1" xWindow="1080" yWindow="1080" windowWidth="21600" windowHeight="11295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2" i="105" l="1"/>
  <c r="L32" i="105" a="1"/>
  <c r="L32" i="105" s="1"/>
  <c r="N31" i="105"/>
  <c r="P31" i="105" s="1"/>
  <c r="L31" i="105" a="1"/>
  <c r="L31" i="105" s="1"/>
  <c r="N30" i="105"/>
  <c r="P30" i="105" s="1"/>
  <c r="L30" i="105" a="1"/>
  <c r="L30" i="105" s="1"/>
  <c r="N29" i="105"/>
  <c r="P29" i="105" s="1"/>
  <c r="L29" i="105" a="1"/>
  <c r="L29" i="105" s="1"/>
  <c r="N28" i="105"/>
  <c r="P28" i="105" s="1"/>
  <c r="L28" i="105" a="1"/>
  <c r="L28" i="105" s="1"/>
  <c r="N27" i="105"/>
  <c r="P27" i="105" s="1"/>
  <c r="L27" i="105" a="1"/>
  <c r="L27" i="105" s="1"/>
  <c r="N26" i="105"/>
  <c r="P26" i="105" s="1"/>
  <c r="L26" i="105" a="1"/>
  <c r="L26" i="105" s="1"/>
  <c r="N25" i="105"/>
  <c r="P25" i="105" s="1"/>
  <c r="L25" i="105" a="1"/>
  <c r="L25" i="105" s="1"/>
  <c r="N24" i="105"/>
  <c r="P24" i="105" s="1"/>
  <c r="L24" i="105" a="1"/>
  <c r="L24" i="105" s="1"/>
  <c r="N23" i="105"/>
  <c r="P23" i="105" s="1"/>
  <c r="L23" i="105" a="1"/>
  <c r="L23" i="105" s="1"/>
  <c r="N22" i="105"/>
  <c r="P22" i="105" s="1"/>
  <c r="L22" i="105" a="1"/>
  <c r="L22" i="105" s="1"/>
  <c r="N21" i="105"/>
  <c r="P21" i="105" s="1"/>
  <c r="L21" i="105" a="1"/>
  <c r="L21" i="105" s="1"/>
  <c r="N20" i="105"/>
  <c r="P20" i="105" s="1"/>
  <c r="L20" i="105" a="1"/>
  <c r="L20" i="105" s="1"/>
  <c r="N19" i="105"/>
  <c r="P19" i="105" s="1"/>
  <c r="L19" i="105" a="1"/>
  <c r="L19" i="105" s="1"/>
  <c r="N18" i="105"/>
  <c r="P18" i="105" s="1"/>
  <c r="L18" i="105" a="1"/>
  <c r="L18" i="105" s="1"/>
  <c r="N17" i="105"/>
  <c r="P17" i="105" s="1"/>
  <c r="L17" i="105" a="1"/>
  <c r="L17" i="105" s="1"/>
  <c r="N16" i="105"/>
  <c r="P16" i="105" s="1"/>
  <c r="L16" i="105" a="1"/>
  <c r="L16" i="105" s="1"/>
  <c r="N15" i="105"/>
  <c r="P15" i="105" s="1"/>
  <c r="L15" i="105" a="1"/>
  <c r="L15" i="105" s="1"/>
  <c r="N14" i="105"/>
  <c r="P14" i="105" s="1"/>
  <c r="L14" i="105" a="1"/>
  <c r="L14" i="105" s="1"/>
  <c r="N13" i="105"/>
  <c r="P13" i="105" s="1"/>
  <c r="L13" i="105" a="1"/>
  <c r="L13" i="105" s="1"/>
  <c r="N12" i="105"/>
  <c r="P12" i="105" s="1"/>
  <c r="L12" i="105" a="1"/>
  <c r="L12" i="105" s="1"/>
  <c r="N11" i="105"/>
  <c r="P11" i="105" s="1"/>
  <c r="L11" i="105" a="1"/>
  <c r="L11" i="105" s="1"/>
  <c r="N10" i="105"/>
  <c r="P10" i="105" s="1"/>
  <c r="L10" i="105" a="1"/>
  <c r="L10" i="105" s="1"/>
  <c r="N9" i="105"/>
  <c r="P9" i="105" s="1"/>
  <c r="L9" i="105" a="1"/>
  <c r="L9" i="105" s="1"/>
  <c r="N8" i="105"/>
  <c r="P8" i="105" s="1"/>
  <c r="L8" i="105" a="1"/>
  <c r="L8" i="105" s="1"/>
  <c r="N7" i="105"/>
  <c r="P7" i="105" s="1"/>
  <c r="L7" i="105" a="1"/>
  <c r="L7" i="105" s="1"/>
  <c r="N6" i="105"/>
  <c r="P6" i="105" s="1"/>
  <c r="L6" i="105" a="1"/>
  <c r="L6" i="105" s="1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 s="1"/>
  <c r="N32" i="106"/>
  <c r="L32" i="104" a="1"/>
  <c r="L32" i="104" s="1"/>
  <c r="N32" i="104"/>
  <c r="L32" i="103" a="1"/>
  <c r="L32" i="103"/>
  <c r="L31" i="106" a="1"/>
  <c r="L31" i="106" s="1"/>
  <c r="L30" i="106" a="1"/>
  <c r="L30" i="106"/>
  <c r="L29" i="106" a="1"/>
  <c r="L29" i="106"/>
  <c r="L28" i="106" a="1"/>
  <c r="L28" i="106" s="1"/>
  <c r="L27" i="106" a="1"/>
  <c r="L27" i="106" s="1"/>
  <c r="L26" i="106" a="1"/>
  <c r="L26" i="106"/>
  <c r="L25" i="106" a="1"/>
  <c r="L25" i="106" s="1"/>
  <c r="L24" i="106" a="1"/>
  <c r="L24" i="106"/>
  <c r="L23" i="106" a="1"/>
  <c r="L23" i="106"/>
  <c r="L22" i="106" a="1"/>
  <c r="L22" i="106" s="1"/>
  <c r="L21" i="106" a="1"/>
  <c r="L21" i="106" s="1"/>
  <c r="L20" i="106" a="1"/>
  <c r="L20" i="106"/>
  <c r="L19" i="106" a="1"/>
  <c r="L19" i="106"/>
  <c r="L18" i="106" a="1"/>
  <c r="L18" i="106"/>
  <c r="L17" i="106" a="1"/>
  <c r="L17" i="106" s="1"/>
  <c r="L16" i="106" a="1"/>
  <c r="L16" i="106"/>
  <c r="L15" i="106" a="1"/>
  <c r="L15" i="106" s="1"/>
  <c r="L14" i="106" a="1"/>
  <c r="L14" i="106"/>
  <c r="L13" i="106" a="1"/>
  <c r="L13" i="106"/>
  <c r="L12" i="106" a="1"/>
  <c r="L12" i="106" s="1"/>
  <c r="L11" i="106" a="1"/>
  <c r="L11" i="106" s="1"/>
  <c r="L10" i="106" a="1"/>
  <c r="L10" i="106" s="1"/>
  <c r="L9" i="106" a="1"/>
  <c r="L9" i="106"/>
  <c r="L8" i="106" a="1"/>
  <c r="L8" i="106" s="1"/>
  <c r="L7" i="106" a="1"/>
  <c r="L7" i="106" s="1"/>
  <c r="L6" i="106" a="1"/>
  <c r="L6" i="106"/>
  <c r="N6" i="106"/>
  <c r="P6" i="106" s="1"/>
  <c r="N7" i="106"/>
  <c r="P7" i="106" s="1"/>
  <c r="N8" i="106"/>
  <c r="P8" i="106" s="1"/>
  <c r="N9" i="106"/>
  <c r="P9" i="106" s="1"/>
  <c r="N10" i="106"/>
  <c r="P10" i="106" s="1"/>
  <c r="N11" i="106"/>
  <c r="P11" i="106" s="1"/>
  <c r="N12" i="106"/>
  <c r="P12" i="106" s="1"/>
  <c r="N13" i="106"/>
  <c r="P13" i="106" s="1"/>
  <c r="N14" i="106"/>
  <c r="P14" i="106" s="1"/>
  <c r="N15" i="106"/>
  <c r="P15" i="106" s="1"/>
  <c r="N16" i="106"/>
  <c r="P16" i="106" s="1"/>
  <c r="N17" i="106"/>
  <c r="P17" i="106" s="1"/>
  <c r="N18" i="106"/>
  <c r="P18" i="106" s="1"/>
  <c r="N19" i="106"/>
  <c r="P19" i="106" s="1"/>
  <c r="N20" i="106"/>
  <c r="P20" i="106" s="1"/>
  <c r="N21" i="106"/>
  <c r="P21" i="106" s="1"/>
  <c r="N22" i="106"/>
  <c r="P22" i="106" s="1"/>
  <c r="N23" i="106"/>
  <c r="P23" i="106" s="1"/>
  <c r="N24" i="106"/>
  <c r="P24" i="106" s="1"/>
  <c r="N25" i="106"/>
  <c r="P25" i="106" s="1"/>
  <c r="N26" i="106"/>
  <c r="P26" i="106" s="1"/>
  <c r="N27" i="106"/>
  <c r="P27" i="106" s="1"/>
  <c r="N28" i="106"/>
  <c r="P28" i="106" s="1"/>
  <c r="N29" i="106"/>
  <c r="P29" i="106" s="1"/>
  <c r="N30" i="106"/>
  <c r="P30" i="106" s="1"/>
  <c r="N31" i="106"/>
  <c r="P31" i="106" s="1"/>
  <c r="L31" i="104" a="1"/>
  <c r="L31" i="104" s="1"/>
  <c r="L30" i="104" a="1"/>
  <c r="L30" i="104" s="1"/>
  <c r="L29" i="104" a="1"/>
  <c r="L29" i="104" s="1"/>
  <c r="L28" i="104" a="1"/>
  <c r="L28" i="104" s="1"/>
  <c r="L27" i="104" a="1"/>
  <c r="L27" i="104" s="1"/>
  <c r="L26" i="104" a="1"/>
  <c r="L26" i="104" s="1"/>
  <c r="L25" i="104" a="1"/>
  <c r="L25" i="104" s="1"/>
  <c r="L24" i="104" a="1"/>
  <c r="L24" i="104" s="1"/>
  <c r="L23" i="104" a="1"/>
  <c r="L23" i="104" s="1"/>
  <c r="L22" i="104" a="1"/>
  <c r="L22" i="104" s="1"/>
  <c r="L21" i="104" a="1"/>
  <c r="L21" i="104" s="1"/>
  <c r="L20" i="104" a="1"/>
  <c r="L20" i="104" s="1"/>
  <c r="L19" i="104" a="1"/>
  <c r="L19" i="104" s="1"/>
  <c r="L18" i="104" a="1"/>
  <c r="L18" i="104" s="1"/>
  <c r="L17" i="104" a="1"/>
  <c r="L17" i="104" s="1"/>
  <c r="L16" i="104" a="1"/>
  <c r="L16" i="104" s="1"/>
  <c r="L15" i="104" a="1"/>
  <c r="L15" i="104" s="1"/>
  <c r="L14" i="104" a="1"/>
  <c r="L14" i="104" s="1"/>
  <c r="L13" i="104" a="1"/>
  <c r="L13" i="104" s="1"/>
  <c r="L12" i="104" a="1"/>
  <c r="L12" i="104" s="1"/>
  <c r="L11" i="104" a="1"/>
  <c r="L11" i="104" s="1"/>
  <c r="L10" i="104" a="1"/>
  <c r="L10" i="104" s="1"/>
  <c r="L9" i="104" a="1"/>
  <c r="L9" i="104" s="1"/>
  <c r="L8" i="104" a="1"/>
  <c r="L8" i="104" s="1"/>
  <c r="L7" i="104" a="1"/>
  <c r="L7" i="104" s="1"/>
  <c r="L6" i="104" a="1"/>
  <c r="L6" i="104" s="1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 s="1"/>
  <c r="L25" i="100" a="1"/>
  <c r="L25" i="100"/>
  <c r="L26" i="100" a="1"/>
  <c r="L26" i="100" s="1"/>
  <c r="L27" i="100" a="1"/>
  <c r="L27" i="100" s="1"/>
  <c r="L28" i="100" a="1"/>
  <c r="L28" i="100" s="1"/>
  <c r="L29" i="100" a="1"/>
  <c r="L29" i="100" s="1"/>
  <c r="L30" i="100" a="1"/>
  <c r="L30" i="100" s="1"/>
  <c r="L31" i="100" a="1"/>
  <c r="L31" i="100" s="1"/>
  <c r="N31" i="100"/>
  <c r="P31" i="102" s="1"/>
  <c r="N30" i="100"/>
  <c r="P30" i="102" s="1"/>
  <c r="N29" i="100"/>
  <c r="N28" i="100"/>
  <c r="N27" i="100"/>
  <c r="N26" i="100"/>
  <c r="N25" i="100"/>
  <c r="P25" i="102" s="1"/>
  <c r="N24" i="100"/>
  <c r="P24" i="102" s="1"/>
  <c r="N23" i="100"/>
  <c r="P23" i="102" s="1"/>
  <c r="N22" i="100"/>
  <c r="N21" i="100"/>
  <c r="P21" i="102" s="1"/>
  <c r="N20" i="100"/>
  <c r="P20" i="102" s="1"/>
  <c r="N19" i="100"/>
  <c r="P19" i="102" s="1"/>
  <c r="N18" i="100"/>
  <c r="P18" i="102" s="1"/>
  <c r="N17" i="100"/>
  <c r="P17" i="102" s="1"/>
  <c r="N16" i="100"/>
  <c r="N15" i="100"/>
  <c r="N14" i="100"/>
  <c r="N13" i="100"/>
  <c r="N12" i="100"/>
  <c r="P12" i="102" s="1"/>
  <c r="N11" i="100"/>
  <c r="N10" i="100"/>
  <c r="N9" i="100"/>
  <c r="N8" i="100"/>
  <c r="N7" i="100"/>
  <c r="N6" i="100"/>
  <c r="L23" i="100" a="1"/>
  <c r="L23" i="100" s="1"/>
  <c r="L22" i="100" a="1"/>
  <c r="L22" i="100" s="1"/>
  <c r="L21" i="100" a="1"/>
  <c r="L21" i="100" s="1"/>
  <c r="L20" i="100" a="1"/>
  <c r="L20" i="100" s="1"/>
  <c r="L19" i="100" a="1"/>
  <c r="L19" i="100" s="1"/>
  <c r="L18" i="100" a="1"/>
  <c r="L18" i="100" s="1"/>
  <c r="L17" i="100" a="1"/>
  <c r="L17" i="100" s="1"/>
  <c r="L16" i="100" a="1"/>
  <c r="L16" i="100" s="1"/>
  <c r="L15" i="100" a="1"/>
  <c r="L15" i="100" s="1"/>
  <c r="L14" i="100" a="1"/>
  <c r="L14" i="100" s="1"/>
  <c r="L13" i="100" a="1"/>
  <c r="L13" i="100" s="1"/>
  <c r="L12" i="100" a="1"/>
  <c r="L12" i="100" s="1"/>
  <c r="L11" i="100" a="1"/>
  <c r="L11" i="100" s="1"/>
  <c r="L10" i="100" a="1"/>
  <c r="L10" i="100" s="1"/>
  <c r="L9" i="100" a="1"/>
  <c r="L9" i="100" s="1"/>
  <c r="L8" i="100" a="1"/>
  <c r="L8" i="100" s="1"/>
  <c r="L7" i="100" a="1"/>
  <c r="L7" i="100" s="1"/>
  <c r="L6" i="100" a="1"/>
  <c r="L6" i="100" s="1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<sst xmlns="http://schemas.openxmlformats.org/spreadsheetml/2006/main" count="26803" uniqueCount="2400">
  <si>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</si>
  <si>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</si>
  <si>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</si>
  <si>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</si>
  <si>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</si>
  <si>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</si>
  <si>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</si>
  <si>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</si>
  <si>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</si>
  <si>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</si>
  <si>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</si>
  <si>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</si>
  <si>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</si>
  <si>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</si>
  <si>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</si>
  <si>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</si>
  <si>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</si>
  <si>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</si>
  <si>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</si>
  <si>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</si>
  <si>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</si>
  <si>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</si>
  <si>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</si>
  <si>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</si>
  <si>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</si>
  <si>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</si>
  <si>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</si>
  <si>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</si>
  <si>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</si>
  <si>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</si>
  <si>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</si>
  <si>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</si>
  <si>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</si>
  <si>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</si>
  <si>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</si>
  <si>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</si>
  <si>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</si>
  <si>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</si>
  <si>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</si>
  <si>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</si>
  <si>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</si>
  <si>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</si>
  <si>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</si>
  <si>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</si>
  <si>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</si>
  <si>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</si>
  <si>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</si>
  <si>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</si>
  <si>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</si>
  <si>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</si>
  <si>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</si>
  <si>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</si>
  <si>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</si>
  <si>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</si>
  <si>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</si>
  <si>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</si>
  <si>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</si>
  <si>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</si>
  <si>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</si>
  <si>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</si>
  <si>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</si>
  <si>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</si>
  <si>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</si>
  <si>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</si>
  <si>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</si>
  <si>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</si>
  <si>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</si>
  <si>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</si>
  <si>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</si>
  <si>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</si>
  <si>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</si>
  <si>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</si>
  <si>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</si>
  <si>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</si>
  <si>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</si>
  <si>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</si>
  <si>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</si>
  <si>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</si>
  <si>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</si>
  <si>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</si>
  <si>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</si>
  <si>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</si>
  <si>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</si>
  <si>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</si>
  <si>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</si>
  <si>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</si>
  <si>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</si>
  <si>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</si>
  <si>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</si>
  <si>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</si>
  <si>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</si>
  <si>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</si>
  <si>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</si>
  <si>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</si>
  <si>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</si>
  <si>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</si>
  <si>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</si>
  <si>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</si>
  <si>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</si>
  <si>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</si>
  <si>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</si>
  <si>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</si>
  <si>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</si>
  <si>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</si>
  <si>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</si>
  <si>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</si>
  <si>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</si>
  <si>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</si>
  <si>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</si>
  <si>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</si>
  <si>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</si>
  <si>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</si>
  <si>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</si>
  <si>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</si>
  <si>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</si>
  <si>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</si>
  <si>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</si>
  <si>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</si>
  <si>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</si>
  <si>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</si>
  <si>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</si>
  <si>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</si>
  <si>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</si>
  <si>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</si>
  <si>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</si>
  <si>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</si>
  <si>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</si>
  <si>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</si>
  <si>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</si>
  <si>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</si>
  <si>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</si>
  <si>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</si>
  <si>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</si>
  <si>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</si>
  <si>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</si>
  <si>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</si>
  <si>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</si>
  <si>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</si>
  <si>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</si>
  <si>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</si>
  <si>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</si>
  <si>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</si>
  <si>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</si>
  <si>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</si>
  <si>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</si>
  <si>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</si>
  <si>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</si>
  <si>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</si>
  <si>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</si>
  <si>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</si>
  <si>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</si>
  <si>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</si>
  <si>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</si>
  <si>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</si>
  <si>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</si>
  <si>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</si>
  <si>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</si>
  <si>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</si>
  <si>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</si>
  <si>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</si>
  <si>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</si>
  <si>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</si>
  <si>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</si>
  <si>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</si>
  <si>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</si>
  <si>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</si>
  <si>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</si>
  <si>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</si>
  <si>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</si>
  <si>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</si>
  <si>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</si>
  <si>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</si>
  <si>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</si>
  <si>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</si>
  <si>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</si>
  <si>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</si>
  <si>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</si>
  <si>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</si>
  <si>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</si>
  <si>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</si>
  <si>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</si>
  <si>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</si>
  <si>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</si>
  <si>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</si>
  <si>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</si>
  <si>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</si>
  <si>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</si>
  <si>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</si>
  <si>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</si>
  <si>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</si>
  <si>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</si>
  <si>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</si>
  <si>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</si>
  <si>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</si>
  <si>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</si>
  <si>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</si>
  <si>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</si>
  <si>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</si>
  <si>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</si>
  <si>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</si>
  <si>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</si>
  <si>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</si>
  <si>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</si>
  <si>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</si>
  <si>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</si>
  <si>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</si>
  <si>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</si>
  <si>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</si>
  <si>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</si>
  <si>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</si>
  <si>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</si>
  <si>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</si>
  <si>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</si>
  <si>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</si>
  <si>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</si>
  <si>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</si>
  <si>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</si>
  <si>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</si>
  <si>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</si>
  <si>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</si>
  <si>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</si>
  <si>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</si>
  <si>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</si>
  <si>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</si>
  <si>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</si>
  <si>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</si>
  <si>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</si>
  <si>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</si>
  <si>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</si>
  <si>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</si>
  <si>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</si>
  <si>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</si>
  <si>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</si>
  <si>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</si>
  <si>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</si>
  <si>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</si>
  <si>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</si>
  <si>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</si>
  <si>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</si>
  <si>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</si>
  <si>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</si>
  <si>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</si>
  <si>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</si>
  <si>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</si>
  <si>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</si>
  <si>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</si>
  <si>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</si>
  <si>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</si>
  <si>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</si>
  <si>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</si>
  <si>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</si>
  <si>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</si>
  <si>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</si>
  <si>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</si>
  <si>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</si>
  <si>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</si>
  <si>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</si>
  <si>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</si>
  <si>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</si>
  <si>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</si>
  <si>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</si>
  <si>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</si>
  <si>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</si>
  <si>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</si>
  <si>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</si>
  <si>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</si>
  <si>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</si>
  <si>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</si>
  <si>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</si>
  <si>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</si>
  <si>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</si>
  <si>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</si>
  <si>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</si>
  <si>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</si>
  <si>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</si>
  <si>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</si>
  <si>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</si>
  <si>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</si>
  <si>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</si>
  <si>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</si>
  <si>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</si>
  <si>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</si>
  <si>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</si>
  <si>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</si>
  <si>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</si>
  <si>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</si>
  <si>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</si>
  <si>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</si>
  <si>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</si>
  <si>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</si>
  <si>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</si>
  <si>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</si>
  <si>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</si>
  <si>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</si>
  <si>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</si>
  <si>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</si>
  <si>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</si>
  <si>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</si>
  <si>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</si>
  <si>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</si>
  <si>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</si>
  <si>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</si>
  <si>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</si>
  <si>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</si>
  <si>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</si>
  <si>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</si>
  <si>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</si>
  <si>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</si>
  <si>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</si>
  <si>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</si>
  <si>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</si>
  <si>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</si>
  <si>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</si>
  <si>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</si>
  <si>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</si>
  <si>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</si>
  <si>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</si>
  <si>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</si>
  <si>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</si>
  <si>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</si>
  <si>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</si>
  <si>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</si>
  <si>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</si>
  <si>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</si>
  <si>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</si>
  <si>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</si>
  <si>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</si>
  <si>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</si>
  <si>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</si>
  <si>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</si>
  <si>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</si>
  <si>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</si>
  <si>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</si>
  <si>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</si>
  <si>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</si>
  <si>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</si>
  <si>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</si>
  <si>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</si>
  <si>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</si>
  <si>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</si>
  <si>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</si>
  <si>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</si>
  <si>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</si>
  <si>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</si>
  <si>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</si>
  <si>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</si>
  <si>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</si>
  <si>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</si>
  <si>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</si>
  <si>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</si>
  <si>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</si>
  <si>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</si>
  <si>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</si>
  <si>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</si>
  <si>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</si>
  <si>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</si>
  <si>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</si>
  <si>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</si>
  <si>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</si>
  <si>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</si>
  <si>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</si>
  <si>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</si>
  <si>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</si>
  <si>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</si>
  <si>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</si>
  <si>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</si>
  <si>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</si>
  <si>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</si>
  <si>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</si>
  <si>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</si>
  <si>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</si>
  <si>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</si>
  <si>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</si>
  <si>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</si>
  <si>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</si>
  <si>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</si>
  <si>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</si>
  <si>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</si>
  <si>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</si>
  <si>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</si>
  <si>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</si>
  <si>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</si>
  <si>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</si>
  <si>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</si>
  <si>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</si>
  <si>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</si>
  <si>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</si>
  <si>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</si>
  <si>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</si>
  <si>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</si>
  <si>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</si>
  <si>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</si>
  <si>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</si>
  <si>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</si>
  <si>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</si>
  <si>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</si>
  <si>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</si>
  <si>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</si>
  <si>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</si>
  <si>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</si>
  <si>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</si>
  <si>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</si>
  <si>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</si>
  <si>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</si>
  <si>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</si>
  <si>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</si>
  <si>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</si>
  <si>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</si>
  <si>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</si>
  <si>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</si>
  <si>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</si>
  <si>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</si>
  <si>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</si>
  <si>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</si>
  <si>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</si>
  <si>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</si>
  <si>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</si>
  <si>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</si>
  <si>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</si>
  <si>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</si>
  <si>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</si>
  <si>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</si>
  <si>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</si>
  <si>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</si>
  <si>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</si>
  <si>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</si>
  <si>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</si>
  <si>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</si>
  <si>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</si>
  <si>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</si>
  <si>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</si>
  <si>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</si>
  <si>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</si>
  <si>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</si>
  <si>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</si>
  <si>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</si>
  <si>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</si>
  <si>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</si>
  <si>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</si>
  <si>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</si>
  <si>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</si>
  <si>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</si>
  <si>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</si>
  <si>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</si>
  <si>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</si>
  <si>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</si>
  <si>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</si>
  <si>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</si>
  <si>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</si>
  <si>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</si>
  <si>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</si>
  <si>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</si>
  <si>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</si>
  <si>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</si>
  <si>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</si>
  <si>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</si>
  <si>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</si>
  <si>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</si>
  <si>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</si>
  <si>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</si>
  <si>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</si>
  <si>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</si>
  <si>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</si>
  <si>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</si>
  <si>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</si>
  <si>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</si>
  <si>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</si>
  <si>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</si>
  <si>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</si>
  <si>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</si>
  <si>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</si>
  <si>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</si>
  <si>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</si>
  <si>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</si>
  <si>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</si>
  <si>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</si>
  <si>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</si>
  <si>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</si>
  <si>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</si>
  <si>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</si>
  <si>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</si>
  <si>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</si>
  <si>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</si>
  <si>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</si>
  <si>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</si>
  <si>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</si>
  <si>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</si>
  <si>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</si>
  <si>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</si>
  <si>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</si>
  <si>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</si>
  <si>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</si>
  <si>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</si>
  <si>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</si>
  <si>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</si>
  <si>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</si>
  <si>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</si>
  <si>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</si>
  <si>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</si>
  <si>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</si>
  <si>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</si>
  <si>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</si>
  <si>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</si>
  <si>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</si>
  <si>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</si>
  <si>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</si>
  <si>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</si>
  <si>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</si>
  <si>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</si>
  <si>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</si>
  <si>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</si>
  <si>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</si>
  <si>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</si>
  <si>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</si>
  <si>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</si>
  <si>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</si>
  <si>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</si>
  <si>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</si>
  <si>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</si>
  <si>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</si>
  <si>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</si>
  <si>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</si>
  <si>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</si>
  <si>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</si>
  <si>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</si>
  <si>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</si>
  <si>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</si>
  <si>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</si>
  <si>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</si>
  <si>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</si>
  <si>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</si>
  <si>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</si>
  <si>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</si>
  <si>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</si>
  <si>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</si>
  <si>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</si>
  <si>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</si>
  <si>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</si>
  <si>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</si>
  <si>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</si>
  <si>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</si>
  <si>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</si>
  <si>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</si>
  <si>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</si>
  <si>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</si>
  <si>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</si>
  <si>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</si>
  <si>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</si>
  <si>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</si>
  <si>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</si>
  <si>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</si>
  <si>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</si>
  <si>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</si>
  <si>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</si>
  <si>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</si>
  <si>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</si>
  <si>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</si>
  <si>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</si>
  <si>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</si>
  <si>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</si>
  <si>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</si>
  <si>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</si>
  <si>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</si>
  <si>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</si>
  <si>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</si>
  <si>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</si>
  <si>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</si>
  <si>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</si>
  <si>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</si>
  <si>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</si>
  <si>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</si>
  <si>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</si>
  <si>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</si>
  <si>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</si>
  <si>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</si>
  <si>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</si>
  <si>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</si>
  <si>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</si>
  <si>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</si>
  <si>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</si>
  <si>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</si>
  <si>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</si>
  <si>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</si>
  <si>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</si>
  <si>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</si>
  <si>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</si>
  <si>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</si>
  <si>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</si>
  <si>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</si>
  <si>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</si>
  <si>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</si>
  <si>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</si>
  <si>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</si>
  <si>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</si>
  <si>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</si>
  <si>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</si>
  <si>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</si>
  <si>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</si>
  <si>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</si>
  <si>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</si>
  <si>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</si>
  <si>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</si>
  <si>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</si>
  <si>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</si>
  <si>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</si>
  <si>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</si>
  <si>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</si>
  <si>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</si>
  <si>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</si>
  <si>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</si>
  <si>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</si>
  <si>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</si>
  <si>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</si>
  <si>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</si>
  <si>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</si>
  <si>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</si>
  <si>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</si>
  <si>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</si>
  <si>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</si>
  <si>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</si>
  <si>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</si>
  <si>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</si>
  <si>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</si>
  <si>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</si>
  <si>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</si>
  <si>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</si>
  <si>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</si>
  <si>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</si>
  <si>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</si>
  <si>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</si>
  <si>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</si>
  <si>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</si>
  <si>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</si>
  <si>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</si>
  <si>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</si>
  <si>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</si>
  <si>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</si>
  <si>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</si>
  <si>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</si>
  <si>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</si>
  <si>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</si>
  <si>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</si>
  <si>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</si>
  <si>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</si>
  <si>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</si>
  <si>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</si>
  <si>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</si>
  <si>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</si>
  <si>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</si>
  <si>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</si>
  <si>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</si>
  <si>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</si>
  <si>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</si>
  <si>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</si>
  <si>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</si>
  <si>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</si>
  <si>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</si>
  <si>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</si>
  <si>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</si>
  <si>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</si>
  <si>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</si>
  <si>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</si>
  <si>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</si>
  <si>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</si>
  <si>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</si>
  <si>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</si>
  <si>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</si>
  <si>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</si>
  <si>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</si>
  <si>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</si>
  <si>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</si>
  <si>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</si>
  <si>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</si>
  <si>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</si>
  <si>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</si>
  <si>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</si>
  <si>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</si>
  <si>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</si>
  <si>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</si>
  <si>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</si>
  <si>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</si>
  <si>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</si>
  <si>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</si>
  <si>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</si>
  <si>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</si>
  <si>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</si>
  <si>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</si>
  <si>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</si>
  <si>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</si>
  <si>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</si>
  <si>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</si>
  <si>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</si>
  <si>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</si>
  <si>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</si>
  <si>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</si>
  <si>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</si>
  <si>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</si>
  <si>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</si>
  <si>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</si>
  <si>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</si>
  <si>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</si>
  <si>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</si>
  <si>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</si>
  <si>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</si>
  <si>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</si>
  <si>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</si>
  <si>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</si>
  <si>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</si>
  <si>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</si>
  <si>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</si>
  <si>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</si>
  <si>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</si>
  <si>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</si>
  <si>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</si>
  <si>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</si>
  <si>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</si>
  <si>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</si>
  <si>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</si>
  <si>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</si>
  <si>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</si>
  <si>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</si>
  <si>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</si>
  <si>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</si>
  <si>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</si>
  <si>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</si>
  <si>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</si>
  <si>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</si>
  <si>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</si>
  <si>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</si>
  <si>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</si>
  <si>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</si>
  <si>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</si>
  <si>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</si>
  <si>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</si>
  <si>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</si>
  <si>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</si>
  <si>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</si>
  <si>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</si>
  <si>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</si>
  <si>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</si>
  <si>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</si>
  <si>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</si>
  <si>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</si>
  <si>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</si>
  <si>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</si>
  <si>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</si>
  <si>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</si>
  <si>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</si>
  <si>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</si>
  <si>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</si>
  <si>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</si>
  <si>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</si>
  <si>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</si>
  <si>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</si>
  <si>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</si>
  <si>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</si>
  <si>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</si>
  <si>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</si>
  <si>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</si>
  <si>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</si>
  <si>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</si>
  <si>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</si>
  <si>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</si>
  <si>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</si>
  <si>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</si>
  <si>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</si>
  <si>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</si>
  <si>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</si>
  <si>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</si>
  <si>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</si>
  <si>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</si>
  <si>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</si>
  <si>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</si>
  <si>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</si>
  <si>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</si>
  <si>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</si>
  <si>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</si>
  <si>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</si>
  <si>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</si>
  <si>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</si>
  <si>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</si>
  <si>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</si>
  <si>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</si>
  <si>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</si>
  <si>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</si>
  <si>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</si>
  <si>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</si>
  <si>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</si>
  <si>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</si>
  <si>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</si>
  <si>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</si>
  <si>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</si>
  <si>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</si>
  <si>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</si>
  <si>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</si>
  <si>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</si>
  <si>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</si>
  <si>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</si>
  <si>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</si>
  <si>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</si>
  <si>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</si>
  <si>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</si>
  <si>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</si>
  <si>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</si>
  <si>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</si>
  <si>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</si>
  <si>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</si>
  <si>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</si>
  <si>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</si>
  <si>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</si>
  <si>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</si>
  <si>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</si>
  <si>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</si>
  <si>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</si>
  <si>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</si>
  <si>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</si>
  <si>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</si>
  <si>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</si>
  <si>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</si>
  <si>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</si>
  <si>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</si>
  <si>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</si>
  <si>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</si>
  <si>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</si>
  <si>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</si>
  <si>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</si>
  <si>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</si>
  <si>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</si>
  <si>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</si>
  <si>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</si>
  <si>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</si>
  <si>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</si>
  <si>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</si>
  <si>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</si>
  <si>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</si>
  <si>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</si>
  <si>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</si>
  <si>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</si>
  <si>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</si>
  <si>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</si>
  <si>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</si>
  <si>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</si>
  <si>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</si>
  <si>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</si>
  <si>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</si>
  <si>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</si>
  <si>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</si>
  <si>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</si>
  <si>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</si>
  <si>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</si>
  <si>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</si>
  <si>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</si>
  <si>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</si>
  <si>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</si>
  <si>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</si>
  <si>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</si>
  <si>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</si>
  <si>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</si>
  <si>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</si>
  <si>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</si>
  <si>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</si>
  <si>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</si>
  <si>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</si>
  <si>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</si>
  <si>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</si>
  <si>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</si>
  <si>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</si>
  <si>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</si>
  <si>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</si>
  <si>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</si>
  <si>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</si>
  <si>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</si>
  <si>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</si>
  <si>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</si>
  <si>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</si>
  <si>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</si>
  <si>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</si>
  <si>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</si>
  <si>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</si>
  <si>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</si>
  <si>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</si>
  <si>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</si>
  <si>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</si>
  <si>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</si>
  <si>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</si>
  <si>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</si>
  <si>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</si>
  <si>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</si>
  <si>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</si>
  <si>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</si>
  <si>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</si>
  <si>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</si>
  <si>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</si>
  <si>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</si>
  <si>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</si>
  <si>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</si>
  <si>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</si>
  <si>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</si>
  <si>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</si>
  <si>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</si>
  <si>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</si>
  <si>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</si>
  <si>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</si>
  <si>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</si>
  <si>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</si>
  <si>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</si>
  <si>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</si>
  <si>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</si>
  <si>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</si>
  <si>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</si>
  <si>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</si>
  <si>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</si>
  <si>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</si>
  <si>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</si>
  <si>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</si>
  <si>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</si>
  <si>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</si>
  <si>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</si>
  <si>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</si>
  <si>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</si>
  <si>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</si>
  <si>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</si>
  <si>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</si>
  <si>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</si>
  <si>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</si>
  <si>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</si>
  <si>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</si>
  <si>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</si>
  <si>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</si>
  <si>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</si>
  <si>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</si>
  <si>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</si>
  <si>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</si>
  <si>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</si>
  <si>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</si>
  <si>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</si>
  <si>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</si>
  <si>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</si>
  <si>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</si>
  <si>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</si>
  <si>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</si>
  <si>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</si>
  <si>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</si>
  <si>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</si>
  <si>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</si>
  <si>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</si>
  <si>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</si>
  <si>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</si>
  <si>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</si>
  <si>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</si>
  <si>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</si>
  <si>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</si>
  <si>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</si>
  <si>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</si>
  <si>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</si>
  <si>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</si>
  <si>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</si>
  <si>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</si>
  <si>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</si>
  <si>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</si>
  <si>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</si>
  <si>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</si>
  <si>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</si>
  <si>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</si>
  <si>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</si>
  <si>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</si>
  <si>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</si>
  <si>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</si>
  <si>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</si>
  <si>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</si>
  <si>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</si>
  <si>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</si>
  <si>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</si>
  <si>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</si>
  <si>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</si>
  <si>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</si>
  <si>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</si>
  <si>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</si>
  <si>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</si>
  <si>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</si>
  <si>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</si>
  <si>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</si>
  <si>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</si>
  <si>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</si>
  <si>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</si>
  <si>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</si>
  <si>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</si>
  <si>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</si>
  <si>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</si>
  <si>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</si>
  <si>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</si>
  <si>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</si>
  <si>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</si>
  <si>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</si>
  <si>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</si>
  <si>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</si>
  <si>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</si>
  <si>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</si>
  <si>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</si>
  <si>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</si>
  <si>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</si>
  <si>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</si>
  <si>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</si>
  <si>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</si>
  <si>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</si>
  <si>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</si>
  <si>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</si>
  <si>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</si>
  <si>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</si>
  <si>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</si>
  <si>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</si>
  <si>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</si>
  <si>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</si>
  <si>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</si>
  <si>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</si>
  <si>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</si>
  <si>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</si>
  <si>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</si>
  <si>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</si>
  <si>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</si>
  <si>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</si>
  <si>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</si>
  <si>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</si>
  <si>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</si>
  <si>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</si>
  <si>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</si>
  <si>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</si>
  <si>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</si>
  <si>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</si>
  <si>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</si>
  <si>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</si>
  <si>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</si>
  <si>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</si>
  <si>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</si>
  <si>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</si>
  <si>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</si>
  <si>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</si>
  <si>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</si>
  <si>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</si>
  <si>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</si>
  <si>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</si>
  <si>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</si>
  <si>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</si>
  <si>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</si>
  <si>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</si>
  <si>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</si>
  <si>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</si>
  <si>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</si>
  <si>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</si>
  <si>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</si>
  <si>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</si>
  <si>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</si>
  <si>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</si>
  <si>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</si>
  <si>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</si>
  <si>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</si>
  <si>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</si>
  <si>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</si>
  <si>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</si>
  <si>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</si>
  <si>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</si>
  <si>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</si>
  <si>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</si>
  <si>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</si>
  <si>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</si>
  <si>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</si>
  <si>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</si>
  <si>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</si>
  <si>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</si>
  <si>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</si>
  <si>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</si>
  <si>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</si>
  <si>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</si>
  <si>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</si>
  <si>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</si>
  <si>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</si>
  <si>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</si>
  <si>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</si>
  <si>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</si>
  <si>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</si>
  <si>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</si>
  <si>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</si>
  <si>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</si>
  <si>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</si>
  <si>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</si>
  <si>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</si>
  <si>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</si>
  <si>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</si>
  <si>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</si>
  <si>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</si>
  <si>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</si>
  <si>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</si>
  <si>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</si>
  <si>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</si>
  <si>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</si>
  <si>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</si>
  <si>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</si>
  <si>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</si>
  <si>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</si>
  <si>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</si>
  <si>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</si>
  <si>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</si>
  <si>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</si>
  <si>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</si>
  <si>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</si>
  <si>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</si>
  <si>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</si>
  <si>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</si>
  <si>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</si>
  <si>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</si>
  <si>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</si>
  <si>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</si>
  <si>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</si>
  <si>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</si>
  <si>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</si>
  <si>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</si>
  <si>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</si>
  <si>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</si>
  <si>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</si>
  <si>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</si>
  <si>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</si>
  <si>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</si>
  <si>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</si>
  <si>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</si>
  <si>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</si>
  <si>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</si>
  <si>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</si>
  <si>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</si>
  <si>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</si>
  <si>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</si>
  <si>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</si>
  <si>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</si>
  <si>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</si>
  <si>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</si>
  <si>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</si>
  <si>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</si>
  <si>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</si>
  <si>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</si>
  <si>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</si>
  <si>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</si>
  <si>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</si>
  <si>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</si>
  <si>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</si>
  <si>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</si>
  <si>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</si>
  <si>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</si>
  <si>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</si>
  <si>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</si>
  <si>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</si>
  <si>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</si>
  <si>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</si>
  <si>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</si>
  <si>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</si>
  <si>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</si>
  <si>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</si>
  <si>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</si>
  <si>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</si>
  <si>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</si>
  <si>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</si>
  <si>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</si>
  <si>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</si>
  <si>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</si>
  <si>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</si>
  <si>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</si>
  <si>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</si>
  <si>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</si>
  <si>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</si>
  <si>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</si>
  <si>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</si>
  <si>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</si>
  <si>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</si>
  <si>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</si>
  <si>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</si>
  <si>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</si>
  <si>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</si>
  <si>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</si>
  <si>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</si>
  <si>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</si>
  <si>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</si>
  <si>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</si>
  <si>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</si>
  <si>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</si>
  <si>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</si>
  <si>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</si>
  <si>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</si>
  <si>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</si>
  <si>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</si>
  <si>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</si>
  <si>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</si>
  <si>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</si>
  <si>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</si>
  <si>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</si>
  <si>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</si>
  <si>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</si>
  <si>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</si>
  <si>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</si>
  <si>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</si>
  <si>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</si>
  <si>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</si>
  <si>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</si>
  <si>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</si>
  <si>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</si>
  <si>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</si>
  <si>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</si>
  <si>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</si>
  <si>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</si>
  <si>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</si>
  <si>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</si>
  <si>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</si>
  <si>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</si>
  <si>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</si>
  <si>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</si>
  <si>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</si>
  <si>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</si>
  <si>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</si>
  <si>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</si>
  <si>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</si>
  <si>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</si>
  <si>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</si>
  <si>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</si>
  <si>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</si>
  <si>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</si>
  <si>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</si>
  <si>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</si>
  <si>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</si>
  <si>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</si>
  <si>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</si>
  <si>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</si>
  <si>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</si>
  <si>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</si>
  <si>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</si>
  <si>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</si>
  <si>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</si>
  <si>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</si>
  <si>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</si>
  <si>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</si>
  <si>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</si>
  <si>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</si>
  <si>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</si>
  <si>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</si>
  <si>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</si>
  <si>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</si>
  <si>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</si>
  <si>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</si>
  <si>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</si>
  <si>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</si>
  <si>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</si>
  <si>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</si>
  <si>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</si>
  <si>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</si>
  <si>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</si>
  <si>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</si>
  <si>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</si>
  <si>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</si>
  <si>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</si>
  <si>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</si>
  <si>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</si>
  <si>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</si>
  <si>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</si>
  <si>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</si>
  <si>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</si>
  <si>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</si>
  <si>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</si>
  <si>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</si>
  <si>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</si>
  <si>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</si>
  <si>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</si>
  <si>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</si>
  <si>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</si>
  <si>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</si>
  <si>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</si>
  <si>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</si>
  <si>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</si>
  <si>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</si>
  <si>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</si>
  <si>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</si>
  <si>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</si>
  <si>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</si>
  <si>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</si>
  <si>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</si>
  <si>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</si>
  <si>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</si>
  <si>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</si>
  <si>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</si>
  <si>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</si>
  <si>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</si>
  <si>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</si>
  <si>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</si>
  <si>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</si>
  <si>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</si>
  <si>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</si>
  <si>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</si>
  <si>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</si>
  <si>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</si>
  <si>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</si>
  <si>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</si>
  <si>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</si>
  <si>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</si>
  <si>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</si>
  <si>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</si>
  <si>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</si>
  <si>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</si>
  <si>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</si>
  <si>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</si>
  <si>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</si>
  <si>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</si>
  <si>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</si>
  <si>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</si>
  <si>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</si>
  <si>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</si>
  <si>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</si>
  <si>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</si>
  <si>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</si>
  <si>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</si>
  <si>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</si>
  <si>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</si>
  <si>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</si>
  <si>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</si>
  <si>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</si>
  <si>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</si>
  <si>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</si>
  <si>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</si>
  <si>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</si>
  <si>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</si>
  <si>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</si>
  <si>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</si>
  <si>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</si>
  <si>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</si>
  <si>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</si>
  <si>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</si>
  <si>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</si>
  <si>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</si>
  <si>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</si>
  <si>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</si>
  <si>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</si>
  <si>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</si>
  <si>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</si>
  <si>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</si>
  <si>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</si>
  <si>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</si>
  <si>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</si>
  <si>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</si>
  <si>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</si>
  <si>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</si>
  <si>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</si>
  <si>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</si>
  <si>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</si>
  <si>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</si>
  <si>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</si>
  <si>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</si>
  <si>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</si>
  <si>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</si>
  <si>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</si>
  <si>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</si>
  <si>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</si>
  <si>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</si>
  <si>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</si>
  <si>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</si>
  <si>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</si>
  <si>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</si>
  <si>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</si>
  <si>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</si>
  <si>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</si>
  <si>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</si>
  <si>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</si>
  <si>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</si>
  <si>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</si>
  <si>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</si>
  <si>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</si>
  <si>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</si>
  <si>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</si>
  <si>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</si>
  <si>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</si>
  <si>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</si>
  <si>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</si>
  <si>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</si>
  <si>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</si>
  <si>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</si>
  <si>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</si>
  <si>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</si>
  <si>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</si>
  <si>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</si>
  <si>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</si>
  <si>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</si>
  <si>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</si>
  <si>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</si>
  <si>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</si>
  <si>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</si>
  <si>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</si>
  <si>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</si>
  <si>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</si>
  <si>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</si>
  <si>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</si>
  <si>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</si>
  <si>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</si>
  <si>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</si>
  <si>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</si>
  <si>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</si>
  <si>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</si>
  <si>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</si>
  <si>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</si>
  <si>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</si>
  <si>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</si>
  <si>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</si>
  <si>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</si>
  <si>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</si>
  <si>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</si>
  <si>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</si>
  <si>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</si>
  <si>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</si>
  <si>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</si>
  <si>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</si>
  <si>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</si>
  <si>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</si>
  <si>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</si>
  <si>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</si>
  <si>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</si>
  <si>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</si>
  <si>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</si>
  <si>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</si>
  <si>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</si>
  <si>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</si>
  <si>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</si>
  <si>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</si>
  <si>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</si>
  <si>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</si>
  <si>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</si>
  <si>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</si>
  <si>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</si>
  <si>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</si>
  <si>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</si>
  <si>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</si>
  <si>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</si>
  <si>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</si>
  <si>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</si>
  <si>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</si>
  <si>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</si>
  <si>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</si>
  <si>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</si>
  <si>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</si>
  <si>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</si>
  <si>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</si>
  <si>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</si>
  <si>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</si>
  <si>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</si>
  <si>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</si>
  <si>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</si>
  <si>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</si>
  <si>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</si>
  <si>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</si>
  <si>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</si>
  <si>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</si>
  <si>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</si>
  <si>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</si>
  <si>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</si>
  <si>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</si>
  <si>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</si>
  <si>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</si>
  <si>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</si>
  <si>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</si>
  <si>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</si>
  <si>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</si>
  <si>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</si>
  <si>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</si>
  <si>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</si>
  <si>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</si>
  <si>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</si>
  <si>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</si>
  <si>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</si>
  <si>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</si>
  <si>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</si>
  <si>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</si>
  <si>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</si>
  <si>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</si>
  <si>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</si>
  <si>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</si>
  <si>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</si>
  <si>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</si>
  <si>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</si>
  <si>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</si>
  <si>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</si>
  <si>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</si>
  <si>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</si>
  <si>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</si>
  <si>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</si>
  <si>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</si>
  <si>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</si>
  <si>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</si>
  <si>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</si>
  <si>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</si>
  <si>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</si>
  <si>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</si>
  <si>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</si>
  <si>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</si>
  <si>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</si>
  <si>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</si>
  <si>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</si>
  <si>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</si>
  <si>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</si>
  <si>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</si>
  <si>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</si>
  <si>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</si>
  <si>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</si>
  <si>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</si>
  <si>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</si>
  <si>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</si>
  <si>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</si>
  <si>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</si>
  <si>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</si>
  <si>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</si>
  <si>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</si>
  <si>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</si>
  <si>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</si>
  <si>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</si>
  <si>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</si>
  <si>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</si>
  <si>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</si>
  <si>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</si>
  <si>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</si>
  <si>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</si>
  <si>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</si>
  <si>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</si>
  <si>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</si>
  <si>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</si>
  <si>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</si>
  <si>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</si>
  <si>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</si>
  <si>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</si>
  <si>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</si>
  <si>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</si>
  <si>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</si>
  <si>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</si>
  <si>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</si>
  <si>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</si>
  <si>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</si>
  <si>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</si>
  <si>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</si>
  <si>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</si>
  <si>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</si>
  <si>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</si>
  <si>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</si>
  <si>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</si>
  <si>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</si>
  <si>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</si>
  <si>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</si>
  <si>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</si>
  <si>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</si>
  <si>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</si>
  <si>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</si>
  <si>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</si>
  <si>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</si>
  <si>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</si>
  <si>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</si>
  <si>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</si>
  <si>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</si>
  <si>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</si>
  <si>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</si>
  <si>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</si>
  <si>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</si>
  <si>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</si>
  <si>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</si>
  <si>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</si>
  <si>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</si>
  <si>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</si>
  <si>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</si>
  <si>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</si>
  <si>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</si>
  <si>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</si>
  <si>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</si>
  <si>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</si>
  <si>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</si>
  <si>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</si>
  <si>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</si>
  <si>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</si>
  <si>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</si>
  <si>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</si>
  <si>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</si>
  <si>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</si>
  <si>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</si>
  <si>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</si>
  <si>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</si>
  <si>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</si>
  <si>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</si>
  <si>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</si>
  <si>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</si>
  <si>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</si>
  <si>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</si>
  <si>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</si>
  <si>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</si>
  <si>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</si>
  <si>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</si>
  <si>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</si>
  <si>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</si>
  <si>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</si>
  <si>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</si>
  <si>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</si>
  <si>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</si>
  <si>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</si>
  <si>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</si>
  <si>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</si>
  <si>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</si>
  <si>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</si>
  <si>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</si>
  <si>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</si>
  <si>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</si>
  <si>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</si>
  <si>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</si>
  <si>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</si>
  <si>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</si>
  <si>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</si>
  <si>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</si>
  <si>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</si>
  <si>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</si>
  <si>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</si>
  <si>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</si>
  <si>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</si>
  <si>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</si>
  <si>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</si>
  <si>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</si>
  <si>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</si>
  <si>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</si>
  <si>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</si>
  <si>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</si>
  <si>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</si>
  <si>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</si>
  <si>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</si>
  <si>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</si>
  <si>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</si>
  <si>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</si>
  <si>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</si>
  <si>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</si>
  <si>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</si>
  <si>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</si>
  <si>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</si>
  <si>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</si>
  <si>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</si>
  <si>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</si>
  <si>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</si>
  <si>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</si>
  <si>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</si>
  <si>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</si>
  <si>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</si>
  <si>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</si>
  <si>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</si>
  <si>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</si>
  <si>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</si>
  <si>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</si>
  <si>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</si>
  <si>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</si>
  <si>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</si>
  <si>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</si>
  <si>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</si>
  <si>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</si>
  <si>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</si>
  <si>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</si>
  <si>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</si>
  <si>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</si>
  <si>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</si>
  <si>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</si>
  <si>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</si>
  <si>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</si>
  <si>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</si>
  <si>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</si>
  <si>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</si>
  <si>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</si>
  <si>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</si>
  <si>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</si>
  <si>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</si>
  <si>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</si>
  <si>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</si>
  <si>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</si>
  <si>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</si>
  <si>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</si>
  <si>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</si>
  <si>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</si>
  <si>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</si>
  <si>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</si>
  <si>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</si>
  <si>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</si>
  <si>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</si>
  <si>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</si>
  <si>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</si>
  <si>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</si>
  <si>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</si>
  <si>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</si>
  <si>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</si>
  <si>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</si>
  <si>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</si>
  <si>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</si>
  <si>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</si>
  <si>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</si>
  <si>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</si>
  <si>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</si>
  <si>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</si>
  <si>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</si>
  <si>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</si>
  <si>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</si>
  <si>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</si>
  <si>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</si>
  <si>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</si>
  <si>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</si>
  <si>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</si>
  <si>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</si>
  <si>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</si>
  <si>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</si>
  <si>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</si>
  <si>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</si>
  <si>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</si>
  <si>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</si>
  <si>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</si>
  <si>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</si>
  <si>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</si>
  <si>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</si>
  <si>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</si>
  <si>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</si>
  <si>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</si>
  <si>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</si>
  <si>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</si>
  <si>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</si>
  <si>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</si>
  <si>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</si>
  <si>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</si>
  <si>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</si>
  <si>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</si>
  <si>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</si>
  <si>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</si>
  <si>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</si>
  <si>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</si>
  <si>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</si>
  <si>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</si>
  <si>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</si>
  <si>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</si>
  <si>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</si>
  <si>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</si>
  <si>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</si>
  <si>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</si>
  <si>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</si>
  <si>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</si>
  <si>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</si>
  <si>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</si>
  <si>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</si>
  <si>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</si>
  <si>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</si>
  <si>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</si>
  <si>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</si>
  <si>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</si>
  <si>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</si>
  <si>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</si>
  <si>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</si>
  <si>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</si>
  <si>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</si>
  <si>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</si>
  <si>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</si>
  <si>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</si>
  <si>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</si>
  <si>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</si>
  <si>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</si>
  <si>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</si>
  <si>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</si>
  <si>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</si>
  <si>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</si>
  <si>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</si>
  <si>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</si>
  <si>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</si>
  <si>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</si>
  <si>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</si>
  <si>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</si>
  <si>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</si>
  <si>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</si>
  <si>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</si>
  <si>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</si>
  <si>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</si>
  <si>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</si>
  <si>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</si>
  <si>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</si>
  <si>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</si>
  <si>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</si>
  <si>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</si>
  <si>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</si>
  <si>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</si>
  <si>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</si>
  <si>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</si>
  <si>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</si>
  <si>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</si>
  <si>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</si>
  <si>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</si>
  <si>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</si>
  <si>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</si>
  <si>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</si>
  <si>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</si>
  <si>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</si>
  <si>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</si>
  <si>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</si>
  <si>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</si>
  <si>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</si>
  <si>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</si>
  <si>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</si>
  <si>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</si>
  <si>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</si>
  <si>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</si>
  <si>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</si>
  <si>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</si>
  <si>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</si>
  <si>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</si>
  <si>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</si>
  <si>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</si>
  <si>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</si>
  <si>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</si>
  <si>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</si>
  <si>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</si>
  <si>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</si>
  <si>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</si>
  <si>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</si>
  <si>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</si>
  <si>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</si>
  <si>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</si>
  <si>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</si>
  <si>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</si>
  <si>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</si>
  <si>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</si>
  <si>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</si>
  <si>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</si>
  <si>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</si>
  <si>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</si>
  <si>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</si>
  <si>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</si>
  <si>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</si>
  <si>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</si>
  <si>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</si>
  <si>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</si>
  <si>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</si>
  <si>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</si>
  <si>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</si>
  <si>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</si>
  <si>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</si>
  <si>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</si>
  <si>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</si>
  <si>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</si>
  <si>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</si>
  <si>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</si>
  <si>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</si>
  <si>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</si>
  <si>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</si>
  <si>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</si>
  <si>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</si>
  <si>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</si>
  <si>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</si>
  <si>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</si>
  <si>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</si>
  <si>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</si>
  <si>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</si>
  <si>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</si>
  <si>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</si>
  <si>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</si>
  <si>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</si>
  <si>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</si>
  <si>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</si>
  <si>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</si>
  <si>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</si>
  <si>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</si>
  <si>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</si>
  <si>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</si>
  <si>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</si>
  <si>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</si>
  <si>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</si>
  <si>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</si>
  <si>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</si>
  <si>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</si>
  <si>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</si>
  <si>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</si>
  <si>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</si>
  <si>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</si>
  <si>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</si>
  <si>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</si>
  <si>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</si>
  <si>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</si>
  <si>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</si>
  <si>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</si>
  <si>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</si>
  <si>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</si>
  <si>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</si>
  <si>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</si>
  <si>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</si>
  <si>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</si>
  <si>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</si>
  <si>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</si>
  <si>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</si>
  <si>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</si>
  <si>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</si>
  <si>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</si>
  <si>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</si>
  <si>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</si>
  <si>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</si>
  <si>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</si>
  <si>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</si>
  <si>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</si>
  <si>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</si>
  <si>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</si>
  <si>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</si>
  <si>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</si>
  <si>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</si>
  <si>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</si>
  <si>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</si>
  <si>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</si>
  <si>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</si>
  <si>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</si>
  <si>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</si>
  <si>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</si>
  <si>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</si>
  <si>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</si>
  <si>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</si>
  <si>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</si>
  <si>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</si>
  <si>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</si>
  <si>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</si>
  <si>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</si>
  <si>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</si>
  <si>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</si>
  <si>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</si>
  <si>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</si>
  <si>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</si>
  <si>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</si>
  <si>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</si>
  <si>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</si>
  <si>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</si>
  <si>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</si>
  <si>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</si>
  <si>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</si>
  <si>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</si>
  <si>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</si>
  <si>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</si>
  <si>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</si>
  <si>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</si>
  <si>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</si>
  <si>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</si>
  <si>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</si>
  <si>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</si>
  <si>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</si>
  <si>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</si>
  <si>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</si>
  <si>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</si>
  <si>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</si>
  <si>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</si>
  <si>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</si>
  <si>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</si>
  <si>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</si>
  <si>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</si>
  <si>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</si>
  <si>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</si>
  <si>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</si>
  <si>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</si>
  <si>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</si>
  <si>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</si>
  <si>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</si>
  <si>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</si>
  <si>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</si>
  <si>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</si>
  <si>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</si>
  <si>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</si>
  <si>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</si>
  <si>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</si>
  <si>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</si>
  <si>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</si>
  <si>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</si>
  <si>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</si>
  <si>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</si>
  <si>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</si>
  <si>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</si>
  <si>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</si>
  <si>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</si>
  <si>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</si>
  <si>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</si>
  <si>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</si>
  <si>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</si>
  <si>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</si>
  <si>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</si>
  <si>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</si>
  <si>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</si>
  <si>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</si>
  <si>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</si>
  <si>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</si>
  <si>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</si>
  <si>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</si>
  <si>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</si>
  <si>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</si>
  <si>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</si>
  <si>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</si>
  <si>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</si>
  <si>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</si>
  <si>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</si>
  <si>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</si>
  <si>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</si>
  <si>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</si>
  <si>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</si>
  <si>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</si>
  <si>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</si>
  <si>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</si>
  <si>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</si>
  <si>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</si>
  <si>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</si>
  <si>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</si>
  <si>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</si>
  <si>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</si>
  <si>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</si>
  <si>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</si>
  <si>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</si>
  <si>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</si>
  <si>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</si>
  <si>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</si>
  <si>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</si>
  <si>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</si>
  <si>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</si>
  <si>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</si>
  <si>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</si>
  <si>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</si>
  <si>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</si>
  <si>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</si>
  <si>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</si>
  <si>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</si>
  <si>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</si>
  <si>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</si>
  <si>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</si>
  <si>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</si>
  <si>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</si>
  <si>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</si>
  <si>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</si>
  <si>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</si>
  <si>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</si>
  <si>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</si>
  <si>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</si>
  <si>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</si>
  <si>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</si>
  <si>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</si>
  <si>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</si>
  <si>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</si>
  <si>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</si>
  <si>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</si>
  <si>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</si>
  <si>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</si>
  <si>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</si>
  <si>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</si>
  <si>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</si>
  <si>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</si>
  <si>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</si>
  <si>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</si>
  <si>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</si>
  <si>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</si>
  <si>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</si>
  <si>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</si>
  <si>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</si>
  <si>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</si>
  <si>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</si>
  <si>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</si>
  <si>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</si>
  <si>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</si>
  <si>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</si>
  <si>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</si>
  <si>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</si>
  <si>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</si>
  <si>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</si>
  <si>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</si>
  <si>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</si>
  <si>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</si>
  <si>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</si>
  <si>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</si>
  <si>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</si>
  <si>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</si>
  <si>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</si>
  <si>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</si>
  <si>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</si>
  <si>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</si>
  <si>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</si>
  <si>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</si>
  <si>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</si>
  <si>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</si>
  <si>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</si>
  <si>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</si>
  <si>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</si>
  <si>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</si>
  <si>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</si>
  <si>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</si>
  <si>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</si>
  <si>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</si>
  <si>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</si>
  <si>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</si>
  <si>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</si>
  <si>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</si>
  <si>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</si>
  <si>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</si>
  <si>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</si>
  <si>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</si>
  <si>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</si>
  <si>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</si>
  <si>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</si>
  <si>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</si>
  <si>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</si>
  <si>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</si>
  <si>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</si>
  <si>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</si>
  <si>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</si>
  <si>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</si>
  <si>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</si>
  <si>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</si>
  <si>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</si>
  <si>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</si>
  <si>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</si>
  <si>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</si>
  <si>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</si>
  <si>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</si>
  <si>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</si>
  <si>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</si>
  <si>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</si>
  <si>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</si>
  <si>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</si>
  <si>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</si>
  <si>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</si>
  <si>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</si>
  <si>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</si>
  <si>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</si>
  <si>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</si>
  <si>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</si>
  <si>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</si>
  <si>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</si>
  <si>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</si>
  <si>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</si>
  <si>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</si>
  <si>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</si>
  <si>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</si>
  <si>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</si>
  <si>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</si>
  <si>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</si>
  <si>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</si>
  <si>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</si>
  <si>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</si>
  <si>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</si>
  <si>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</si>
  <si>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</si>
  <si>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</si>
  <si>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</si>
  <si>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</si>
  <si>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</si>
  <si>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</si>
  <si>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</si>
  <si>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</si>
  <si>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</si>
  <si>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</si>
  <si>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</si>
  <si>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</si>
  <si>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</si>
  <si>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</si>
  <si>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</si>
  <si>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</si>
  <si>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</si>
  <si>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</si>
  <si>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</si>
  <si>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</si>
  <si>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</si>
  <si>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</si>
  <si>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</si>
  <si>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</si>
  <si>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</si>
  <si>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</si>
  <si>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</si>
  <si>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</si>
  <si>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</si>
  <si>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</si>
  <si>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</si>
  <si>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</si>
  <si>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</si>
  <si>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</si>
  <si>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</si>
  <si>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</si>
  <si>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</si>
  <si>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</si>
  <si>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</si>
  <si>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</si>
  <si>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</si>
  <si>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</si>
  <si>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</si>
  <si>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</si>
  <si>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</si>
  <si>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</si>
  <si>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</si>
  <si>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</si>
  <si>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</si>
  <si>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</si>
  <si>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</si>
  <si>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</si>
  <si>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</si>
  <si>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</si>
  <si>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</si>
  <si>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</si>
  <si>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</si>
  <si>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</si>
  <si>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</si>
  <si>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</si>
  <si>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</si>
  <si>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</si>
  <si>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</si>
  <si>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</si>
  <si>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</si>
  <si>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</si>
  <si>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</si>
  <si>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</si>
  <si>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</si>
  <si>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</si>
  <si>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</si>
  <si>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</si>
  <si>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</si>
  <si>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</si>
  <si>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</si>
  <si>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</si>
  <si>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</si>
  <si>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</si>
  <si>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</si>
  <si>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</si>
  <si>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</si>
  <si>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</si>
  <si>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</si>
  <si>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</si>
  <si>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</si>
  <si>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</si>
  <si>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</si>
  <si>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</si>
  <si>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</si>
  <si>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</si>
  <si>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</si>
  <si>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</si>
  <si>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</si>
  <si>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</si>
  <si>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</si>
  <si>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</si>
  <si>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</si>
  <si>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</si>
  <si>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</si>
  <si>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</si>
  <si>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</si>
  <si>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</si>
  <si>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</si>
  <si>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</si>
  <si>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</si>
  <si>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</si>
  <si>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</si>
  <si>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</si>
  <si>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</si>
  <si>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</si>
  <si>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</si>
  <si>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</si>
  <si>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</si>
  <si>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</si>
  <si>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</si>
  <si>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</si>
  <si>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</si>
  <si>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</si>
  <si>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</si>
  <si>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</si>
  <si>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</si>
  <si>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</si>
  <si>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</si>
  <si>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</si>
  <si>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</si>
  <si>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</si>
  <si>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</si>
  <si>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</si>
  <si>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</si>
  <si>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</si>
  <si>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</si>
  <si>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</si>
  <si>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</si>
  <si>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</si>
  <si>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</si>
  <si>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</si>
  <si>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</si>
  <si>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</si>
  <si>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</si>
  <si>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</si>
  <si>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</si>
  <si>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</si>
  <si>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</si>
  <si>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</si>
  <si>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</si>
  <si>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</si>
  <si>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</si>
  <si>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</si>
  <si>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</si>
  <si>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</si>
  <si>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</si>
  <si>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</si>
  <si>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</si>
  <si>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</si>
  <si>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</si>
  <si>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</si>
  <si>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</si>
  <si>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</si>
  <si>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</si>
  <si>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</si>
  <si>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</si>
  <si>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</si>
  <si>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</si>
  <si>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</si>
  <si>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</si>
  <si>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</si>
  <si>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</si>
  <si>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</si>
  <si>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</si>
  <si>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</si>
  <si>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</si>
  <si>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</si>
  <si>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</si>
  <si>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</si>
  <si>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</si>
  <si>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</si>
  <si>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</si>
  <si>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</si>
  <si>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</si>
  <si>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</si>
  <si>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</si>
  <si>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</si>
  <si>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</si>
  <si>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</si>
  <si>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</si>
  <si>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</si>
  <si>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</si>
  <si>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</si>
  <si>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</si>
  <si>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</si>
  <si>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</si>
  <si>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</si>
  <si>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</si>
  <si>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</si>
  <si>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</si>
  <si>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</si>
  <si>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</si>
  <si>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</si>
  <si>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</si>
  <si>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</si>
  <si>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</si>
  <si>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</si>
  <si>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</si>
  <si>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</si>
  <si>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</si>
  <si>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</si>
  <si>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</si>
  <si>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</si>
  <si>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</si>
  <si>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</si>
  <si>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</si>
  <si>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</si>
  <si>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</si>
  <si>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</si>
  <si>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</si>
  <si>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</si>
  <si>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</si>
  <si>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</si>
  <si>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</si>
  <si>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</si>
  <si>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</si>
  <si>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</si>
  <si>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</si>
  <si>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</si>
  <si>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</si>
  <si>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</si>
  <si>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</si>
  <si>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</si>
  <si>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</si>
  <si>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</si>
  <si>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</si>
  <si>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</si>
  <si>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</si>
  <si>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</si>
  <si>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</si>
  <si>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</si>
  <si>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</si>
  <si>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</si>
  <si>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</si>
  <si>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</si>
  <si>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Suki, Ivan</t>
  </si>
  <si>
    <t>Marlon,Suki</t>
  </si>
  <si>
    <t>Suki, Marlon</t>
  </si>
  <si>
    <t>sukipt project</t>
  </si>
  <si>
    <t xml:space="preserve">Lucas, YZ </t>
  </si>
  <si>
    <t>Lucas,Ivan, Phay</t>
  </si>
  <si>
    <t>Phay, Marlon, Alex</t>
  </si>
  <si>
    <t>Lucas, Phay,Ivan</t>
  </si>
  <si>
    <t>Suki, Phay, Alex</t>
  </si>
  <si>
    <t>Tai Wei, YZ, Alex</t>
  </si>
  <si>
    <t>Tai Wei,Suki</t>
  </si>
  <si>
    <t>Rahhulann ,Phay, Alex</t>
  </si>
  <si>
    <t>Paul,Ivan</t>
  </si>
  <si>
    <t xml:space="preserve">Paul, Rahhulann </t>
  </si>
  <si>
    <t>Paul, Tai Wei, Alex</t>
  </si>
  <si>
    <t>Paul, Tai Wei</t>
  </si>
  <si>
    <t>Paul,Heng</t>
  </si>
  <si>
    <t>sick</t>
  </si>
  <si>
    <t>MERDEKA FIESTA AFTERNOON REHEARSAL</t>
  </si>
  <si>
    <t>please fill in 5hr minimum before</t>
  </si>
  <si>
    <t>11.50pm</t>
  </si>
  <si>
    <t>Penalty or not</t>
  </si>
  <si>
    <t>Lucas,Phay</t>
  </si>
  <si>
    <t>Suki,Ivan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</si>
</sst>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19" fillId="31" borderId="59" xfId="0" applyFont="1" applyFill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34" fillId="15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28" fillId="0" borderId="0" xfId="0" applyFont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microsoft.com/office/2017/10/relationships/person" Target="persons/perso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749"/>
      <c r="H2" s="749"/>
      <c r="I2" s="749"/>
      <c r="J2" s="749"/>
      <c r="K2" s="7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741">
        <v>2024</v>
      </c>
      <c r="D4" s="742"/>
      <c r="E4" s="742"/>
      <c r="F4" s="742"/>
      <c r="G4" s="742"/>
      <c r="H4" s="742"/>
      <c r="I4" s="742"/>
      <c r="J4" s="742"/>
      <c r="K4" s="742"/>
      <c r="L4" s="742"/>
      <c r="M4" s="742"/>
      <c r="N4" s="742"/>
      <c r="O4" s="742"/>
      <c r="P4" s="742"/>
      <c r="Q4" s="742"/>
      <c r="R4" s="742"/>
      <c r="S4" s="742"/>
      <c r="T4" s="742"/>
      <c r="U4" s="742"/>
      <c r="V4" s="742"/>
      <c r="W4" s="742"/>
      <c r="X4" s="742"/>
      <c r="Y4" s="742"/>
      <c r="Z4" s="742"/>
      <c r="AA4" s="742"/>
      <c r="AB4" s="742"/>
      <c r="AC4" s="742"/>
      <c r="AD4" s="742"/>
      <c r="AE4" s="742"/>
      <c r="AF4" s="742"/>
      <c r="AG4" s="742"/>
      <c r="AH4" s="742"/>
      <c r="AI4" s="742"/>
      <c r="AJ4" s="742"/>
      <c r="AK4" s="742"/>
      <c r="AL4" s="742"/>
      <c r="AM4" s="742"/>
      <c r="AN4" s="742"/>
      <c r="AO4" s="742"/>
      <c r="AP4" s="742"/>
      <c r="AQ4" s="742"/>
      <c r="AR4" s="742"/>
      <c r="AS4" s="742"/>
      <c r="AT4" s="742"/>
      <c r="AU4" s="742"/>
      <c r="AV4" s="742"/>
      <c r="AW4" s="742"/>
      <c r="AX4" s="742"/>
      <c r="AY4" s="742"/>
      <c r="AZ4" s="742"/>
      <c r="BA4" s="742"/>
      <c r="BB4" s="742"/>
      <c r="BC4" s="743"/>
    </row>
    <row r="5" spans="1:55" x14ac:dyDescent="0.25">
      <c r="A5" s="473"/>
      <c r="B5" s="474" t="s">
        <v>1</v>
      </c>
      <c r="C5" s="744" t="s">
        <v>2</v>
      </c>
      <c r="D5" s="744"/>
      <c r="E5" s="744"/>
      <c r="F5" s="744"/>
      <c r="G5" s="744"/>
      <c r="H5" s="744"/>
      <c r="I5" s="744"/>
      <c r="J5" s="744"/>
      <c r="K5" s="744"/>
      <c r="L5" s="744"/>
      <c r="M5" s="744"/>
      <c r="N5" s="744"/>
      <c r="O5" s="745"/>
      <c r="P5" s="746" t="s">
        <v>3</v>
      </c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7"/>
      <c r="AC5" s="746" t="s">
        <v>4</v>
      </c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747"/>
      <c r="AP5" s="746" t="s">
        <v>5</v>
      </c>
      <c r="AQ5" s="746"/>
      <c r="AR5" s="746"/>
      <c r="AS5" s="746"/>
      <c r="AT5" s="746"/>
      <c r="AU5" s="746"/>
      <c r="AV5" s="746"/>
      <c r="AW5" s="746"/>
      <c r="AX5" s="746"/>
      <c r="AY5" s="746"/>
      <c r="AZ5" s="746"/>
      <c r="BA5" s="746"/>
      <c r="BB5" s="747"/>
      <c r="BC5" s="485" t="s">
        <v>1</v>
      </c>
    </row>
    <row r="6" spans="1:55" x14ac:dyDescent="0.25">
      <c r="A6" s="473"/>
      <c r="B6" s="475" t="s">
        <v>1</v>
      </c>
      <c r="C6" s="748" t="s">
        <v>6</v>
      </c>
      <c r="D6" s="748"/>
      <c r="E6" s="748"/>
      <c r="F6" s="748"/>
      <c r="G6" s="750"/>
      <c r="H6" s="739" t="s">
        <v>7</v>
      </c>
      <c r="I6" s="739"/>
      <c r="J6" s="739"/>
      <c r="K6" s="740"/>
      <c r="L6" s="739" t="s">
        <v>8</v>
      </c>
      <c r="M6" s="739"/>
      <c r="N6" s="739"/>
      <c r="O6" s="740"/>
      <c r="P6" s="739" t="s">
        <v>9</v>
      </c>
      <c r="Q6" s="739"/>
      <c r="R6" s="739"/>
      <c r="S6" s="739"/>
      <c r="T6" s="740"/>
      <c r="U6" s="739" t="s">
        <v>10</v>
      </c>
      <c r="V6" s="739"/>
      <c r="W6" s="739"/>
      <c r="X6" s="740"/>
      <c r="Y6" s="739" t="s">
        <v>11</v>
      </c>
      <c r="Z6" s="739"/>
      <c r="AA6" s="739"/>
      <c r="AB6" s="740"/>
      <c r="AC6" s="739" t="s">
        <v>12</v>
      </c>
      <c r="AD6" s="739"/>
      <c r="AE6" s="739"/>
      <c r="AF6" s="739"/>
      <c r="AG6" s="740"/>
      <c r="AH6" s="739" t="s">
        <v>13</v>
      </c>
      <c r="AI6" s="739"/>
      <c r="AJ6" s="739"/>
      <c r="AK6" s="740"/>
      <c r="AL6" s="739" t="s">
        <v>14</v>
      </c>
      <c r="AM6" s="739"/>
      <c r="AN6" s="739"/>
      <c r="AO6" s="739"/>
      <c r="AP6" s="740"/>
      <c r="AQ6" s="739" t="s">
        <v>15</v>
      </c>
      <c r="AR6" s="739"/>
      <c r="AS6" s="739"/>
      <c r="AT6" s="740"/>
      <c r="AU6" s="739" t="s">
        <v>16</v>
      </c>
      <c r="AV6" s="739"/>
      <c r="AW6" s="739"/>
      <c r="AX6" s="740"/>
      <c r="AY6" s="748" t="s">
        <v>17</v>
      </c>
      <c r="AZ6" s="748"/>
      <c r="BA6" s="748"/>
      <c r="BB6" s="748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751" t="s">
        <v>75</v>
      </c>
      <c r="B1" s="751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283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226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250</v>
      </c>
      <c r="M50" s="61"/>
    </row>
    <row r="51" spans="2:13" ht="15.75" x14ac:dyDescent="0.25">
      <c r="B51" s="387" t="s">
        <v>136</v>
      </c>
      <c r="D51" t="s">
        <v>499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250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545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546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545</v>
      </c>
      <c r="M50" s="61"/>
      <c r="N50" s="62"/>
    </row>
    <row r="51" spans="2:14" ht="15.75" x14ac:dyDescent="0.25">
      <c r="B51" s="387" t="s">
        <v>136</v>
      </c>
      <c r="D51" t="s">
        <v>499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695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696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8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8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8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8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8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8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8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8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8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8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8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8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8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8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8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8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8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8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8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8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9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720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742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757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785</v>
      </c>
    </row>
    <row r="49" spans="2:15" ht="15.75" x14ac:dyDescent="0.25">
      <c r="B49" s="387" t="s">
        <v>136</v>
      </c>
      <c r="D49" t="s">
        <v>786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785</v>
      </c>
    </row>
    <row r="49" spans="2:15" ht="15.75" x14ac:dyDescent="0.25">
      <c r="B49" s="387" t="s">
        <v>136</v>
      </c>
      <c r="D49" t="s">
        <v>786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841</v>
      </c>
    </row>
    <row r="49" spans="2:15" ht="15.75" x14ac:dyDescent="0.25">
      <c r="B49" s="387" t="s">
        <v>136</v>
      </c>
      <c r="D49" t="s">
        <v>842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865</v>
      </c>
    </row>
    <row r="49" spans="2:15" ht="15.75" x14ac:dyDescent="0.25">
      <c r="B49" s="387" t="s">
        <v>136</v>
      </c>
      <c r="D49" t="s">
        <v>866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867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891</v>
      </c>
    </row>
    <row r="49" spans="2:15" ht="15.75" x14ac:dyDescent="0.25">
      <c r="B49" s="387" t="s">
        <v>136</v>
      </c>
      <c r="D49" t="s">
        <v>892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1004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1029</v>
      </c>
    </row>
    <row r="49" spans="2:15" ht="15.75" x14ac:dyDescent="0.25">
      <c r="B49" s="387" t="s">
        <v>136</v>
      </c>
      <c r="D49" t="s">
        <v>1030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1030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1030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1172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1173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1172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1223</v>
      </c>
    </row>
    <row r="51" spans="2:15" ht="15.75" x14ac:dyDescent="0.25">
      <c r="B51" s="387" t="s">
        <v>136</v>
      </c>
      <c r="D51" t="s">
        <v>1123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1229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1230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1310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1328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1363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1448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6" t="s">
        <v>1481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1504</v>
      </c>
    </row>
    <row r="33" spans="2:15" x14ac:dyDescent="0.25">
      <c r="B33" s="56"/>
      <c r="D33" s="246" t="s">
        <v>1505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1506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1507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1540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423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1570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423</v>
      </c>
    </row>
    <row r="35" spans="2:15" x14ac:dyDescent="0.25">
      <c r="B35" s="127" t="s">
        <v>134</v>
      </c>
      <c r="D35" s="247" t="s">
        <v>1506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1591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1627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6" t="s">
        <v>1666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1667</v>
      </c>
      <c r="F35">
        <v>44</v>
      </c>
      <c r="M35" s="61"/>
      <c r="N35" s="62"/>
      <c r="O35" s="61"/>
    </row>
    <row r="36" spans="5:15" ht="15.75" hidden="1" x14ac:dyDescent="0.25">
      <c r="E36" s="254" t="s">
        <v>1668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1671</v>
      </c>
      <c r="F39">
        <f>26+16</f>
        <v>42</v>
      </c>
    </row>
    <row r="40" spans="5:15" hidden="1" x14ac:dyDescent="0.25">
      <c r="E40" s="254" t="s">
        <v>1672</v>
      </c>
      <c r="F40">
        <f>38+24</f>
        <v>62</v>
      </c>
    </row>
    <row r="41" spans="5:15" hidden="1" x14ac:dyDescent="0.25">
      <c r="E41" s="254" t="s">
        <v>1673</v>
      </c>
      <c r="F41">
        <v>15</v>
      </c>
    </row>
    <row r="42" spans="5:15" hidden="1" x14ac:dyDescent="0.25">
      <c r="E42" s="254" t="s">
        <v>1674</v>
      </c>
      <c r="F42">
        <v>14</v>
      </c>
    </row>
    <row r="43" spans="5:15" hidden="1" x14ac:dyDescent="0.25">
      <c r="E43" s="254" t="s">
        <v>1675</v>
      </c>
      <c r="F43">
        <v>11</v>
      </c>
    </row>
    <row r="44" spans="5:15" hidden="1" x14ac:dyDescent="0.25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1677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3" t="s">
        <v>1706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1506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3" t="s">
        <v>1723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1752</v>
      </c>
    </row>
    <row r="30" spans="2:20" x14ac:dyDescent="0.25">
      <c r="D30" t="s">
        <v>1753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63" t="s">
        <v>1754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0" spans="2:22" x14ac:dyDescent="0.25">
      <c r="D30" t="s">
        <v>1753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3" t="s">
        <v>1762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1752</v>
      </c>
    </row>
    <row r="30" spans="2:20" x14ac:dyDescent="0.25">
      <c r="D30" t="s">
        <v>1753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63" t="s">
        <v>1786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63" t="s">
        <v>1796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63" t="s">
        <v>1804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1504</v>
      </c>
    </row>
    <row r="24" spans="2:22" x14ac:dyDescent="0.25">
      <c r="B24" s="56"/>
      <c r="D24" s="58" t="s">
        <v>1505</v>
      </c>
    </row>
    <row r="27" spans="2:22" x14ac:dyDescent="0.25">
      <c r="B27" s="127" t="s">
        <v>134</v>
      </c>
      <c r="D27" s="167" t="s">
        <v>1818</v>
      </c>
    </row>
    <row r="29" spans="2:22" ht="15.75" x14ac:dyDescent="0.2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1824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67" t="s">
        <v>1839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D31" s="102" t="s">
        <v>1132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 ht="15.75" x14ac:dyDescent="0.25">
      <c r="D32" s="103" t="s">
        <v>728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1819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1851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1851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1855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1858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 x14ac:dyDescent="0.2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 x14ac:dyDescent="0.2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  <row r="27" spans="2:22" x14ac:dyDescent="0.25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728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5.75" x14ac:dyDescent="0.25">
      <c r="B2" s="761" t="s">
        <v>1867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1823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 x14ac:dyDescent="0.2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3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5">
      <c r="B4" s="763" t="s">
        <v>1871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3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5">
      <c r="B4" s="763" t="s">
        <v>1881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3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5">
      <c r="B4" s="763" t="s">
        <v>1884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283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 x14ac:dyDescent="0.2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 x14ac:dyDescent="0.2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2043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3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5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2043</v>
      </c>
      <c r="M55" s="61"/>
      <c r="N55" s="62"/>
      <c r="O55" s="61"/>
    </row>
    <row r="57" spans="1:15" x14ac:dyDescent="0.25">
      <c r="B57" s="127" t="s">
        <v>134</v>
      </c>
    </row>
    <row r="58" spans="1:15" x14ac:dyDescent="0.2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2101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x14ac:dyDescent="0.25">
      <c r="B53" s="150"/>
      <c r="D53" t="s">
        <v>131</v>
      </c>
    </row>
    <row r="54" spans="1:15" x14ac:dyDescent="0.25">
      <c r="B54" s="180"/>
      <c r="D54" t="s">
        <v>132</v>
      </c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  <row r="60" spans="1:15" ht="14.45" customHeight="1" x14ac:dyDescent="0.25">
      <c r="B60" s="778" t="s">
        <v>2150</v>
      </c>
      <c r="C60" s="778"/>
      <c r="D60" s="778"/>
      <c r="E60" s="778"/>
    </row>
    <row r="61" spans="1:15" x14ac:dyDescent="0.25">
      <c r="B61" s="778" t="s">
        <v>2151</v>
      </c>
      <c r="C61" s="778"/>
      <c r="D61" s="756"/>
      <c r="E61" s="756"/>
      <c r="F61" s="756"/>
    </row>
    <row r="62" spans="1:15" x14ac:dyDescent="0.25">
      <c r="B62" s="778" t="s">
        <v>2152</v>
      </c>
      <c r="C62" s="778"/>
      <c r="D62" s="778"/>
      <c r="E62" s="778"/>
      <c r="F62" s="778"/>
    </row>
    <row r="63" spans="1:15" x14ac:dyDescent="0.25">
      <c r="B63" s="778" t="s">
        <v>2153</v>
      </c>
      <c r="C63" s="778"/>
      <c r="D63" s="778"/>
      <c r="E63" s="778"/>
      <c r="F63" s="778"/>
    </row>
    <row r="64" spans="1:15" x14ac:dyDescent="0.25">
      <c r="B64" s="778" t="s">
        <v>2154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 x14ac:dyDescent="0.25">
      <c r="B45" s="218"/>
      <c r="C45" s="217"/>
      <c r="D45" s="255"/>
      <c r="E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2043</v>
      </c>
      <c r="M55" s="61"/>
      <c r="N55" s="62"/>
      <c r="O55" s="61"/>
    </row>
    <row r="56" spans="1:15" ht="15.75" x14ac:dyDescent="0.25">
      <c r="M56" s="61"/>
      <c r="N56" s="62"/>
      <c r="O56" s="61"/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A2" zoomScale="92" zoomScaleNormal="115" workbookViewId="0">
      <selection activeCell="F5" sqref="F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P35" sqref="P3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I3" zoomScale="10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D27" zoomScale="85" zoomScaleNormal="115" workbookViewId="0">
      <selection activeCell="I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2334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13</v>
      </c>
      <c r="O7" s="326" t="s">
        <v>2342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17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990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990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990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990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990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990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990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990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990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990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990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990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abSelected="1" zoomScale="83" zoomScaleNormal="115" workbookViewId="0">
      <selection activeCell="I34" sqref="I3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5">
      <c r="B3" s="754" t="s">
        <v>2371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38" t="s">
        <v>2372</v>
      </c>
      <c r="Q5" s="780" t="s">
        <v>2373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7"/>
    </row>
    <row r="6" spans="2:41" ht="15" customHeight="1" x14ac:dyDescent="0.25">
      <c r="B6" s="263" t="s">
        <v>83</v>
      </c>
      <c r="C6" s="271"/>
      <c r="D6" s="272"/>
      <c r="E6" s="282" t="s">
        <v>2374</v>
      </c>
      <c r="F6" s="282" t="s">
        <v>2374</v>
      </c>
      <c r="G6" s="282" t="s">
        <v>2374</v>
      </c>
      <c r="H6" s="282" t="s">
        <v>2374</v>
      </c>
      <c r="I6" s="282" t="s">
        <v>2374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21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721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7</v>
      </c>
      <c r="O8" s="326"/>
      <c r="P8" s="721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1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1" t="str">
        <f ca="1">IF(NOW() &gt; H49 + TIME(23,50,0), IF(AND(N10=0, O10=""), "penalty of RM5 per hour", ""), "")</f>
        <v>penalty of RM5 per hour</v>
      </c>
      <c r="Q10" s="736"/>
      <c r="R10" s="736"/>
      <c r="S10" s="736"/>
      <c r="T10" s="736"/>
      <c r="U10" s="736"/>
      <c r="V10" s="736"/>
      <c r="W10" s="736"/>
      <c r="X10" s="736"/>
      <c r="Y10" s="736"/>
      <c r="Z10" s="736"/>
      <c r="AA10" s="736"/>
      <c r="AB10" s="736"/>
      <c r="AC10" s="736"/>
      <c r="AD10" s="736"/>
      <c r="AE10" s="736"/>
      <c r="AF10" s="736"/>
      <c r="AG10" s="736"/>
      <c r="AH10" s="736"/>
    </row>
    <row r="11" spans="2:41" ht="15" customHeight="1" x14ac:dyDescent="0.25">
      <c r="B11" s="266" t="s">
        <v>90</v>
      </c>
      <c r="C11" s="217" t="s">
        <v>85</v>
      </c>
      <c r="D11" s="267" t="s">
        <v>91</v>
      </c>
      <c r="E11" s="689" t="s">
        <v>2376</v>
      </c>
      <c r="F11" s="689" t="s">
        <v>2376</v>
      </c>
      <c r="G11" s="689" t="s">
        <v>2376</v>
      </c>
      <c r="H11" s="689" t="s">
        <v>2376</v>
      </c>
      <c r="I11" s="689" t="s">
        <v>2376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21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 x14ac:dyDescent="0.25">
      <c r="B12" s="266" t="s">
        <v>91</v>
      </c>
      <c r="C12" s="217" t="s">
        <v>85</v>
      </c>
      <c r="D12" s="267" t="s">
        <v>92</v>
      </c>
      <c r="E12" s="689" t="s">
        <v>2376</v>
      </c>
      <c r="F12" s="689" t="s">
        <v>2376</v>
      </c>
      <c r="G12" s="689" t="s">
        <v>2376</v>
      </c>
      <c r="H12" s="689" t="s">
        <v>2376</v>
      </c>
      <c r="I12" s="689" t="s">
        <v>2376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721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 x14ac:dyDescent="0.25">
      <c r="B13" s="266" t="s">
        <v>92</v>
      </c>
      <c r="C13" s="217" t="s">
        <v>85</v>
      </c>
      <c r="D13" s="267" t="s">
        <v>94</v>
      </c>
      <c r="E13" s="689" t="s">
        <v>2376</v>
      </c>
      <c r="F13" s="689" t="s">
        <v>2376</v>
      </c>
      <c r="G13" s="689" t="s">
        <v>2376</v>
      </c>
      <c r="H13" s="689" t="s">
        <v>2376</v>
      </c>
      <c r="I13" s="689" t="s">
        <v>2376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1" t="str">
        <f ca="1">IF(NOW() &gt; H49 + TIME(23,50,0), IF(AND(N13=0, O13=""), "penalty of RM5 per hour", ""), "")</f>
        <v>penalty of RM5 per hour</v>
      </c>
      <c r="Q13" s="736"/>
      <c r="R13" s="736"/>
      <c r="S13" s="736"/>
      <c r="T13" s="736"/>
      <c r="U13" s="736"/>
      <c r="V13" s="736"/>
      <c r="W13" s="736"/>
      <c r="X13" s="736"/>
      <c r="Y13" s="736"/>
      <c r="Z13" s="736"/>
      <c r="AA13" s="736"/>
      <c r="AB13" s="736"/>
      <c r="AC13" s="736"/>
      <c r="AD13" s="736"/>
      <c r="AE13" s="736"/>
      <c r="AF13" s="736"/>
      <c r="AG13" s="736"/>
    </row>
    <row r="14" spans="2:41" ht="15" customHeight="1" x14ac:dyDescent="0.25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2377</v>
      </c>
      <c r="G14" s="713" t="s">
        <v>2377</v>
      </c>
      <c r="H14" s="585" t="s">
        <v>2378</v>
      </c>
      <c r="I14" s="714" t="s">
        <v>2399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1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 x14ac:dyDescent="0.25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2377</v>
      </c>
      <c r="G15" s="713" t="s">
        <v>451</v>
      </c>
      <c r="H15" s="585" t="s">
        <v>2378</v>
      </c>
      <c r="I15" s="717" t="s">
        <v>2399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1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 x14ac:dyDescent="0.25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2377</v>
      </c>
      <c r="G16" s="713" t="s">
        <v>451</v>
      </c>
      <c r="H16" s="585" t="s">
        <v>2378</v>
      </c>
      <c r="I16" s="717" t="s">
        <v>2399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1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 x14ac:dyDescent="0.25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70</v>
      </c>
      <c r="G17" s="713" t="s">
        <v>451</v>
      </c>
      <c r="H17" s="585" t="s">
        <v>2378</v>
      </c>
      <c r="I17" s="717" t="s">
        <v>1977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1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 x14ac:dyDescent="0.25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2380</v>
      </c>
      <c r="H18" s="585" t="s">
        <v>70</v>
      </c>
      <c r="I18" s="717" t="s">
        <v>1977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1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 x14ac:dyDescent="0.25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2380</v>
      </c>
      <c r="H19" s="585" t="s">
        <v>70</v>
      </c>
      <c r="I19" s="717" t="s">
        <v>1977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1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 x14ac:dyDescent="0.25">
      <c r="B20" s="266" t="s">
        <v>101</v>
      </c>
      <c r="C20" s="217" t="s">
        <v>85</v>
      </c>
      <c r="D20" s="267" t="s">
        <v>102</v>
      </c>
      <c r="E20" s="713" t="s">
        <v>2398</v>
      </c>
      <c r="F20" s="713" t="s">
        <v>2164</v>
      </c>
      <c r="G20" s="714" t="s">
        <v>2380</v>
      </c>
      <c r="H20" s="585" t="s">
        <v>70</v>
      </c>
      <c r="I20" s="717" t="s">
        <v>1977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10.5</v>
      </c>
      <c r="O20" s="326"/>
      <c r="P20" s="721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 x14ac:dyDescent="0.25">
      <c r="B21" s="266" t="s">
        <v>102</v>
      </c>
      <c r="C21" s="217" t="s">
        <v>85</v>
      </c>
      <c r="D21" s="267" t="s">
        <v>103</v>
      </c>
      <c r="E21" s="716" t="s">
        <v>2381</v>
      </c>
      <c r="F21" s="716" t="s">
        <v>2382</v>
      </c>
      <c r="G21" s="714" t="s">
        <v>2380</v>
      </c>
      <c r="H21" s="585" t="s">
        <v>70</v>
      </c>
      <c r="I21" s="717" t="s">
        <v>1977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1" t="str">
        <f ca="1">IF(NOW() &gt; H49 + TIME(23,50,0), IF(AND(N21=0, O21=""), "penalty of RM5 per hour", ""), "")</f>
        <v>penalty of RM5 per hour</v>
      </c>
      <c r="Q21" s="736"/>
      <c r="R21" s="736"/>
      <c r="S21" s="736"/>
      <c r="T21" s="736"/>
      <c r="U21" s="736"/>
      <c r="V21" s="736"/>
      <c r="W21" s="736"/>
      <c r="X21" s="736"/>
      <c r="Y21" s="736"/>
      <c r="Z21" s="736"/>
      <c r="AA21" s="736"/>
      <c r="AB21" s="736"/>
      <c r="AC21" s="736"/>
      <c r="AD21" s="736"/>
      <c r="AE21" s="736"/>
      <c r="AF21" s="736"/>
      <c r="AG21" s="736"/>
      <c r="AH21" s="736"/>
    </row>
    <row r="22" spans="2:34" ht="15" customHeight="1" x14ac:dyDescent="0.25">
      <c r="B22" s="266" t="s">
        <v>103</v>
      </c>
      <c r="C22" s="217" t="s">
        <v>85</v>
      </c>
      <c r="D22" s="267" t="s">
        <v>106</v>
      </c>
      <c r="E22" s="716" t="s">
        <v>2383</v>
      </c>
      <c r="F22" s="716" t="s">
        <v>2384</v>
      </c>
      <c r="G22" s="714" t="s">
        <v>2380</v>
      </c>
      <c r="H22" s="585" t="s">
        <v>70</v>
      </c>
      <c r="I22" s="717" t="s">
        <v>2399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1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 x14ac:dyDescent="0.25">
      <c r="B23" s="266" t="s">
        <v>106</v>
      </c>
      <c r="C23" s="217" t="s">
        <v>85</v>
      </c>
      <c r="D23" s="267" t="s">
        <v>107</v>
      </c>
      <c r="E23" s="716" t="s">
        <v>2383</v>
      </c>
      <c r="F23" s="716" t="s">
        <v>2384</v>
      </c>
      <c r="G23" s="717" t="s">
        <v>2385</v>
      </c>
      <c r="H23" s="714" t="s">
        <v>2386</v>
      </c>
      <c r="I23" s="714" t="s">
        <v>2182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1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 x14ac:dyDescent="0.25">
      <c r="B24" s="266" t="s">
        <v>107</v>
      </c>
      <c r="C24" s="217" t="s">
        <v>85</v>
      </c>
      <c r="D24" s="267" t="s">
        <v>109</v>
      </c>
      <c r="E24" s="716" t="s">
        <v>2383</v>
      </c>
      <c r="F24" s="716" t="s">
        <v>2387</v>
      </c>
      <c r="G24" s="717" t="s">
        <v>2385</v>
      </c>
      <c r="H24" s="714" t="s">
        <v>2386</v>
      </c>
      <c r="I24" s="714" t="s">
        <v>2399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20.5</v>
      </c>
      <c r="O24" s="326"/>
      <c r="P24" s="721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 x14ac:dyDescent="0.25">
      <c r="B25" s="266" t="s">
        <v>109</v>
      </c>
      <c r="C25" s="217" t="s">
        <v>85</v>
      </c>
      <c r="D25" s="267" t="s">
        <v>110</v>
      </c>
      <c r="E25" s="713" t="s">
        <v>2388</v>
      </c>
      <c r="F25" s="713" t="s">
        <v>2389</v>
      </c>
      <c r="G25" s="716" t="s">
        <v>2390</v>
      </c>
      <c r="H25" s="713" t="s">
        <v>2391</v>
      </c>
      <c r="I25" s="713" t="s">
        <v>2356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1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 x14ac:dyDescent="0.25">
      <c r="B26" s="266" t="s">
        <v>110</v>
      </c>
      <c r="C26" s="217" t="s">
        <v>85</v>
      </c>
      <c r="D26" s="267" t="s">
        <v>111</v>
      </c>
      <c r="E26" s="713" t="s">
        <v>2388</v>
      </c>
      <c r="F26" s="713" t="s">
        <v>2389</v>
      </c>
      <c r="G26" s="716" t="s">
        <v>2390</v>
      </c>
      <c r="H26" s="716" t="s">
        <v>2391</v>
      </c>
      <c r="I26" s="713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21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 x14ac:dyDescent="0.25">
      <c r="B27" s="266" t="s">
        <v>111</v>
      </c>
      <c r="C27" s="217" t="s">
        <v>85</v>
      </c>
      <c r="D27" s="267" t="s">
        <v>112</v>
      </c>
      <c r="E27" s="713" t="s">
        <v>2388</v>
      </c>
      <c r="F27" s="713" t="s">
        <v>2389</v>
      </c>
      <c r="G27" s="713" t="s">
        <v>2391</v>
      </c>
      <c r="H27" s="716" t="s">
        <v>2391</v>
      </c>
      <c r="I27" s="713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1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 x14ac:dyDescent="0.25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2389</v>
      </c>
      <c r="G28" s="713" t="s">
        <v>2392</v>
      </c>
      <c r="H28" s="716" t="s">
        <v>1132</v>
      </c>
      <c r="I28" s="713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2393</v>
      </c>
      <c r="P28" s="721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 x14ac:dyDescent="0.25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2389</v>
      </c>
      <c r="G29" s="713" t="s">
        <v>2392</v>
      </c>
      <c r="H29" s="716" t="s">
        <v>1132</v>
      </c>
      <c r="I29" s="713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721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 x14ac:dyDescent="0.25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2389</v>
      </c>
      <c r="G30" s="713" t="s">
        <v>2392</v>
      </c>
      <c r="H30" s="716" t="s">
        <v>1132</v>
      </c>
      <c r="I30" s="713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1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x14ac:dyDescent="0.25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2389</v>
      </c>
      <c r="G31" s="713" t="s">
        <v>2392</v>
      </c>
      <c r="H31" s="716" t="s">
        <v>1132</v>
      </c>
      <c r="I31" s="713" t="s">
        <v>2388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17</v>
      </c>
      <c r="O31" s="654"/>
      <c r="P31" s="721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 x14ac:dyDescent="0.3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2389</v>
      </c>
      <c r="G32" s="713" t="s">
        <v>2392</v>
      </c>
      <c r="H32" s="713" t="s">
        <v>1132</v>
      </c>
      <c r="I32" s="713" t="s">
        <v>2388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0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13" t="s">
        <v>2309</v>
      </c>
      <c r="F33" s="716" t="s">
        <v>2298</v>
      </c>
      <c r="G33" s="713" t="s">
        <v>2392</v>
      </c>
      <c r="H33" s="713" t="s">
        <v>1132</v>
      </c>
      <c r="I33" s="718" t="s">
        <v>2388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9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9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9" t="s">
        <v>2394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2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2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2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2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F49" s="778" t="s">
        <v>2395</v>
      </c>
      <c r="G49" s="779"/>
      <c r="H49" s="735">
        <v>45522</v>
      </c>
      <c r="I49" t="s">
        <v>2396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mergeCells count="5">
    <mergeCell ref="F49:G49"/>
    <mergeCell ref="B1:K1"/>
    <mergeCell ref="B2:K2"/>
    <mergeCell ref="B3:K3"/>
    <mergeCell ref="Q5:AN5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opLeftCell="H1" zoomScale="115" zoomScaleNormal="115" workbookViewId="0">
      <selection activeCell="P6" sqref="P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2397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21" t="str">
        <f ca="1">IF(AND(NOW()&gt;=H49+TIME(23,50,0), N6=0), "penalty of RM5 per hour", "")</f>
        <v/>
      </c>
      <c r="Q6" s="733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722"/>
      <c r="F7" s="722"/>
      <c r="G7" s="722"/>
      <c r="H7" s="715"/>
      <c r="I7" s="723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21" t="str">
        <f ca="1">IF(AND(NOW()&gt;=H49+TIME(23,50,0), N7=0), "penalty of RM5 per hour", "")</f>
        <v/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722"/>
      <c r="F8" s="722"/>
      <c r="G8" s="722"/>
      <c r="H8" s="715"/>
      <c r="I8" s="723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1" t="str">
        <f ca="1">IF(AND(NOW()&gt;=H49+TIME(23,50,0), N8=0), "penalty of RM5 per hour", "")</f>
        <v/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722"/>
      <c r="F9" s="722"/>
      <c r="G9" s="722"/>
      <c r="H9" s="715"/>
      <c r="I9" s="723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1" t="str">
        <f ca="1">IF(AND(NOW()&gt;=H49+TIME(23,50,0), N9=0), "penalty of RM5 per hour", "")</f>
        <v/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722"/>
      <c r="F10" s="722"/>
      <c r="G10" s="722"/>
      <c r="H10" s="715"/>
      <c r="I10" s="723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1" t="str">
        <f ca="1">IF(AND(NOW()&gt;=H49+TIME(23,50,0), N10=0), "penalty of RM5 per hour", "")</f>
        <v/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24"/>
      <c r="F11" s="724"/>
      <c r="G11" s="724"/>
      <c r="H11" s="724"/>
      <c r="I11" s="724"/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21" t="str">
        <f ca="1">IF(AND(NOW()&gt;=H49+TIME(23,50,0), N11=0), "penalty of RM5 per hour", "")</f>
        <v/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24"/>
      <c r="F12" s="724"/>
      <c r="G12" s="724"/>
      <c r="H12" s="724"/>
      <c r="I12" s="724"/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21" t="str">
        <f ca="1">IF(AND(NOW()&gt;=H49+TIME(23,50,0), N12=0), "penalty of RM5 per hour", "")</f>
        <v/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24"/>
      <c r="F13" s="724"/>
      <c r="G13" s="724"/>
      <c r="H13" s="724"/>
      <c r="I13" s="724"/>
      <c r="J13" s="604"/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1" t="str">
        <f ca="1">IF(AND(NOW()&gt;=H49+TIME(23,50,0), N13=0), "penalty of RM5 per hour", "")</f>
        <v/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31"/>
      <c r="F14" s="731"/>
      <c r="G14" s="731"/>
      <c r="H14" s="585"/>
      <c r="I14" s="732"/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1" t="str">
        <f ca="1">IF(AND(NOW()&gt;=H49+TIME(23,50,0), N14=0), "penalty of RM5 per hour", "")</f>
        <v/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31"/>
      <c r="F15" s="731"/>
      <c r="G15" s="731"/>
      <c r="H15" s="585"/>
      <c r="I15" s="732"/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1" t="str">
        <f ca="1">IF(AND(NOW()&gt;=H49+TIME(23,50,0), N15=0), "penalty of RM5 per hour", "")</f>
        <v/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31"/>
      <c r="F16" s="732"/>
      <c r="G16" s="731"/>
      <c r="H16" s="585"/>
      <c r="I16" s="732"/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1" t="str">
        <f ca="1">IF(AND(NOW()&gt;=H49+TIME(23,50,0), N16=0), "penalty of RM5 per hour", "")</f>
        <v/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31"/>
      <c r="F17" s="731"/>
      <c r="G17" s="731"/>
      <c r="H17" s="585"/>
      <c r="I17" s="732"/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1" t="str">
        <f ca="1">IF(AND(NOW()&gt;=H49+TIME(23,50,0), N17=0), "penalty of RM5 per hour", "")</f>
        <v/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31"/>
      <c r="F18" s="731"/>
      <c r="G18" s="732"/>
      <c r="H18" s="585"/>
      <c r="I18" s="732"/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1" t="str">
        <f ca="1">IF(AND(NOW()&gt;=H49+TIME(23,50,0), N18=0), "penalty of RM5 per hour", "")</f>
        <v/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31"/>
      <c r="F19" s="731"/>
      <c r="G19" s="732"/>
      <c r="H19" s="585"/>
      <c r="I19" s="732"/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1" t="str">
        <f ca="1">IF(AND(NOW()&gt;=H49+TIME(23,50,0), N19=0), "penalty of RM5 per hour", "")</f>
        <v/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31"/>
      <c r="F20" s="731"/>
      <c r="G20" s="732"/>
      <c r="H20" s="585"/>
      <c r="I20" s="732"/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1" t="str">
        <f ca="1">IF(AND(NOW()&gt;=H49+TIME(23,50,0), N20=0), "penalty of RM5 per hour", "")</f>
        <v/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31"/>
      <c r="F21" s="731"/>
      <c r="G21" s="732"/>
      <c r="H21" s="585"/>
      <c r="I21" s="732"/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1" t="str">
        <f ca="1">IF(AND(NOW()&gt;=H49+TIME(23,50,0), N21=0), "penalty of RM5 per hour", "")</f>
        <v/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31"/>
      <c r="F22" s="731"/>
      <c r="G22" s="732"/>
      <c r="H22" s="585"/>
      <c r="I22" s="732"/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1" t="str">
        <f ca="1">IF(AND(NOW()&gt;=H49+TIME(23,50,0), N22=0), "penalty of RM5 per hour", "")</f>
        <v/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31"/>
      <c r="F23" s="731"/>
      <c r="G23" s="732"/>
      <c r="H23" s="585"/>
      <c r="I23" s="732"/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1" t="str">
        <f ca="1">IF(AND(NOW()&gt;=H49+TIME(23,50,0), N23=0), "penalty of RM5 per hour", "")</f>
        <v/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31"/>
      <c r="F24" s="731"/>
      <c r="G24" s="732"/>
      <c r="H24" s="585"/>
      <c r="I24" s="732"/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0</v>
      </c>
      <c r="O24" s="326"/>
      <c r="P24" s="721" t="str">
        <f ca="1">IF(AND(NOW()&gt;=H49+TIME(23,50,0), N24=0), "penalty of RM5 per hour", "")</f>
        <v/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31"/>
      <c r="F25" s="731"/>
      <c r="G25" s="731"/>
      <c r="H25" s="585"/>
      <c r="I25" s="731"/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0</v>
      </c>
      <c r="O25" s="326"/>
      <c r="P25" s="721" t="str">
        <f ca="1">IF(AND(NOW()&gt;=H49+TIME(23,50,0), N25=0), "penalty of RM5 per hour", "")</f>
        <v/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31"/>
      <c r="F26" s="731"/>
      <c r="G26" s="731"/>
      <c r="H26" s="585"/>
      <c r="I26" s="731"/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0</v>
      </c>
      <c r="O26" s="326"/>
      <c r="P26" s="721" t="str">
        <f ca="1">IF(AND(NOW()&gt;=H49+TIME(23,50,0), N26=0), "penalty of RM5 per hour", "")</f>
        <v/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31"/>
      <c r="F27" s="731"/>
      <c r="G27" s="731"/>
      <c r="H27" s="585"/>
      <c r="I27" s="731"/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1" t="str">
        <f ca="1">IF(AND(NOW()&gt;=H49+TIME(23,50,0), N27=0), "penalty of RM5 per hour", "")</f>
        <v/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31"/>
      <c r="F28" s="731"/>
      <c r="G28" s="731"/>
      <c r="H28" s="585"/>
      <c r="I28" s="731"/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 t="s">
        <v>2393</v>
      </c>
      <c r="P28" s="721" t="str">
        <f ca="1">IF(AND(NOW()&gt;=H49+TIME(23,50,0), N28=0), "penalty of RM5 per hour", "")</f>
        <v/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31"/>
      <c r="F29" s="731"/>
      <c r="G29" s="731"/>
      <c r="H29" s="585"/>
      <c r="I29" s="731"/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285"/>
      <c r="P29" s="721" t="str">
        <f ca="1">IF(AND(NOW()&gt;=H49+TIME(23,50,0), N29=0), "penalty of RM5 per hour", "")</f>
        <v/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31"/>
      <c r="F30" s="731"/>
      <c r="G30" s="731"/>
      <c r="H30" s="731"/>
      <c r="I30" s="731"/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1" t="str">
        <f ca="1">IF(AND(NOW()&gt;=H49+TIME(23,50,0), N30=0), "penalty of RM5 per hour", "")</f>
        <v/>
      </c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731"/>
      <c r="F31" s="731"/>
      <c r="G31" s="731"/>
      <c r="H31" s="731"/>
      <c r="I31" s="731"/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21" t="str">
        <f ca="1">IF(AND(NOW()&gt;=H49+TIME(23,50,0), N31=0), "penalty of RM5 per hour", "")</f>
        <v/>
      </c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731"/>
      <c r="F32" s="731"/>
      <c r="G32" s="731"/>
      <c r="H32" s="731"/>
      <c r="I32" s="731"/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31"/>
      <c r="F33" s="731"/>
      <c r="G33" s="731"/>
      <c r="H33" s="731"/>
      <c r="I33" s="731"/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725"/>
      <c r="F34" s="726"/>
      <c r="G34" s="726"/>
      <c r="H34" s="726"/>
      <c r="I34" s="607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726"/>
      <c r="I35" s="607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726"/>
      <c r="I36" s="607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726"/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727"/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27"/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728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729"/>
      <c r="F44" s="728"/>
      <c r="G44" s="728"/>
      <c r="H44" s="728"/>
      <c r="I44" s="709"/>
      <c r="J44" s="730"/>
      <c r="K44" s="728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G49" t="s">
        <v>2395</v>
      </c>
      <c r="H49" s="735">
        <v>45529</v>
      </c>
      <c r="I49" t="s">
        <v>2396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J51" s="734"/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2024-08-19T03:33:46Z</dcterms:modified>
  <cp:category/>
  <cp:contentStatus/>
</cp:coreProperties>
</file>