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 filterPrivacy="1"/>
  <xr:revisionPtr revIDLastSave="31399" documentId="101_{C41BB324-3EAE-5148-95F2-E4AD19BF45B2}" xr6:coauthVersionLast="47" xr6:coauthVersionMax="47" xr10:uidLastSave="{9C142410-3D0D-454F-9170-DCE960600CDE}"/>
  <bookViews>
    <workbookView xWindow="390" yWindow="390" windowWidth="21600" windowHeight="11295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May 2024" sheetId="127" state="hidden" r:id="rId12"/>
    <sheet name="6 May 2024 " sheetId="90" state="hidden" r:id="rId13"/>
    <sheet name="13 May 2024 " sheetId="91" state="hidden" r:id="rId14"/>
    <sheet name="29 Apr 2024" sheetId="89" state="hidden" r:id="rId15"/>
    <sheet name="22 Apr 2024" sheetId="88" state="hidden" r:id="rId16"/>
    <sheet name="15 Apr 2024" sheetId="87" state="hidden" r:id="rId17"/>
    <sheet name="8 Apr 2024" sheetId="86" state="hidden" r:id="rId18"/>
    <sheet name="1 Apr 2024" sheetId="85" state="hidden" r:id="rId19"/>
    <sheet name="25 Mar 2024" sheetId="84" state="hidden" r:id="rId20"/>
    <sheet name="18 Mar 2024" sheetId="83" state="hidden" r:id="rId21"/>
    <sheet name="11 Mar 2024" sheetId="79" state="hidden" r:id="rId22"/>
    <sheet name="4 Mar 2024" sheetId="78" state="hidden" r:id="rId23"/>
    <sheet name="26 Feb 2024 (2)" sheetId="82" state="hidden" r:id="rId24"/>
    <sheet name="26 Feb 2024 (1)" sheetId="77" state="hidden" r:id="rId25"/>
    <sheet name="19 Feb 2024" sheetId="76" state="hidden" r:id="rId26"/>
    <sheet name="14 Feb 2024" sheetId="75" state="hidden" r:id="rId27"/>
    <sheet name="5 Feb 2024" sheetId="74" state="hidden" r:id="rId28"/>
    <sheet name="29 Jan 2024  (2)" sheetId="81" state="hidden" r:id="rId29"/>
    <sheet name="29 Jan 2024 (1)" sheetId="73" state="hidden" r:id="rId30"/>
    <sheet name="22 Jan 2024" sheetId="72" state="hidden" r:id="rId31"/>
    <sheet name="15 Jan 2024" sheetId="71" state="hidden" r:id="rId32"/>
    <sheet name="8 Jan 2024" sheetId="69" state="hidden" r:id="rId33"/>
    <sheet name="18 Dec 2023" sheetId="68" state="hidden" r:id="rId34"/>
    <sheet name="11 Dec 2023" sheetId="67" state="hidden" r:id="rId35"/>
    <sheet name="4 Dec 2023 " sheetId="66" state="hidden" r:id="rId36"/>
    <sheet name="27 Nov 2023" sheetId="65" state="hidden" r:id="rId37"/>
    <sheet name="20 Nov 2023" sheetId="64" state="hidden" r:id="rId38"/>
    <sheet name="13 Nov 2023" sheetId="63" state="hidden" r:id="rId39"/>
    <sheet name="6 Nov 2023" sheetId="62" state="hidden" r:id="rId40"/>
    <sheet name="30 Oct 2023" sheetId="61" state="hidden" r:id="rId41"/>
    <sheet name="23 Oct 2023" sheetId="60" state="hidden" r:id="rId42"/>
    <sheet name="16 Oct 2023" sheetId="59" state="hidden" r:id="rId43"/>
    <sheet name="9 Oct 2023" sheetId="58" state="hidden" r:id="rId44"/>
    <sheet name="2 Oct 2023" sheetId="57" state="hidden" r:id="rId45"/>
    <sheet name="25 Sept 2023" sheetId="56" state="hidden" r:id="rId46"/>
    <sheet name="18 Sept 2023" sheetId="55" state="hidden" r:id="rId47"/>
    <sheet name="11 Sept 2023" sheetId="54" state="hidden" r:id="rId48"/>
    <sheet name="4 Sept 2023" sheetId="53" state="hidden" r:id="rId49"/>
    <sheet name="28 Aug 2023" sheetId="52" state="hidden" r:id="rId50"/>
    <sheet name="21 Aug 2023" sheetId="51" state="hidden" r:id="rId51"/>
    <sheet name="14 Aug 2023" sheetId="50" state="hidden" r:id="rId52"/>
    <sheet name="7 Aug 2023" sheetId="49" state="hidden" r:id="rId53"/>
    <sheet name="31 July 2023" sheetId="48" state="hidden" r:id="rId54"/>
    <sheet name="24 July 2023" sheetId="47" state="hidden" r:id="rId55"/>
    <sheet name="17 July 2023" sheetId="46" state="hidden" r:id="rId56"/>
    <sheet name="10 July 2023" sheetId="45" state="hidden" r:id="rId57"/>
    <sheet name="3 July 2023" sheetId="44" state="hidden" r:id="rId58"/>
    <sheet name="26 Jun 2023" sheetId="43" state="hidden" r:id="rId59"/>
    <sheet name="19 Jun 2023" sheetId="42" state="hidden" r:id="rId60"/>
    <sheet name="12 Jun 2023" sheetId="41" state="hidden" r:id="rId61"/>
    <sheet name="5 June 2023" sheetId="40" state="hidden" r:id="rId62"/>
    <sheet name="29 May 2023" sheetId="39" state="hidden" r:id="rId63"/>
    <sheet name="22 May 2023" sheetId="38" state="hidden" r:id="rId64"/>
    <sheet name="15 May 2023" sheetId="37" state="hidden" r:id="rId65"/>
    <sheet name="8 May 2023" sheetId="35" state="hidden" r:id="rId66"/>
    <sheet name="1 May 2023" sheetId="34" state="hidden" r:id="rId67"/>
    <sheet name="24 Apr 2023" sheetId="33" state="hidden" r:id="rId68"/>
    <sheet name="17 Apr 2023" sheetId="32" state="hidden" r:id="rId69"/>
    <sheet name="10 Apr 2023" sheetId="31" state="hidden" r:id="rId70"/>
    <sheet name="3 Apr 2023" sheetId="30" state="hidden" r:id="rId71"/>
    <sheet name="27 March 2023" sheetId="29" state="hidden" r:id="rId72"/>
    <sheet name="20 March 2023" sheetId="28" state="hidden" r:id="rId73"/>
    <sheet name="13 March 2023" sheetId="27" state="hidden" r:id="rId74"/>
    <sheet name="6 March 2023" sheetId="26" state="hidden" r:id="rId75"/>
    <sheet name="27 Feb 2023" sheetId="25" state="hidden" r:id="rId76"/>
    <sheet name="20 Feb 2023" sheetId="24" state="hidden" r:id="rId77"/>
    <sheet name="6 Feb 2023" sheetId="22" state="hidden" r:id="rId78"/>
    <sheet name="13 Feb 2023 " sheetId="23" state="hidden" r:id="rId79"/>
    <sheet name="30 Jan 2023" sheetId="21" state="hidden" r:id="rId80"/>
    <sheet name="23 Jan 2023" sheetId="20" state="hidden" r:id="rId81"/>
    <sheet name="16 Jan 2023" sheetId="19" state="hidden" r:id="rId82"/>
    <sheet name="9 Jan 2023" sheetId="17" state="hidden" r:id="rId83"/>
    <sheet name="19 Dec 2022" sheetId="16" state="hidden" r:id="rId84"/>
    <sheet name="12 Dec 2022" sheetId="15" state="hidden" r:id="rId85"/>
    <sheet name="5 Dec 2022" sheetId="14" state="hidden" r:id="rId86"/>
    <sheet name="28 Nov 2022" sheetId="13" state="hidden" r:id="rId87"/>
    <sheet name="21 Nov 2022" sheetId="12" state="hidden" r:id="rId88"/>
    <sheet name="14 Nov 2022" sheetId="11" state="hidden" r:id="rId89"/>
    <sheet name="7 Nov 2022" sheetId="10" state="hidden" r:id="rId90"/>
    <sheet name="31 Oct 2022" sheetId="9" state="hidden" r:id="rId91"/>
    <sheet name="24 Oct 2022" sheetId="8" state="hidden" r:id="rId92"/>
    <sheet name="17 Oct 2022" sheetId="7" state="hidden" r:id="rId93"/>
    <sheet name="10 Oct 2022" sheetId="6" state="hidden" r:id="rId94"/>
    <sheet name="3 Oct 2022" sheetId="5" state="hidden" r:id="rId95"/>
    <sheet name="26 Sep 2022" sheetId="4" state="hidden" r:id="rId96"/>
    <sheet name="20 May 2024 " sheetId="92" state="hidden" r:id="rId97"/>
    <sheet name="27 May 2024 " sheetId="93" state="hidden" r:id="rId98"/>
    <sheet name="1 June 2024" sheetId="128" state="hidden" r:id="rId99"/>
    <sheet name="3 June 2024 " sheetId="94" state="hidden" r:id="rId100"/>
    <sheet name="10 June 2024 " sheetId="95" state="hidden" r:id="rId101"/>
    <sheet name="17 June 2024  " sheetId="96" state="hidden" r:id="rId102"/>
    <sheet name="24 June 2024 " sheetId="97" state="hidden" r:id="rId103"/>
    <sheet name="1 July 2024 " sheetId="98" state="hidden" r:id="rId104"/>
    <sheet name="8 July 2024  " sheetId="99" state="hidden" r:id="rId105"/>
    <sheet name="15 July 2024  " sheetId="100" state="hidden" r:id="rId106"/>
    <sheet name="22 July 2024  " sheetId="101" state="hidden" r:id="rId107"/>
    <sheet name="29 July 2024  " sheetId="102" state="hidden" r:id="rId108"/>
    <sheet name="1 August 2024" sheetId="129" state="hidden" r:id="rId109"/>
    <sheet name="5 August 2024  " sheetId="103" state="hidden" r:id="rId110"/>
    <sheet name="12 August 2024  " sheetId="104" state="hidden" r:id="rId111"/>
    <sheet name="19 August 2024" sheetId="105" state="hidden" r:id="rId112"/>
    <sheet name="26 August 2024" sheetId="106" state="hidden" r:id="rId113"/>
    <sheet name="1 September 2024" sheetId="130" state="hidden" r:id="rId114"/>
    <sheet name="2 September 2024 " sheetId="107" state="hidden" r:id="rId115"/>
    <sheet name="9 September 2024  " sheetId="108" state="hidden" r:id="rId116"/>
    <sheet name="16 September 2024   " sheetId="109" state="hidden" r:id="rId117"/>
    <sheet name="23 September 2024    " sheetId="110" state="hidden" r:id="rId118"/>
    <sheet name="30 September 2024    " sheetId="111" state="hidden" r:id="rId119"/>
    <sheet name="1 October 2024" sheetId="132" r:id="rId120"/>
    <sheet name="7 October 2024 " sheetId="112" r:id="rId121"/>
    <sheet name="14 October 2024 " sheetId="113" r:id="rId122"/>
    <sheet name="21 October 2024  " sheetId="114" r:id="rId123"/>
    <sheet name="28 Oct 2024 " sheetId="115" r:id="rId124"/>
  </sheets>
  <definedNames>
    <definedName name="_xlnm._FilterDatabase" localSheetId="66" hidden="1">'1 May 2023'!$F$11:$F$18</definedName>
    <definedName name="_xlnm._FilterDatabase" localSheetId="69" hidden="1">'10 Apr 2023'!$F$11:$F$18</definedName>
    <definedName name="_xlnm._FilterDatabase" localSheetId="56" hidden="1">'10 July 2023'!$F$11:$F$24</definedName>
    <definedName name="_xlnm._FilterDatabase" localSheetId="47" hidden="1">'11 Sept 2023'!$F$10:$F$23</definedName>
    <definedName name="_xlnm._FilterDatabase" localSheetId="60" hidden="1">'12 Jun 2023'!$F$11:$F$24</definedName>
    <definedName name="_xlnm._FilterDatabase" localSheetId="78" hidden="1">'13 Feb 2023 '!$F$11:$F$18</definedName>
    <definedName name="_xlnm._FilterDatabase" localSheetId="73" hidden="1">'13 March 2023'!$F$11:$F$18</definedName>
    <definedName name="_xlnm._FilterDatabase" localSheetId="38" hidden="1">'13 Nov 2023'!$M$5:$O$22</definedName>
    <definedName name="_xlnm._FilterDatabase" localSheetId="51" hidden="1">'14 Aug 2023'!$F$11:$F$24</definedName>
    <definedName name="_xlnm._FilterDatabase" localSheetId="64" hidden="1">'15 May 2023'!$F$11:$F$18</definedName>
    <definedName name="_xlnm._FilterDatabase" localSheetId="42" hidden="1">'16 Oct 2023'!$F$9:$F$22</definedName>
    <definedName name="_xlnm._FilterDatabase" localSheetId="68" hidden="1">'17 Apr 2023'!$F$11:$F$18</definedName>
    <definedName name="_xlnm._FilterDatabase" localSheetId="55" hidden="1">'17 July 2023'!$F$11:$F$24</definedName>
    <definedName name="_xlnm._FilterDatabase" localSheetId="101" hidden="1">'17 June 2024  '!$B$1:$O$44</definedName>
    <definedName name="_xlnm._FilterDatabase" localSheetId="46" hidden="1">'18 Sept 2023'!$F$10:$F$23</definedName>
    <definedName name="_xlnm._FilterDatabase" localSheetId="59" hidden="1">'19 Jun 2023'!$F$11:$F$24</definedName>
    <definedName name="_xlnm._FilterDatabase" localSheetId="44" hidden="1">'2 Oct 2023'!$F$10:$F$23</definedName>
    <definedName name="_xlnm._FilterDatabase" localSheetId="76" hidden="1">'20 Feb 2023'!$F$11:$F$18</definedName>
    <definedName name="_xlnm._FilterDatabase" localSheetId="72" hidden="1">'20 March 2023'!$F$11:$F$18</definedName>
    <definedName name="_xlnm._FilterDatabase" localSheetId="50" hidden="1">'21 Aug 2023'!$F$11:$F$24</definedName>
    <definedName name="_xlnm._FilterDatabase" localSheetId="63" hidden="1">'22 May 2023'!$F$11:$F$18</definedName>
    <definedName name="_xlnm._FilterDatabase" localSheetId="41" hidden="1">'23 Oct 2023'!$F$9:$F$22</definedName>
    <definedName name="_xlnm._FilterDatabase" localSheetId="67" hidden="1">'24 Apr 2023'!$F$11:$F$18</definedName>
    <definedName name="_xlnm._FilterDatabase" localSheetId="54" hidden="1">'24 July 2023'!$F$11:$F$24</definedName>
    <definedName name="_xlnm._FilterDatabase" localSheetId="45" hidden="1">'25 Sept 2023'!$F$10:$F$23</definedName>
    <definedName name="_xlnm._FilterDatabase" localSheetId="58" hidden="1">'26 Jun 2023'!$F$11:$F$24</definedName>
    <definedName name="_xlnm._FilterDatabase" localSheetId="75" hidden="1">'27 Feb 2023'!$F$11:$F$18</definedName>
    <definedName name="_xlnm._FilterDatabase" localSheetId="71" hidden="1">'27 March 2023'!$F$11:$F$18</definedName>
    <definedName name="_xlnm._FilterDatabase" localSheetId="49" hidden="1">'28 Aug 2023'!$F$10:$F$23</definedName>
    <definedName name="_xlnm._FilterDatabase" localSheetId="62" hidden="1">'29 May 2023'!$F$11:$F$18</definedName>
    <definedName name="_xlnm._FilterDatabase" localSheetId="70" hidden="1">'3 Apr 2023'!$F$11:$F$18</definedName>
    <definedName name="_xlnm._FilterDatabase" localSheetId="57" hidden="1">'3 July 2023'!$F$11:$F$24</definedName>
    <definedName name="_xlnm._FilterDatabase" localSheetId="40" hidden="1">'30 Oct 2023'!$F$9:$F$22</definedName>
    <definedName name="_xlnm._FilterDatabase" localSheetId="53" hidden="1">'31 July 2023'!$F$11:$F$24</definedName>
    <definedName name="_xlnm._FilterDatabase" localSheetId="48" hidden="1">'4 Sept 2023'!$F$10:$F$23</definedName>
    <definedName name="_xlnm._FilterDatabase" localSheetId="61" hidden="1">'5 June 2023'!$F$11:$F$24</definedName>
    <definedName name="_xlnm._FilterDatabase" localSheetId="77" hidden="1">'6 Feb 2023'!$F$11:$F$18</definedName>
    <definedName name="_xlnm._FilterDatabase" localSheetId="74" hidden="1">'6 March 2023'!$F$11:$F$18</definedName>
    <definedName name="_xlnm._FilterDatabase" localSheetId="39" hidden="1">'6 Nov 2023'!$B$5:$K$37</definedName>
    <definedName name="_xlnm._FilterDatabase" localSheetId="52" hidden="1">'7 Aug 2023'!$F$11:$F$24</definedName>
    <definedName name="_xlnm._FilterDatabase" localSheetId="65" hidden="1">'8 May 2023'!$F$11:$F$18</definedName>
    <definedName name="_xlnm._FilterDatabase" localSheetId="43" hidden="1">'9 Oct 2023'!$F$9:$F$22</definedName>
    <definedName name="_xlnm._FilterDatabase" localSheetId="115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32" l="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19" i="107"/>
  <c r="P24" i="108"/>
  <c r="Q7" i="113"/>
  <c r="P13" i="132"/>
  <c r="P13" i="114"/>
  <c r="P18" i="107"/>
  <c r="P20" i="112"/>
  <c r="Q19" i="113"/>
  <c r="P13" i="107"/>
  <c r="Q27" i="110"/>
  <c r="P28" i="110"/>
  <c r="P23" i="112"/>
  <c r="Q22" i="112"/>
  <c r="Q10" i="112"/>
  <c r="Q16" i="108"/>
  <c r="Q8" i="114"/>
  <c r="Q24" i="115"/>
  <c r="Q8" i="113"/>
  <c r="Q12" i="132"/>
  <c r="Q18" i="112"/>
  <c r="Q24" i="112"/>
  <c r="P31" i="107"/>
  <c r="Q18" i="107"/>
  <c r="P22" i="113"/>
  <c r="Q10" i="114"/>
  <c r="Q15" i="114"/>
  <c r="P15" i="108"/>
  <c r="P15" i="114"/>
  <c r="P13" i="110"/>
  <c r="Q21" i="110"/>
  <c r="Q14" i="108"/>
  <c r="P17" i="115"/>
  <c r="P16" i="108"/>
  <c r="Q6" i="110"/>
  <c r="P24" i="114"/>
  <c r="Q11" i="132"/>
  <c r="P8" i="114"/>
  <c r="P10" i="114"/>
  <c r="P7" i="107"/>
  <c r="Q11" i="108"/>
  <c r="Q21" i="114"/>
  <c r="Q17" i="114"/>
  <c r="P17" i="110"/>
  <c r="P22" i="108"/>
  <c r="P18" i="113"/>
  <c r="P14" i="132"/>
  <c r="P25" i="108"/>
  <c r="Q14" i="114"/>
  <c r="P9" i="132"/>
  <c r="P14" i="115"/>
  <c r="Q19" i="110"/>
  <c r="Q14" i="115"/>
  <c r="Q11" i="113"/>
  <c r="P26" i="113"/>
  <c r="P9" i="113"/>
  <c r="P11" i="110"/>
  <c r="P12" i="132"/>
  <c r="P6" i="108"/>
  <c r="Q17" i="112"/>
  <c r="Q13" i="110"/>
  <c r="Q27" i="132"/>
  <c r="Q9" i="112"/>
  <c r="Q22" i="108"/>
  <c r="Q7" i="110"/>
  <c r="P28" i="114"/>
  <c r="Q12" i="110"/>
  <c r="Q17" i="107"/>
  <c r="Q17" i="115"/>
  <c r="Q18" i="132"/>
  <c r="Q9" i="132"/>
  <c r="P26" i="115"/>
  <c r="P18" i="114"/>
  <c r="Q13" i="108"/>
  <c r="Q7" i="108"/>
  <c r="P16" i="113"/>
  <c r="P19" i="114"/>
  <c r="Q26" i="112"/>
  <c r="Q17" i="113"/>
  <c r="Q25" i="114"/>
  <c r="Q27" i="113"/>
  <c r="P11" i="107"/>
  <c r="Q11" i="115"/>
  <c r="Q6" i="114"/>
  <c r="P14" i="112"/>
  <c r="P27" i="110"/>
  <c r="Q19" i="107"/>
  <c r="Q7" i="114"/>
  <c r="Q19" i="115"/>
  <c r="P26" i="114"/>
  <c r="Q23" i="112"/>
  <c r="P12" i="115"/>
  <c r="P16" i="107"/>
  <c r="P23" i="132"/>
  <c r="P6" i="132"/>
  <c r="Q9" i="108"/>
  <c r="P27" i="115"/>
  <c r="P11" i="114"/>
  <c r="P7" i="115"/>
  <c r="Q7" i="112"/>
  <c r="Q16" i="110"/>
  <c r="Q6" i="113"/>
  <c r="P10" i="132"/>
  <c r="Q23" i="132"/>
  <c r="P27" i="113"/>
  <c r="P27" i="132"/>
  <c r="Q21" i="112"/>
  <c r="P21" i="107"/>
  <c r="P23" i="115"/>
  <c r="Q18" i="114"/>
  <c r="Q19" i="114"/>
  <c r="P25" i="113"/>
  <c r="Q17" i="132"/>
  <c r="Q15" i="132"/>
  <c r="P11" i="113"/>
  <c r="Q25" i="112"/>
  <c r="P20" i="108"/>
  <c r="Q6" i="107"/>
  <c r="P8" i="112"/>
  <c r="P10" i="112"/>
  <c r="Q8" i="112"/>
  <c r="Q18" i="108"/>
  <c r="Q9" i="110"/>
  <c r="Q14" i="112"/>
  <c r="P14" i="113"/>
  <c r="Q13" i="107"/>
  <c r="Q25" i="113"/>
  <c r="Q23" i="107"/>
  <c r="P16" i="110"/>
  <c r="P21" i="108"/>
  <c r="Q31" i="107"/>
  <c r="Q16" i="107"/>
  <c r="Q11" i="110"/>
  <c r="Q10" i="108"/>
  <c r="Q18" i="110"/>
  <c r="P15" i="107"/>
  <c r="P13" i="112"/>
  <c r="P19" i="112"/>
  <c r="P16" i="115"/>
  <c r="Q16" i="132"/>
  <c r="Q21" i="107"/>
  <c r="Q23" i="114"/>
  <c r="Q21" i="113"/>
  <c r="P8" i="110"/>
  <c r="P17" i="108"/>
  <c r="Q18" i="113"/>
  <c r="P9" i="114"/>
  <c r="P19" i="110"/>
  <c r="P25" i="110"/>
  <c r="P6" i="115"/>
  <c r="Q26" i="110"/>
  <c r="Q22" i="132"/>
  <c r="Q16" i="115"/>
  <c r="P20" i="110"/>
  <c r="Q21" i="108"/>
  <c r="Q10" i="110"/>
  <c r="P13" i="108"/>
  <c r="P19" i="108"/>
  <c r="Q12" i="113"/>
  <c r="P22" i="107"/>
  <c r="P13" i="113"/>
  <c r="P23" i="113"/>
  <c r="P12" i="113"/>
  <c r="Q28" i="107"/>
  <c r="Q13" i="112"/>
  <c r="P6" i="107"/>
  <c r="Q24" i="113"/>
  <c r="P25" i="107"/>
  <c r="P12" i="110"/>
  <c r="P19" i="113"/>
  <c r="Q24" i="114"/>
  <c r="Q15" i="115"/>
  <c r="P12" i="112"/>
  <c r="P12" i="108"/>
  <c r="P11" i="132"/>
  <c r="P11" i="115"/>
  <c r="Q21" i="115"/>
  <c r="P24" i="115"/>
  <c r="Q16" i="113"/>
  <c r="Q20" i="113"/>
  <c r="P14" i="108"/>
  <c r="Q13" i="132"/>
  <c r="P20" i="107"/>
  <c r="Q11" i="107"/>
  <c r="P21" i="114"/>
  <c r="P28" i="113"/>
  <c r="P20" i="114"/>
  <c r="P22" i="114"/>
  <c r="P19" i="132"/>
  <c r="P22" i="132"/>
  <c r="P10" i="113"/>
  <c r="P24" i="113"/>
  <c r="P7" i="108"/>
  <c r="P20" i="115"/>
  <c r="Q14" i="107"/>
  <c r="P21" i="132"/>
  <c r="P25" i="132"/>
  <c r="P18" i="132"/>
  <c r="Q10" i="132"/>
  <c r="P16" i="112"/>
  <c r="Q7" i="115"/>
  <c r="Q15" i="107"/>
  <c r="Q20" i="107"/>
  <c r="P28" i="112"/>
  <c r="P11" i="108"/>
  <c r="Q25" i="108"/>
  <c r="P18" i="108"/>
  <c r="P7" i="112"/>
  <c r="Q12" i="115"/>
  <c r="Q6" i="115"/>
  <c r="P20" i="132"/>
  <c r="P24" i="112"/>
  <c r="P16" i="132"/>
  <c r="Q25" i="107"/>
  <c r="P10" i="108"/>
  <c r="Q14" i="132"/>
  <c r="Q24" i="110"/>
  <c r="P15" i="132"/>
  <c r="Q27" i="112"/>
  <c r="Q7" i="107"/>
  <c r="P9" i="115"/>
  <c r="Q25" i="115"/>
  <c r="P7" i="113"/>
  <c r="Q27" i="115"/>
  <c r="P26" i="112"/>
  <c r="P7" i="114"/>
  <c r="Q20" i="110"/>
  <c r="Q20" i="132"/>
  <c r="Q15" i="112"/>
  <c r="Q21" i="132"/>
  <c r="Q27" i="114"/>
  <c r="P23" i="107"/>
  <c r="Q13" i="115"/>
  <c r="Q24" i="107"/>
  <c r="P25" i="115"/>
  <c r="P15" i="112"/>
  <c r="P12" i="107"/>
  <c r="Q13" i="113"/>
  <c r="P9" i="108"/>
  <c r="Q24" i="132"/>
  <c r="P28" i="108"/>
  <c r="P14" i="110"/>
  <c r="Q9" i="115"/>
  <c r="Q22" i="113"/>
  <c r="Q8" i="108"/>
  <c r="Q12" i="112"/>
  <c r="Q26" i="108"/>
  <c r="P27" i="107"/>
  <c r="Q12" i="108"/>
  <c r="P17" i="132"/>
  <c r="P25" i="114"/>
  <c r="Q11" i="114"/>
  <c r="P29" i="107"/>
  <c r="Q16" i="114"/>
  <c r="P18" i="115"/>
  <c r="P6" i="114"/>
  <c r="Q27" i="107"/>
  <c r="Q26" i="115"/>
  <c r="Q26" i="114"/>
  <c r="Q20" i="115"/>
  <c r="P22" i="112"/>
  <c r="P10" i="107"/>
  <c r="P13" i="115"/>
  <c r="Q8" i="107"/>
  <c r="P17" i="112"/>
  <c r="P22" i="115"/>
  <c r="P15" i="110"/>
  <c r="P14" i="114"/>
  <c r="P22" i="110"/>
  <c r="P17" i="107"/>
  <c r="P24" i="110"/>
  <c r="P7" i="132"/>
  <c r="Q20" i="108"/>
  <c r="P25" i="112"/>
  <c r="P10" i="115"/>
  <c r="Q9" i="114"/>
  <c r="Q22" i="115"/>
  <c r="P26" i="132"/>
  <c r="Q25" i="110"/>
  <c r="P26" i="110"/>
  <c r="P6" i="113"/>
  <c r="Q12" i="114"/>
  <c r="Q15" i="113"/>
  <c r="P23" i="110"/>
  <c r="Q28" i="110"/>
  <c r="Q13" i="114"/>
  <c r="Q22" i="110"/>
  <c r="P8" i="113"/>
  <c r="P18" i="112"/>
  <c r="P21" i="112"/>
  <c r="P11" i="112"/>
  <c r="Q9" i="107"/>
  <c r="Q16" i="112"/>
  <c r="P28" i="107"/>
  <c r="Q22" i="114"/>
  <c r="Q24" i="108"/>
  <c r="Q23" i="113"/>
  <c r="P21" i="110"/>
  <c r="P14" i="107"/>
  <c r="Q20" i="114"/>
  <c r="P28" i="115"/>
  <c r="P15" i="113"/>
  <c r="P21" i="113"/>
  <c r="P15" i="115"/>
  <c r="P10" i="110"/>
  <c r="P8" i="115"/>
  <c r="Q26" i="132"/>
  <c r="Q10" i="107"/>
  <c r="Q8" i="110"/>
  <c r="Q28" i="108"/>
  <c r="Q29" i="107"/>
  <c r="P17" i="113"/>
  <c r="P27" i="112"/>
  <c r="Q9" i="113"/>
  <c r="Q15" i="108"/>
  <c r="P24" i="107"/>
  <c r="P16" i="114"/>
  <c r="Q23" i="115"/>
  <c r="Q14" i="110"/>
  <c r="P26" i="108"/>
  <c r="Q12" i="107"/>
  <c r="Q17" i="108"/>
  <c r="Q6" i="108"/>
  <c r="Q26" i="113"/>
  <c r="Q8" i="115"/>
  <c r="Q10" i="113"/>
  <c r="Q10" i="115"/>
  <c r="Q22" i="107"/>
  <c r="Q6" i="112"/>
  <c r="Q19" i="132"/>
  <c r="P20" i="113"/>
  <c r="Q17" i="110"/>
  <c r="Q23" i="110"/>
  <c r="P27" i="114"/>
  <c r="P6" i="110"/>
  <c r="P8" i="108"/>
  <c r="P19" i="115"/>
  <c r="Q19" i="112"/>
  <c r="P12" i="114"/>
  <c r="P6" i="112"/>
  <c r="P9" i="107"/>
  <c r="P28" i="132"/>
  <c r="Q14" i="113"/>
  <c r="P23" i="114"/>
  <c r="Q20" i="112"/>
  <c r="Q6" i="132"/>
  <c r="P24" i="132"/>
  <c r="Q7" i="132"/>
  <c r="Q15" i="110"/>
  <c r="P18" i="110"/>
  <c r="Q18" i="115"/>
  <c r="P9" i="112"/>
  <c r="P7" i="110"/>
  <c r="Q8" i="132"/>
  <c r="P17" i="114"/>
  <c r="Q25" i="132"/>
  <c r="P8" i="132"/>
  <c r="Q19" i="108"/>
  <c r="P21" i="115"/>
  <c r="P8" i="107"/>
  <c r="P9" i="110"/>
  <c r="Q11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<sst xmlns="http://schemas.openxmlformats.org/spreadsheetml/2006/main" count="28563" uniqueCount="2682">
  <si>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</si>
  <si>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</si>
  <si>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</si>
  <si>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</si>
  <si>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</si>
  <si>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</si>
  <si>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</si>
  <si>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</si>
  <si>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</si>
  <si>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</si>
  <si>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</si>
  <si>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</si>
  <si>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</si>
  <si>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</si>
  <si>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</si>
  <si>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</si>
  <si>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</si>
  <si>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</si>
  <si>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</si>
  <si>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</si>
  <si>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</si>
  <si>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</si>
  <si>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</si>
  <si>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</si>
  <si>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</si>
  <si>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</si>
  <si>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</si>
  <si>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</si>
  <si>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</si>
  <si>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</si>
  <si>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</si>
  <si>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</si>
  <si>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</si>
  <si>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</si>
  <si>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</si>
  <si>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</si>
  <si>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</si>
  <si>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</si>
  <si>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</si>
  <si>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</si>
  <si>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</si>
  <si>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</si>
  <si>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</si>
  <si>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</si>
  <si>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</si>
  <si>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</si>
  <si>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</si>
  <si>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</si>
  <si>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</si>
  <si>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</si>
  <si>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</si>
  <si>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</si>
  <si>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</si>
  <si>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</si>
  <si>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</si>
  <si>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</si>
  <si>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</si>
  <si>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</si>
  <si>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</si>
  <si>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</si>
  <si>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</si>
  <si>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</si>
  <si>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</si>
  <si>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</si>
  <si>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</si>
  <si>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</si>
  <si>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</si>
  <si>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</si>
  <si>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</si>
  <si>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</si>
  <si>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</si>
  <si>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</si>
  <si>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</si>
  <si>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</si>
  <si>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</si>
  <si>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</si>
  <si>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</si>
  <si>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</si>
  <si>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</si>
  <si>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</si>
  <si>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</si>
  <si>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</si>
  <si>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</si>
  <si>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</si>
  <si>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</si>
  <si>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</si>
  <si>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</si>
  <si>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</si>
  <si>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</si>
  <si>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</si>
  <si>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</si>
  <si>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</si>
  <si>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</si>
  <si>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</si>
  <si>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</si>
  <si>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</si>
  <si>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</si>
  <si>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</si>
  <si>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</si>
  <si>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</si>
  <si>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</si>
  <si>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</si>
  <si>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</si>
  <si>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</si>
  <si>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</si>
  <si>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</si>
  <si>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</si>
  <si>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</si>
  <si>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</si>
  <si>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</si>
  <si>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</si>
  <si>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</si>
  <si>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</si>
  <si>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</si>
  <si>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</si>
  <si>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</si>
  <si>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</si>
  <si>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</si>
  <si>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</si>
  <si>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</si>
  <si>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</si>
  <si>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</si>
  <si>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</si>
  <si>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</si>
  <si>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</si>
  <si>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</si>
  <si>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</si>
  <si>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</si>
  <si>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</si>
  <si>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</si>
  <si>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</si>
  <si>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</si>
  <si>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</si>
  <si>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</si>
  <si>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</si>
  <si>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</si>
  <si>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</si>
  <si>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</si>
  <si>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</si>
  <si>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</si>
  <si>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</si>
  <si>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</si>
  <si>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</si>
  <si>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</si>
  <si>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</si>
  <si>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</si>
  <si>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</si>
  <si>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</si>
  <si>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</si>
  <si>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</si>
  <si>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</si>
  <si>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</si>
  <si>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</si>
  <si>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</si>
  <si>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</si>
  <si>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</si>
  <si>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</si>
  <si>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</si>
  <si>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</si>
  <si>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</si>
  <si>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</si>
  <si>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</si>
  <si>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</si>
  <si>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</si>
  <si>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</si>
  <si>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</si>
  <si>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</si>
  <si>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</si>
  <si>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</si>
  <si>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</si>
  <si>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</si>
  <si>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</si>
  <si>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</si>
  <si>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</si>
  <si>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</si>
  <si>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</si>
  <si>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</si>
  <si>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</si>
  <si>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</si>
  <si>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</si>
  <si>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</si>
  <si>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</si>
  <si>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</si>
  <si>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</si>
  <si>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</si>
  <si>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</si>
  <si>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</si>
  <si>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</si>
  <si>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</si>
  <si>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</si>
  <si>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</si>
  <si>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</si>
  <si>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</si>
  <si>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</si>
  <si>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</si>
  <si>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</si>
  <si>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</si>
  <si>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</si>
  <si>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</si>
  <si>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</si>
  <si>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</si>
  <si>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</si>
  <si>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</si>
  <si>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</si>
  <si>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</si>
  <si>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</si>
  <si>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</si>
  <si>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</si>
  <si>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</si>
  <si>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</si>
  <si>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</si>
  <si>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</si>
  <si>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</si>
  <si>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</si>
  <si>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</si>
  <si>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</si>
  <si>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</si>
  <si>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</si>
  <si>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</si>
  <si>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</si>
  <si>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</si>
  <si>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</si>
  <si>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</si>
  <si>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</si>
  <si>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</si>
  <si>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</si>
  <si>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</si>
  <si>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</si>
  <si>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</si>
  <si>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</si>
  <si>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</si>
  <si>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</si>
  <si>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</si>
  <si>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</si>
  <si>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</si>
  <si>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</si>
  <si>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</si>
  <si>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</si>
  <si>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</si>
  <si>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</si>
  <si>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</si>
  <si>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</si>
  <si>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</si>
  <si>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</si>
  <si>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</si>
  <si>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</si>
  <si>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</si>
  <si>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</si>
  <si>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</si>
  <si>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</si>
  <si>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</si>
  <si>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</si>
  <si>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</si>
  <si>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</si>
  <si>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</si>
  <si>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</si>
  <si>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</si>
  <si>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</si>
  <si>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</si>
  <si>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</si>
  <si>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</si>
  <si>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</si>
  <si>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</si>
  <si>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</si>
  <si>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</si>
  <si>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</si>
  <si>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</si>
  <si>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</si>
  <si>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</si>
  <si>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</si>
  <si>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</si>
  <si>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</si>
  <si>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</si>
  <si>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</si>
  <si>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</si>
  <si>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</si>
  <si>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</si>
  <si>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</si>
  <si>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</si>
  <si>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</si>
  <si>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</si>
  <si>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</si>
  <si>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</si>
  <si>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</si>
  <si>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</si>
  <si>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</si>
  <si>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</si>
  <si>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</si>
  <si>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</si>
  <si>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</si>
  <si>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</si>
  <si>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</si>
  <si>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</si>
  <si>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</si>
  <si>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</si>
  <si>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</si>
  <si>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</si>
  <si>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</si>
  <si>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</si>
  <si>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</si>
  <si>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</si>
  <si>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</si>
  <si>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</si>
  <si>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</si>
  <si>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</si>
  <si>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</si>
  <si>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</si>
  <si>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</si>
  <si>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</si>
  <si>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</si>
  <si>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</si>
  <si>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</si>
  <si>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</si>
  <si>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</si>
  <si>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</si>
  <si>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</si>
  <si>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</si>
  <si>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</si>
  <si>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</si>
  <si>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</si>
  <si>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</si>
  <si>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</si>
  <si>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</si>
  <si>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</si>
  <si>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</si>
  <si>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</si>
  <si>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</si>
  <si>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</si>
  <si>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</si>
  <si>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</si>
  <si>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</si>
  <si>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</si>
  <si>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</si>
  <si>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</si>
  <si>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</si>
  <si>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</si>
  <si>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</si>
  <si>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</si>
  <si>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</si>
  <si>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</si>
  <si>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</si>
  <si>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</si>
  <si>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</si>
  <si>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</si>
  <si>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</si>
  <si>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</si>
  <si>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</si>
  <si>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</si>
  <si>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</si>
  <si>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</si>
  <si>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</si>
  <si>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</si>
  <si>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</si>
  <si>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</si>
  <si>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</si>
  <si>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</si>
  <si>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</si>
  <si>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</si>
  <si>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</si>
  <si>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</si>
  <si>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</si>
  <si>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</si>
  <si>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</si>
  <si>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</si>
  <si>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</si>
  <si>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</si>
  <si>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</si>
  <si>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</si>
  <si>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</si>
  <si>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</si>
  <si>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</si>
  <si>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</si>
  <si>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</si>
  <si>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</si>
  <si>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</si>
  <si>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</si>
  <si>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</si>
  <si>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</si>
  <si>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</si>
  <si>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</si>
  <si>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</si>
  <si>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</si>
  <si>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</si>
  <si>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</si>
  <si>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</si>
  <si>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</si>
  <si>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</si>
  <si>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</si>
  <si>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</si>
  <si>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</si>
  <si>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</si>
  <si>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</si>
  <si>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</si>
  <si>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</si>
  <si>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</si>
  <si>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</si>
  <si>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</si>
  <si>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</si>
  <si>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</si>
  <si>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</si>
  <si>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</si>
  <si>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</si>
  <si>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</si>
  <si>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</si>
  <si>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</si>
  <si>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</si>
  <si>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</si>
  <si>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</si>
  <si>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</si>
  <si>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</si>
  <si>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</si>
  <si>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</si>
  <si>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</si>
  <si>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</si>
  <si>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</si>
  <si>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</si>
  <si>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</si>
  <si>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</si>
  <si>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</si>
  <si>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</si>
  <si>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</si>
  <si>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</si>
  <si>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</si>
  <si>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</si>
  <si>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</si>
  <si>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</si>
  <si>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</si>
  <si>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</si>
  <si>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</si>
  <si>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</si>
  <si>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</si>
  <si>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</si>
  <si>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</si>
  <si>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</si>
  <si>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</si>
  <si>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</si>
  <si>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</si>
  <si>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</si>
  <si>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</si>
  <si>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</si>
  <si>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</si>
  <si>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</si>
  <si>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</si>
  <si>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</si>
  <si>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</si>
  <si>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</si>
  <si>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</si>
  <si>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</si>
  <si>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</si>
  <si>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</si>
  <si>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</si>
  <si>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</si>
  <si>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</si>
  <si>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</si>
  <si>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</si>
  <si>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</si>
  <si>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</si>
  <si>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</si>
  <si>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</si>
  <si>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</si>
  <si>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</si>
  <si>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</si>
  <si>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</si>
  <si>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</si>
  <si>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</si>
  <si>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</si>
  <si>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</si>
  <si>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</si>
  <si>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</si>
  <si>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</si>
  <si>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</si>
  <si>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</si>
  <si>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</si>
  <si>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</si>
  <si>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</si>
  <si>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</si>
  <si>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</si>
  <si>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</si>
  <si>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</si>
  <si>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</si>
  <si>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</si>
  <si>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</si>
  <si>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</si>
  <si>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</si>
  <si>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</si>
  <si>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</si>
  <si>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</si>
  <si>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</si>
  <si>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</si>
  <si>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</si>
  <si>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</si>
  <si>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</si>
  <si>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</si>
  <si>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</si>
  <si>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</si>
  <si>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</si>
  <si>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</si>
  <si>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</si>
  <si>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</si>
  <si>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</si>
  <si>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</si>
  <si>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</si>
  <si>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</si>
  <si>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</si>
  <si>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</si>
  <si>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</si>
  <si>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</si>
  <si>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</si>
  <si>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</si>
  <si>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</si>
  <si>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</si>
  <si>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</si>
  <si>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</si>
  <si>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</si>
  <si>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</si>
  <si>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</si>
  <si>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</si>
  <si>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</si>
  <si>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</si>
  <si>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</si>
  <si>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</si>
  <si>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</si>
  <si>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</si>
  <si>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</si>
  <si>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</si>
  <si>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</si>
  <si>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</si>
  <si>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</si>
  <si>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</si>
  <si>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</si>
  <si>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</si>
  <si>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</si>
  <si>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</si>
  <si>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</si>
  <si>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</si>
  <si>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</si>
  <si>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</si>
  <si>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</si>
  <si>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</si>
  <si>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</si>
  <si>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</si>
  <si>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</si>
  <si>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</si>
  <si>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</si>
  <si>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</si>
  <si>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</si>
  <si>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</si>
  <si>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</si>
  <si>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</si>
  <si>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</si>
  <si>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</si>
  <si>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</si>
  <si>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</si>
  <si>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</si>
  <si>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</si>
  <si>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</si>
  <si>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</si>
  <si>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</si>
  <si>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</si>
  <si>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</si>
  <si>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</si>
  <si>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</si>
  <si>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</si>
  <si>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</si>
  <si>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</si>
  <si>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</si>
  <si>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</si>
  <si>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</si>
  <si>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</si>
  <si>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</si>
  <si>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</si>
  <si>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</si>
  <si>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</si>
  <si>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</si>
  <si>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</si>
  <si>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</si>
  <si>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</si>
  <si>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</si>
  <si>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</si>
  <si>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</si>
  <si>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</si>
  <si>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</si>
  <si>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</si>
  <si>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</si>
  <si>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</si>
  <si>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</si>
  <si>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</si>
  <si>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</si>
  <si>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</si>
  <si>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</si>
  <si>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</si>
  <si>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</si>
  <si>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</si>
  <si>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</si>
  <si>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</si>
  <si>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</si>
  <si>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</si>
  <si>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</si>
  <si>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</si>
  <si>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</si>
  <si>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</si>
  <si>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</si>
  <si>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</si>
  <si>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</si>
  <si>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</si>
  <si>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</si>
  <si>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</si>
  <si>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</si>
  <si>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</si>
  <si>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</si>
  <si>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</si>
  <si>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</si>
  <si>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</si>
  <si>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</si>
  <si>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</si>
  <si>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</si>
  <si>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</si>
  <si>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</si>
  <si>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</si>
  <si>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</si>
  <si>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</si>
  <si>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</si>
  <si>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</si>
  <si>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</si>
  <si>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</si>
  <si>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</si>
  <si>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</si>
  <si>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</si>
  <si>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</si>
  <si>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</si>
  <si>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</si>
  <si>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</si>
  <si>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</si>
  <si>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</si>
  <si>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</si>
  <si>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</si>
  <si>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</si>
  <si>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</si>
  <si>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</si>
  <si>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</si>
  <si>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</si>
  <si>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</si>
  <si>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</si>
  <si>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</si>
  <si>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</si>
  <si>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</si>
  <si>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</si>
  <si>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</si>
  <si>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</si>
  <si>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</si>
  <si>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</si>
  <si>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</si>
  <si>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</si>
  <si>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</si>
  <si>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</si>
  <si>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</si>
  <si>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</si>
  <si>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</si>
  <si>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</si>
  <si>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</si>
  <si>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</si>
  <si>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</si>
  <si>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</si>
  <si>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</si>
  <si>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</si>
  <si>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</si>
  <si>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</si>
  <si>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</si>
  <si>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</si>
  <si>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</si>
  <si>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</si>
  <si>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</si>
  <si>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</si>
  <si>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</si>
  <si>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</si>
  <si>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</si>
  <si>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</si>
  <si>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</si>
  <si>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</si>
  <si>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</si>
  <si>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</si>
  <si>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</si>
  <si>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</si>
  <si>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</si>
  <si>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</si>
  <si>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</si>
  <si>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</si>
  <si>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</si>
  <si>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</si>
  <si>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</si>
  <si>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</si>
  <si>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</si>
  <si>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</si>
  <si>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</si>
  <si>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</si>
  <si>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</si>
  <si>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</si>
  <si>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</si>
  <si>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</si>
  <si>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</si>
  <si>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</si>
  <si>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</si>
  <si>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</si>
  <si>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</si>
  <si>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</si>
  <si>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</si>
  <si>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</si>
  <si>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</si>
  <si>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</si>
  <si>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</si>
  <si>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</si>
  <si>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</si>
  <si>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</si>
  <si>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</si>
  <si>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</si>
  <si>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</si>
  <si>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</si>
  <si>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</si>
  <si>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</si>
  <si>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</si>
  <si>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</si>
  <si>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</si>
  <si>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</si>
  <si>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</si>
  <si>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</si>
  <si>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</si>
  <si>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</si>
  <si>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</si>
  <si>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</si>
  <si>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</si>
  <si>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</si>
  <si>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</si>
  <si>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</si>
  <si>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</si>
  <si>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</si>
  <si>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</si>
  <si>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</si>
  <si>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</si>
  <si>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</si>
  <si>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</si>
  <si>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</si>
  <si>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</si>
  <si>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</si>
  <si>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</si>
  <si>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</si>
  <si>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</si>
  <si>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</si>
  <si>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</si>
  <si>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</si>
  <si>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</si>
  <si>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</si>
  <si>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</si>
  <si>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</si>
  <si>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</si>
  <si>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</si>
  <si>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</si>
  <si>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</si>
  <si>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</si>
  <si>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</si>
  <si>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</si>
  <si>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</si>
  <si>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</si>
  <si>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</si>
  <si>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</si>
  <si>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</si>
  <si>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</si>
  <si>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</si>
  <si>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</si>
  <si>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</si>
  <si>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</si>
  <si>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</si>
  <si>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</si>
  <si>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</si>
  <si>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</si>
  <si>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</si>
  <si>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</si>
  <si>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</si>
  <si>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</si>
  <si>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</si>
  <si>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</si>
  <si>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</si>
  <si>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</si>
  <si>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</si>
  <si>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</si>
  <si>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</si>
  <si>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</si>
  <si>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</si>
  <si>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</si>
  <si>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</si>
  <si>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</si>
  <si>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</si>
  <si>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</si>
  <si>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</si>
  <si>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</si>
  <si>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</si>
  <si>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</si>
  <si>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</si>
  <si>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</si>
  <si>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</si>
  <si>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</si>
  <si>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</si>
  <si>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</si>
  <si>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</si>
  <si>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</si>
  <si>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</si>
  <si>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</si>
  <si>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</si>
  <si>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</si>
  <si>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</si>
  <si>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</si>
  <si>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</si>
  <si>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</si>
  <si>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</si>
  <si>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</si>
  <si>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</si>
  <si>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</si>
  <si>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</si>
  <si>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</si>
  <si>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</si>
  <si>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</si>
  <si>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</si>
  <si>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</si>
  <si>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</si>
  <si>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</si>
  <si>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</si>
  <si>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</si>
  <si>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</si>
  <si>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</si>
  <si>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</si>
  <si>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</si>
  <si>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</si>
  <si>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</si>
  <si>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</si>
  <si>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</si>
  <si>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</si>
  <si>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</si>
  <si>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</si>
  <si>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</si>
  <si>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</si>
  <si>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</si>
  <si>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</si>
  <si>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</si>
  <si>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</si>
  <si>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</si>
  <si>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</si>
  <si>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</si>
  <si>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</si>
  <si>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</si>
  <si>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</si>
  <si>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</si>
  <si>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</si>
  <si>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</si>
  <si>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</si>
  <si>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</si>
  <si>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</si>
  <si>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</si>
  <si>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</si>
  <si>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</si>
  <si>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</si>
  <si>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</si>
  <si>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</si>
  <si>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</si>
  <si>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</si>
  <si>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</si>
  <si>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</si>
  <si>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</si>
  <si>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</si>
  <si>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</si>
  <si>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</si>
  <si>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</si>
  <si>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</si>
  <si>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</si>
  <si>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</si>
  <si>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</si>
  <si>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</si>
  <si>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</si>
  <si>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</si>
  <si>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</si>
  <si>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</si>
  <si>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</si>
  <si>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</si>
  <si>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</si>
  <si>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</si>
  <si>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</si>
  <si>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</si>
  <si>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</si>
  <si>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</si>
  <si>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</si>
  <si>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</si>
  <si>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</si>
  <si>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</si>
  <si>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</si>
  <si>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</si>
  <si>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</si>
  <si>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</si>
  <si>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</si>
  <si>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</si>
  <si>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</si>
  <si>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</si>
  <si>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</si>
  <si>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</si>
  <si>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</si>
  <si>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</si>
  <si>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</si>
  <si>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</si>
  <si>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</si>
  <si>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</si>
  <si>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</si>
  <si>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</si>
  <si>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</si>
  <si>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</si>
  <si>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</si>
  <si>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</si>
  <si>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</si>
  <si>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</si>
  <si>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</si>
  <si>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</si>
  <si>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</si>
  <si>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</si>
  <si>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</si>
  <si>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</si>
  <si>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</si>
  <si>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</si>
  <si>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</si>
  <si>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</si>
  <si>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</si>
  <si>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</si>
  <si>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</si>
  <si>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</si>
  <si>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</si>
  <si>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</si>
  <si>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</si>
  <si>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</si>
  <si>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</si>
  <si>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</si>
  <si>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</si>
  <si>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</si>
  <si>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</si>
  <si>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</si>
  <si>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</si>
  <si>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</si>
  <si>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</si>
  <si>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</si>
  <si>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</si>
  <si>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</si>
  <si>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</si>
  <si>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</si>
  <si>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</si>
  <si>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</si>
  <si>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</si>
  <si>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</si>
  <si>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</si>
  <si>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</si>
  <si>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</si>
  <si>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</si>
  <si>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</si>
  <si>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</si>
  <si>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</si>
  <si>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</si>
  <si>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</si>
  <si>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</si>
  <si>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</si>
  <si>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</si>
  <si>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</si>
  <si>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</si>
  <si>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</si>
  <si>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</si>
  <si>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</si>
  <si>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</si>
  <si>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</si>
  <si>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</si>
  <si>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</si>
  <si>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</si>
  <si>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</si>
  <si>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</si>
  <si>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</si>
  <si>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</si>
  <si>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</si>
  <si>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</si>
  <si>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</si>
  <si>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</si>
  <si>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</si>
  <si>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</si>
  <si>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</si>
  <si>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</si>
  <si>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</si>
  <si>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</si>
  <si>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</si>
  <si>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</si>
  <si>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</si>
  <si>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</si>
  <si>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</si>
  <si>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</si>
  <si>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</si>
  <si>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</si>
  <si>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</si>
  <si>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</si>
  <si>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</si>
  <si>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</si>
  <si>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</si>
  <si>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</si>
  <si>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</si>
  <si>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</si>
  <si>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</si>
  <si>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</si>
  <si>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</si>
  <si>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</si>
  <si>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</si>
  <si>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</si>
  <si>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</si>
  <si>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</si>
  <si>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</si>
  <si>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</si>
  <si>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</si>
  <si>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</si>
  <si>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</si>
  <si>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</si>
  <si>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</si>
  <si>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</si>
  <si>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</si>
  <si>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</si>
  <si>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</si>
  <si>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</si>
  <si>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</si>
  <si>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</si>
  <si>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</si>
  <si>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</si>
  <si>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</si>
  <si>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</si>
  <si>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</si>
  <si>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</si>
  <si>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</si>
  <si>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</si>
  <si>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</si>
  <si>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</si>
  <si>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</si>
  <si>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</si>
  <si>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</si>
  <si>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</si>
  <si>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</si>
  <si>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</si>
  <si>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</si>
  <si>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</si>
  <si>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</si>
  <si>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</si>
  <si>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</si>
  <si>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</si>
  <si>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</si>
  <si>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</si>
  <si>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</si>
  <si>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</si>
  <si>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</si>
  <si>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</si>
  <si>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</si>
  <si>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</si>
  <si>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</si>
  <si>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</si>
  <si>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</si>
  <si>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</si>
  <si>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</si>
  <si>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</si>
  <si>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</si>
  <si>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</si>
  <si>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</si>
  <si>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</si>
  <si>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</si>
  <si>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</si>
  <si>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</si>
  <si>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</si>
  <si>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</si>
  <si>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</si>
  <si>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</si>
  <si>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</si>
  <si>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</si>
  <si>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</si>
  <si>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</si>
  <si>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</si>
  <si>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</si>
  <si>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</si>
  <si>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</si>
  <si>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</si>
  <si>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</si>
  <si>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</si>
  <si>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</si>
  <si>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</si>
  <si>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</si>
  <si>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</si>
  <si>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</si>
  <si>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</si>
  <si>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</si>
  <si>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</si>
  <si>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</si>
  <si>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</si>
  <si>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</si>
  <si>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</si>
  <si>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</si>
  <si>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</si>
  <si>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</si>
  <si>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</si>
  <si>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</si>
  <si>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</si>
  <si>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</si>
  <si>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</si>
  <si>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</si>
  <si>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</si>
  <si>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</si>
  <si>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</si>
  <si>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</si>
  <si>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</si>
  <si>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</si>
  <si>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</si>
  <si>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</si>
  <si>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</si>
  <si>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</si>
  <si>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</si>
  <si>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</si>
  <si>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</si>
  <si>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</si>
  <si>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</si>
  <si>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</si>
  <si>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</si>
  <si>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</si>
  <si>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</si>
  <si>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</si>
  <si>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</si>
  <si>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</si>
  <si>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</si>
  <si>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</si>
  <si>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</si>
  <si>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</si>
  <si>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</si>
  <si>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</si>
  <si>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</si>
  <si>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</si>
  <si>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</si>
  <si>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</si>
  <si>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</si>
  <si>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</si>
  <si>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</si>
  <si>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</si>
  <si>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</si>
  <si>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</si>
  <si>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</si>
  <si>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</si>
  <si>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</si>
  <si>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</si>
  <si>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</si>
  <si>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</si>
  <si>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</si>
  <si>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</si>
  <si>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</si>
  <si>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</si>
  <si>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</si>
  <si>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</si>
  <si>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</si>
  <si>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</si>
  <si>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</si>
  <si>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</si>
  <si>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</si>
  <si>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</si>
  <si>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</si>
  <si>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</si>
  <si>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</si>
  <si>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</si>
  <si>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</si>
  <si>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</si>
  <si>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</si>
  <si>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</si>
  <si>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</si>
  <si>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</si>
  <si>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</si>
  <si>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</si>
  <si>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</si>
  <si>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</si>
  <si>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</si>
  <si>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</si>
  <si>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</si>
  <si>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</si>
  <si>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</si>
  <si>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</si>
  <si>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</si>
  <si>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</si>
  <si>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</si>
  <si>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</si>
  <si>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</si>
  <si>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</si>
  <si>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</si>
  <si>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</si>
  <si>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</si>
  <si>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</si>
  <si>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</si>
  <si>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</si>
  <si>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</si>
  <si>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</si>
  <si>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</si>
  <si>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</si>
  <si>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</si>
  <si>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</si>
  <si>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</si>
  <si>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</si>
  <si>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</si>
  <si>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</si>
  <si>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</si>
  <si>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</si>
  <si>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</si>
  <si>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</si>
  <si>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</si>
  <si>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</si>
  <si>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</si>
  <si>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</si>
  <si>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</si>
  <si>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</si>
  <si>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</si>
  <si>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</si>
  <si>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</si>
  <si>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</si>
  <si>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</si>
  <si>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</si>
  <si>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</si>
  <si>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</si>
  <si>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</si>
  <si>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</si>
  <si>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</si>
  <si>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</si>
  <si>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</si>
  <si>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</si>
  <si>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</si>
  <si>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</si>
  <si>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</si>
  <si>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</si>
  <si>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</si>
  <si>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</si>
  <si>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</si>
  <si>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</si>
  <si>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</si>
  <si>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</si>
  <si>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</si>
  <si>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</si>
  <si>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</si>
  <si>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</si>
  <si>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</si>
  <si>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</si>
  <si>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</si>
  <si>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</si>
  <si>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</si>
  <si>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</si>
  <si>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</si>
  <si>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</si>
  <si>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</si>
  <si>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</si>
  <si>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</si>
  <si>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</si>
  <si>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</si>
  <si>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</si>
  <si>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</si>
  <si>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</si>
  <si>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</si>
  <si>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</si>
  <si>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</si>
  <si>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</si>
  <si>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</si>
  <si>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</si>
  <si>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</si>
  <si>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</si>
  <si>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</si>
  <si>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</si>
  <si>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</si>
  <si>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</si>
  <si>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</si>
  <si>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</si>
  <si>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</si>
  <si>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</si>
  <si>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</si>
  <si>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</si>
  <si>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</si>
  <si>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</si>
  <si>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</si>
  <si>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</si>
  <si>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</si>
  <si>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</si>
  <si>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</si>
  <si>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</si>
  <si>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</si>
  <si>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</si>
  <si>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</si>
  <si>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</si>
  <si>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</si>
  <si>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</si>
  <si>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</si>
  <si>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</si>
  <si>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</si>
  <si>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</si>
  <si>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</si>
  <si>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</si>
  <si>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</si>
  <si>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</si>
  <si>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</si>
  <si>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</si>
  <si>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</si>
  <si>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</si>
  <si>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</si>
  <si>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</si>
  <si>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</si>
  <si>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</si>
  <si>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</si>
  <si>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</si>
  <si>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</si>
  <si>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</si>
  <si>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</si>
  <si>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</si>
  <si>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</si>
  <si>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</si>
  <si>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</si>
  <si>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</si>
  <si>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</si>
  <si>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</si>
  <si>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</si>
  <si>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</si>
  <si>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</si>
  <si>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</si>
  <si>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</si>
  <si>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</si>
  <si>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</si>
  <si>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</si>
  <si>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</si>
  <si>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</si>
  <si>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</si>
  <si>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</si>
  <si>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</si>
  <si>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</si>
  <si>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</si>
  <si>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</si>
  <si>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</si>
  <si>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</si>
  <si>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</si>
  <si>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</si>
  <si>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</si>
  <si>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</si>
  <si>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</si>
  <si>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</si>
  <si>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</si>
  <si>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</si>
  <si>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</si>
  <si>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</si>
  <si>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</si>
  <si>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</si>
  <si>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</si>
  <si>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</si>
  <si>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</si>
  <si>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</si>
  <si>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</si>
  <si>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</si>
  <si>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</si>
  <si>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</si>
  <si>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</si>
  <si>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</si>
  <si>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</si>
  <si>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</si>
  <si>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</si>
  <si>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</si>
  <si>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</si>
  <si>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</si>
  <si>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</si>
  <si>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</si>
  <si>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</si>
  <si>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</si>
  <si>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</si>
  <si>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</si>
  <si>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</si>
  <si>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</si>
  <si>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</si>
  <si>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</si>
  <si>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</si>
  <si>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</si>
  <si>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</si>
  <si>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</si>
  <si>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</si>
  <si>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</si>
  <si>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</si>
  <si>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</si>
  <si>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</si>
  <si>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</si>
  <si>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</si>
  <si>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</si>
  <si>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</si>
  <si>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</si>
  <si>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</si>
  <si>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</si>
  <si>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</si>
  <si>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</si>
  <si>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</si>
  <si>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</si>
  <si>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</si>
  <si>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</si>
  <si>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</si>
  <si>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</si>
  <si>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</si>
  <si>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</si>
  <si>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</si>
  <si>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</si>
  <si>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</si>
  <si>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</si>
  <si>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</si>
  <si>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</si>
  <si>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</si>
  <si>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</si>
  <si>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</si>
  <si>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</si>
  <si>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</si>
  <si>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</si>
  <si>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</si>
  <si>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</si>
  <si>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</si>
  <si>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</si>
  <si>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</si>
  <si>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</si>
  <si>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</si>
  <si>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</si>
  <si>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</si>
  <si>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</si>
  <si>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</si>
  <si>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</si>
  <si>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</si>
  <si>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</si>
  <si>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</si>
  <si>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</si>
  <si>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</si>
  <si>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</si>
  <si>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</si>
  <si>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</si>
  <si>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</si>
  <si>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</si>
  <si>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</si>
  <si>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</si>
  <si>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</si>
  <si>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</si>
  <si>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</si>
  <si>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</si>
  <si>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</si>
  <si>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</si>
  <si>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</si>
  <si>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</si>
  <si>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</si>
  <si>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</si>
  <si>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</si>
  <si>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</si>
  <si>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</si>
  <si>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</si>
  <si>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</si>
  <si>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</si>
  <si>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</si>
  <si>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</si>
  <si>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</si>
  <si>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</si>
  <si>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</si>
  <si>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</si>
  <si>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</si>
  <si>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</si>
  <si>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</si>
  <si>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</si>
  <si>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</si>
  <si>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</si>
  <si>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</si>
  <si>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</si>
  <si>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</si>
  <si>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</si>
  <si>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</si>
  <si>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</si>
  <si>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</si>
  <si>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</si>
  <si>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</si>
  <si>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</si>
  <si>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</si>
  <si>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</si>
  <si>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</si>
  <si>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</si>
  <si>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</si>
  <si>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</si>
  <si>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</si>
  <si>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</si>
  <si>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</si>
  <si>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</si>
  <si>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</si>
  <si>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</si>
  <si>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</si>
  <si>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</si>
  <si>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</si>
  <si>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</si>
  <si>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</si>
  <si>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</si>
  <si>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</si>
  <si>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</si>
  <si>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</si>
  <si>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</si>
  <si>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</si>
  <si>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</si>
  <si>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</si>
  <si>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</si>
  <si>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</si>
  <si>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</si>
  <si>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</si>
  <si>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</si>
  <si>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</si>
  <si>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</si>
  <si>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</si>
  <si>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</si>
  <si>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</si>
  <si>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</si>
  <si>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</si>
  <si>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</si>
  <si>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</si>
  <si>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</si>
  <si>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</si>
  <si>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</si>
  <si>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</si>
  <si>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</si>
  <si>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</si>
  <si>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</si>
  <si>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</si>
  <si>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</si>
  <si>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</si>
  <si>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</si>
  <si>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</si>
  <si>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</si>
  <si>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</si>
  <si>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</si>
  <si>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</si>
  <si>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</si>
  <si>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</si>
  <si>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</si>
  <si>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</si>
  <si>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</si>
  <si>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</si>
  <si>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</si>
  <si>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</si>
  <si>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</si>
  <si>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</si>
  <si>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</si>
  <si>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</si>
  <si>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</si>
  <si>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</si>
  <si>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</si>
  <si>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</si>
  <si>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</si>
  <si>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</si>
  <si>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</si>
  <si>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</si>
  <si>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</si>
  <si>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</si>
  <si>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</si>
  <si>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</si>
  <si>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</si>
  <si>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</si>
  <si>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</si>
  <si>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</si>
  <si>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</si>
  <si>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</si>
  <si>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</si>
  <si>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</si>
  <si>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</si>
  <si>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</si>
  <si>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</si>
  <si>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</si>
  <si>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</si>
  <si>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</si>
  <si>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</si>
  <si>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</si>
  <si>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</si>
  <si>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</si>
  <si>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</si>
  <si>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</si>
  <si>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</si>
  <si>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</si>
  <si>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</si>
  <si>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</si>
  <si>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</si>
  <si>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</si>
  <si>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</si>
  <si>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</si>
  <si>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</si>
  <si>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</si>
  <si>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</si>
  <si>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</si>
  <si>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</si>
  <si>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</si>
  <si>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</si>
  <si>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</si>
  <si>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</si>
  <si>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</si>
  <si>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</si>
  <si>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</si>
  <si>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</si>
  <si>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</si>
  <si>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</si>
  <si>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</si>
  <si>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</si>
  <si>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</si>
  <si>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</si>
  <si>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</si>
  <si>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</si>
  <si>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</si>
  <si>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</si>
  <si>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</si>
  <si>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</si>
  <si>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</si>
  <si>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</si>
  <si>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</si>
  <si>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</si>
  <si>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</si>
  <si>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</si>
  <si>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</si>
  <si>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</si>
  <si>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</si>
  <si>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</si>
  <si>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</si>
  <si>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</si>
  <si>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</si>
  <si>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</si>
  <si>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</si>
  <si>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</si>
  <si>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</si>
  <si>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</si>
  <si>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</si>
  <si>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</si>
  <si>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</si>
  <si>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</si>
  <si>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</si>
  <si>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</si>
  <si>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</si>
  <si>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</si>
  <si>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</si>
  <si>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</si>
  <si>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</si>
  <si>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</si>
  <si>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</si>
  <si>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</si>
  <si>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</si>
  <si>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</si>
  <si>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</si>
  <si>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</si>
  <si>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</si>
  <si>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</si>
  <si>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</si>
  <si>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</si>
  <si>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</si>
  <si>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</si>
  <si>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</si>
  <si>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</si>
  <si>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</si>
  <si>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</si>
  <si>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</si>
  <si>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</si>
  <si>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</si>
  <si>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</si>
  <si>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</si>
  <si>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</si>
  <si>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</si>
  <si>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</si>
  <si>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</si>
  <si>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</si>
  <si>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</si>
  <si>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</si>
  <si>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</si>
  <si>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</si>
  <si>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</si>
  <si>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</si>
  <si>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</si>
  <si>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</si>
  <si>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</si>
  <si>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</si>
  <si>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</si>
  <si>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</si>
  <si>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</si>
  <si>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</si>
  <si>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</si>
  <si>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</si>
  <si>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</si>
  <si>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</si>
  <si>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</si>
  <si>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</si>
  <si>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</si>
  <si>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</si>
  <si>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</si>
  <si>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</si>
  <si>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</si>
  <si>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</si>
  <si>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</si>
  <si>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</si>
  <si>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</si>
  <si>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</si>
  <si>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</si>
  <si>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</si>
  <si>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</si>
  <si>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</si>
  <si>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</si>
  <si>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</si>
  <si>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</si>
  <si>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</si>
  <si>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</si>
  <si>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</si>
  <si>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</si>
  <si>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</si>
  <si>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</si>
  <si>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</si>
  <si>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</si>
  <si>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</si>
  <si>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</si>
  <si>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</si>
  <si>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</si>
  <si>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</si>
  <si>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</si>
  <si>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</si>
  <si>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</si>
  <si>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</si>
  <si>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</si>
  <si>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</si>
  <si>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</si>
  <si>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</si>
  <si>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</si>
  <si>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</si>
  <si>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</si>
  <si>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</si>
  <si>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</si>
  <si>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</si>
  <si>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</si>
  <si>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</si>
  <si>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</si>
  <si>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</si>
  <si>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</si>
  <si>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</si>
  <si>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</si>
  <si>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</si>
  <si>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</si>
  <si>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</si>
  <si>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</si>
  <si>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</si>
  <si>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</si>
  <si>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</si>
  <si>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</si>
  <si>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</si>
  <si>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</si>
  <si>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</si>
  <si>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</si>
  <si>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</si>
  <si>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</si>
  <si>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</si>
  <si>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</si>
  <si>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</si>
  <si>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</si>
  <si>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</si>
  <si>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</si>
  <si>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</si>
  <si>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</si>
  <si>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</si>
  <si>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</si>
  <si>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</si>
  <si>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</si>
  <si>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</si>
  <si>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</si>
  <si>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</si>
  <si>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</si>
  <si>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</si>
  <si>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</si>
  <si>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</si>
  <si>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</si>
  <si>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</si>
  <si>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</si>
  <si>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</si>
  <si>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</si>
  <si>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</si>
  <si>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</si>
  <si>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</si>
  <si>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</si>
  <si>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</si>
  <si>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</si>
  <si>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</si>
  <si>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</si>
  <si>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</si>
  <si>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</si>
  <si>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</si>
  <si>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</si>
  <si>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</si>
  <si>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</si>
  <si>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</si>
  <si>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</si>
  <si>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</si>
  <si>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</si>
  <si>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</si>
  <si>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</si>
  <si>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</si>
  <si>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</si>
  <si>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</si>
  <si>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</si>
  <si>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</si>
  <si>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</si>
  <si>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</si>
  <si>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</si>
  <si>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</si>
  <si>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</si>
  <si>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</si>
  <si>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</si>
  <si>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</si>
  <si>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</si>
  <si>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</si>
  <si>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</si>
  <si>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</si>
  <si>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</si>
  <si>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</si>
  <si>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</si>
  <si>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</si>
  <si>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</si>
  <si>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</si>
  <si>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</si>
  <si>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</si>
  <si>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</si>
  <si>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</si>
  <si>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</si>
  <si>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</si>
  <si>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</si>
  <si>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</si>
  <si>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</si>
  <si>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</si>
  <si>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</si>
  <si>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</si>
  <si>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</si>
  <si>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</si>
  <si>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</si>
  <si>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</si>
  <si>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</si>
  <si>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</si>
  <si>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</si>
  <si>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</si>
  <si>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</si>
  <si>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</si>
  <si>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</si>
  <si>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</si>
  <si>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</si>
  <si>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</si>
  <si>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</si>
  <si>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</si>
  <si>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</si>
  <si>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</si>
  <si>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</si>
  <si>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</si>
  <si>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</si>
  <si>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</si>
  <si>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</si>
  <si>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</si>
  <si>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</si>
  <si>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</si>
  <si>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</si>
  <si>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</si>
  <si>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</si>
  <si>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</si>
  <si>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</si>
  <si>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</si>
  <si>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</si>
  <si>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</si>
  <si>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</si>
  <si>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</si>
  <si>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</si>
  <si>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</si>
  <si>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</si>
  <si>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</si>
  <si>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</si>
  <si>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</si>
  <si>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</si>
  <si>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</si>
  <si>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</si>
  <si>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</si>
  <si>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</si>
  <si>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</si>
  <si>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</si>
  <si>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</si>
  <si>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</si>
  <si>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</si>
  <si>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</si>
  <si>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</si>
  <si>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</si>
  <si>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</si>
  <si>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</si>
  <si>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</si>
  <si>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</si>
  <si>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</si>
  <si>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</si>
  <si>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</si>
  <si>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</si>
  <si>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</si>
  <si>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</si>
  <si>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</si>
  <si>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</si>
  <si>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</si>
  <si>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</si>
  <si>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</si>
  <si>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</si>
  <si>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</si>
  <si>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</si>
  <si>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</si>
  <si>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</si>
  <si>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</si>
  <si>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</si>
  <si>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</si>
  <si>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</si>
  <si>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</si>
  <si>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</si>
  <si>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</si>
  <si>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</si>
  <si>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</si>
  <si>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</si>
  <si>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</si>
  <si>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</si>
  <si>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</si>
  <si>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</si>
  <si>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</si>
  <si>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</si>
  <si>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</si>
  <si>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</si>
  <si>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</si>
  <si>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</si>
  <si>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</si>
  <si>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</si>
  <si>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</si>
  <si>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</si>
  <si>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</si>
  <si>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</si>
  <si>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</si>
  <si>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</si>
  <si>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</si>
  <si>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</si>
  <si>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</si>
  <si>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</si>
  <si>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</si>
  <si>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</si>
  <si>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</si>
  <si>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</si>
  <si>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</si>
  <si>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</si>
  <si>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</si>
  <si>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</si>
  <si>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</si>
  <si>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</si>
  <si>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</si>
  <si>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</si>
  <si>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</si>
  <si>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</si>
  <si>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</si>
  <si>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</si>
  <si>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</si>
  <si>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</si>
  <si>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</si>
  <si>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</si>
  <si>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</si>
  <si>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</si>
  <si>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</si>
  <si>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</si>
  <si>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</si>
  <si>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</si>
  <si>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</si>
  <si>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</si>
  <si>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</si>
  <si>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</si>
  <si>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</si>
  <si>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</si>
  <si>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</si>
  <si>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</si>
  <si>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</si>
  <si>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</si>
  <si>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</si>
  <si>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</si>
  <si>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</si>
  <si>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</si>
  <si>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</si>
  <si>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</si>
  <si>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</si>
  <si>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</si>
  <si>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</si>
  <si>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</si>
  <si>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</si>
  <si>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</si>
  <si>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</si>
  <si>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</si>
  <si>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</si>
  <si>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</si>
  <si>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</si>
  <si>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</si>
  <si>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</si>
  <si>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</si>
  <si>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</si>
  <si>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</si>
  <si>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</si>
  <si>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</si>
  <si>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</si>
  <si>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</si>
  <si>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</si>
  <si>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</si>
  <si>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</si>
  <si>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</si>
  <si>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</si>
  <si>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</si>
  <si>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</si>
  <si>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</si>
  <si>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</si>
  <si>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</si>
  <si>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</si>
  <si>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</si>
  <si>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</si>
  <si>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</si>
  <si>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</si>
  <si>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</si>
  <si>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</si>
  <si>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</si>
  <si>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</si>
  <si>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</si>
  <si>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</si>
  <si>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</si>
  <si>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</si>
  <si>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</si>
  <si>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</si>
  <si>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</si>
  <si>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</si>
  <si>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</si>
  <si>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</si>
  <si>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</si>
  <si>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</si>
  <si>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</si>
  <si>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</si>
  <si>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</si>
  <si>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</si>
  <si>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</si>
  <si>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</si>
  <si>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</si>
  <si>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</si>
  <si>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</si>
  <si>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</si>
  <si>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</si>
  <si>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</si>
  <si>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</si>
  <si>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</si>
  <si>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</si>
  <si>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</si>
  <si>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</si>
  <si>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</si>
  <si>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</si>
  <si>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</si>
  <si>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</si>
  <si>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</si>
  <si>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</si>
  <si>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</si>
  <si>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</si>
  <si>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</si>
  <si>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</si>
  <si>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</si>
  <si>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</si>
  <si>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</si>
  <si>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</si>
  <si>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</si>
  <si>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</si>
  <si>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</si>
  <si>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</si>
  <si>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</si>
  <si>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</si>
  <si>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</si>
  <si>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</si>
  <si>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</si>
  <si>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</si>
  <si>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</si>
  <si>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</si>
  <si>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</si>
  <si>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</si>
  <si>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</si>
  <si>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</si>
  <si>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</si>
  <si>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</si>
  <si>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</si>
  <si>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</si>
  <si>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</si>
  <si>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</si>
  <si>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</si>
  <si>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</si>
  <si>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</si>
  <si>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</si>
  <si>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</si>
  <si>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</si>
  <si>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</si>
  <si>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</si>
  <si>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</si>
  <si>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</si>
  <si>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</si>
  <si>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</si>
  <si>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</si>
  <si>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</si>
  <si>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</si>
  <si>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</si>
  <si>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</si>
  <si>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</si>
  <si>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</si>
  <si>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</si>
  <si>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</si>
  <si>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</si>
  <si>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</si>
  <si>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</si>
  <si>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</si>
  <si>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</si>
  <si>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</si>
  <si>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</si>
  <si>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</si>
  <si>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</si>
  <si>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</si>
  <si>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</si>
  <si>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</si>
  <si>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</si>
  <si>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</si>
  <si>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</si>
  <si>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</si>
  <si>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</si>
  <si>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</si>
  <si>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</si>
  <si>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</si>
  <si>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</si>
  <si>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</si>
  <si>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</si>
  <si>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</si>
  <si>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</si>
  <si>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</si>
  <si>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</si>
  <si>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</si>
  <si>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</si>
  <si>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</si>
  <si>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</si>
  <si>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</si>
  <si>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</si>
  <si>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</si>
  <si>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</si>
  <si>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</si>
  <si>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</si>
  <si>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</si>
  <si>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</si>
  <si>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</si>
  <si>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</si>
  <si>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</si>
  <si>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</si>
  <si>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</si>
  <si>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</si>
  <si>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</si>
  <si>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</si>
  <si>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</si>
  <si>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</si>
  <si>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</si>
  <si>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</si>
  <si>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</si>
  <si>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</si>
  <si>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</si>
  <si>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</si>
  <si>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</si>
  <si>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</si>
  <si>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</si>
  <si>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</si>
  <si>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</si>
  <si>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</si>
  <si>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</si>
  <si>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</si>
  <si>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</si>
  <si>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</si>
  <si>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</si>
  <si>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</si>
  <si>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</si>
  <si>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</si>
  <si>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</si>
  <si>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</si>
  <si>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</si>
  <si>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</si>
  <si>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</si>
  <si>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</si>
  <si>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</si>
  <si>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</si>
  <si>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</si>
  <si>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</si>
  <si>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</si>
  <si>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</si>
  <si>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</si>
  <si>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</si>
  <si>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</si>
  <si>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</si>
  <si>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</si>
  <si>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</si>
  <si>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</si>
  <si>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</si>
  <si>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</si>
  <si>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</si>
  <si>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</si>
  <si>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</si>
  <si>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</si>
  <si>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</si>
  <si>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</si>
  <si>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</si>
  <si>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</si>
  <si>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</si>
  <si>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</si>
  <si>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</si>
  <si>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</si>
  <si>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</si>
  <si>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</si>
  <si>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</si>
  <si>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</si>
  <si>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</si>
  <si>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</si>
  <si>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</si>
  <si>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</si>
  <si>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</si>
  <si>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</si>
  <si>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</si>
  <si>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</si>
  <si>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</si>
  <si>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</si>
  <si>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</si>
  <si>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</si>
  <si>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</si>
  <si>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</si>
  <si>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</si>
  <si>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</si>
  <si>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</si>
  <si>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</si>
  <si>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</si>
  <si>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</si>
  <si>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</si>
  <si>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</si>
  <si>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</si>
  <si>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</si>
  <si>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</si>
  <si>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</si>
  <si>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</si>
  <si>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</si>
  <si>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</si>
  <si>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</si>
  <si>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</si>
  <si>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</si>
  <si>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</si>
  <si>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</si>
  <si>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</si>
  <si>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</si>
  <si>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</si>
  <si>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</si>
  <si>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</si>
  <si>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</si>
  <si>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</si>
  <si>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</si>
  <si>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</si>
  <si>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</si>
  <si>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</si>
  <si>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</si>
  <si>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</si>
  <si>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</si>
  <si>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</si>
  <si>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</si>
  <si>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</si>
  <si>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</si>
  <si>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</si>
  <si>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</si>
  <si>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</si>
  <si>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</si>
  <si>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</si>
  <si>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</si>
  <si>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</si>
  <si>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</si>
  <si>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</si>
  <si>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</si>
  <si>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</si>
  <si>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</si>
  <si>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</si>
  <si>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</si>
  <si>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</si>
  <si>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</si>
  <si>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</si>
  <si>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</si>
  <si>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</si>
  <si>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</si>
  <si>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</si>
  <si>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</si>
  <si>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</si>
  <si>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</si>
  <si>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</si>
  <si>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</si>
  <si>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</si>
  <si>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</si>
  <si>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</si>
  <si>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</si>
  <si>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</si>
  <si>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</si>
  <si>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</si>
  <si>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</si>
  <si>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</si>
  <si>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</si>
  <si>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</si>
  <si>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</si>
  <si>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</si>
  <si>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</si>
  <si>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</si>
  <si>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</si>
  <si>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</si>
  <si>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</si>
  <si>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</si>
  <si>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</si>
  <si>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</si>
  <si>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</si>
  <si>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</si>
  <si>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</si>
  <si>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</si>
  <si>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</si>
  <si>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</si>
  <si>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</si>
  <si>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</si>
  <si>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</si>
  <si>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</si>
  <si>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</si>
  <si>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</si>
  <si>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</si>
  <si>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</si>
  <si>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</si>
  <si>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</si>
  <si>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</si>
  <si>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</si>
  <si>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</si>
  <si>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</si>
  <si>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</si>
  <si>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</si>
  <si>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</si>
  <si>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</si>
  <si>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</si>
  <si>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</si>
  <si>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</si>
  <si>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</si>
  <si>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</si>
  <si>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</si>
  <si>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</si>
  <si>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</si>
  <si>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</si>
  <si>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</si>
  <si>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</si>
  <si>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</si>
  <si>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</si>
  <si>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</si>
  <si>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</si>
  <si>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</si>
  <si>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</si>
  <si>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</si>
  <si>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</si>
  <si>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</si>
  <si>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</si>
  <si>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</si>
  <si>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</si>
  <si>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</si>
  <si>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</si>
  <si>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</si>
  <si>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</si>
  <si>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</si>
  <si>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</si>
  <si>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</si>
  <si>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</si>
  <si>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</si>
  <si>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</si>
  <si>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</si>
  <si>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</si>
  <si>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</si>
  <si>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</si>
  <si>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</si>
  <si>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</si>
  <si>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</si>
  <si>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</si>
  <si>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</si>
  <si>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</si>
  <si>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</si>
  <si>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</si>
  <si>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</si>
  <si>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</si>
  <si>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</si>
  <si>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</si>
  <si>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</si>
  <si>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</si>
  <si>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</si>
  <si>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</si>
  <si>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</si>
  <si>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</si>
  <si>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</si>
  <si>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</si>
  <si>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</si>
  <si>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</si>
  <si>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</si>
  <si>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</si>
  <si>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</si>
  <si>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</si>
  <si>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</si>
  <si>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</si>
  <si>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</si>
  <si>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</si>
  <si>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</si>
  <si>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</si>
  <si>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</si>
  <si>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</si>
  <si>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</si>
  <si>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</si>
  <si>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</si>
  <si>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</si>
  <si>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</si>
  <si>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</si>
  <si>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</si>
  <si>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</si>
  <si>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</si>
  <si>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</si>
  <si>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</si>
  <si>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</si>
  <si>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</si>
  <si>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</si>
  <si>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</si>
  <si>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</si>
  <si>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</si>
  <si>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</si>
  <si>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</si>
  <si>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</si>
  <si>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</si>
  <si>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</si>
  <si>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</si>
  <si>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</si>
  <si>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</si>
  <si>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</si>
  <si>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</si>
  <si>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</si>
  <si>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</si>
  <si>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</si>
  <si>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</si>
  <si>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</si>
  <si>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</si>
  <si>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</si>
  <si>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</si>
  <si>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</si>
  <si>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</si>
  <si>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</si>
  <si>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</si>
  <si>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</si>
  <si>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</si>
  <si>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</si>
  <si>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</si>
  <si>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</si>
  <si>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</si>
  <si>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</si>
  <si>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</si>
  <si>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</si>
  <si>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</si>
  <si>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</si>
  <si>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</si>
  <si>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</si>
  <si>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</si>
  <si>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</si>
  <si>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</si>
  <si>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</si>
  <si>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</si>
  <si>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</si>
  <si>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</si>
  <si>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</si>
  <si>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</si>
  <si>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</si>
  <si>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</si>
  <si>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</si>
  <si>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</si>
  <si>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</si>
  <si>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</si>
  <si>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</si>
  <si>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</si>
  <si>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</si>
  <si>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</si>
  <si>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</si>
  <si>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</si>
  <si>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</si>
  <si>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</si>
  <si>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</si>
  <si>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</si>
  <si>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</si>
  <si>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</si>
  <si>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</si>
  <si>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</si>
  <si>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</si>
  <si>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</si>
  <si>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</si>
  <si>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</si>
  <si>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</si>
  <si>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</si>
  <si>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</si>
  <si>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</si>
  <si>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</si>
  <si>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</si>
  <si>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</si>
  <si>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</si>
  <si>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</si>
  <si>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</si>
  <si>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</si>
  <si>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</si>
  <si>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</si>
  <si>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</si>
  <si>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</si>
  <si>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</si>
  <si>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</si>
  <si>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</si>
  <si>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</si>
  <si>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</si>
  <si>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</si>
  <si>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</si>
  <si>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</si>
  <si>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</si>
  <si>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</si>
  <si>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</si>
  <si>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</si>
  <si>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</si>
  <si>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</si>
  <si>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</si>
  <si>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</si>
  <si>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</si>
  <si>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</si>
  <si>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</si>
  <si>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</si>
  <si>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</si>
  <si>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</si>
  <si>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</si>
  <si>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</si>
  <si>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</si>
  <si>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</si>
  <si>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</si>
  <si>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</si>
  <si>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</si>
  <si>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</si>
  <si>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</si>
  <si>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</si>
  <si>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</si>
  <si>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</si>
  <si>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</si>
  <si>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</si>
  <si>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</si>
  <si>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</si>
  <si>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</si>
  <si>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</si>
  <si>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</si>
  <si>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</si>
  <si>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</si>
  <si>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</si>
  <si>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</si>
  <si>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</si>
  <si>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</si>
  <si>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</si>
  <si>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</si>
  <si>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</si>
  <si>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</si>
  <si>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</si>
  <si>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</si>
  <si>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</si>
  <si>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</si>
  <si>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</si>
  <si>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</si>
  <si>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</si>
  <si>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</si>
  <si>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</si>
  <si>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</si>
  <si>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</si>
  <si>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</si>
  <si>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</si>
  <si>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</si>
  <si>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</si>
  <si>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</si>
  <si>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</si>
  <si>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</si>
  <si>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</si>
  <si>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</si>
  <si>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</si>
  <si>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</si>
  <si>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</si>
  <si>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</si>
  <si>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</si>
  <si>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</si>
  <si>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</si>
  <si>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</si>
  <si>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</si>
  <si>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</si>
  <si>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</si>
  <si>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</si>
  <si>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</si>
  <si>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</si>
  <si>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</si>
  <si>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</si>
  <si>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</si>
  <si>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</si>
  <si>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</si>
  <si>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</si>
  <si>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</si>
  <si>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</si>
  <si>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</si>
  <si>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</si>
  <si>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</si>
  <si>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</si>
  <si>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</si>
  <si>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</si>
  <si>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</si>
  <si>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</si>
  <si>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</si>
  <si>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</si>
  <si>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</si>
  <si>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</si>
  <si>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</si>
  <si>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</si>
  <si>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</si>
  <si>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</si>
  <si>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</si>
  <si>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</si>
  <si>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</si>
  <si>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</si>
  <si>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</si>
  <si>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</si>
  <si>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</si>
  <si>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</si>
  <si>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</si>
  <si>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</si>
  <si>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</si>
  <si>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</si>
  <si>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</si>
  <si>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</si>
  <si>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</si>
  <si>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</si>
  <si>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</si>
  <si>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</si>
  <si>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</si>
  <si>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</si>
  <si>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</si>
  <si>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</si>
  <si>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</si>
  <si>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</si>
  <si>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</si>
  <si>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</si>
  <si>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</si>
  <si>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</si>
  <si>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</si>
  <si>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</si>
  <si>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</si>
  <si>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</si>
  <si>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</si>
  <si>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</si>
  <si>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</si>
  <si>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</si>
  <si>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</si>
  <si>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</si>
  <si>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</si>
  <si>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</si>
  <si>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</si>
  <si>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</si>
  <si>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</si>
  <si>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</si>
  <si>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</si>
  <si>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</si>
  <si>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</si>
  <si>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</si>
  <si>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</si>
  <si>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</si>
  <si>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</si>
  <si>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</si>
  <si>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</si>
  <si>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</si>
  <si>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</si>
  <si>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</si>
  <si>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</si>
  <si>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</si>
  <si>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</si>
  <si>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</si>
  <si>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</si>
  <si>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</si>
  <si>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</si>
  <si>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</si>
  <si>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</si>
  <si>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</si>
  <si>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</si>
  <si>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</si>
  <si>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</si>
  <si>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</si>
  <si>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29/10/2024</t>
  </si>
  <si>
    <t>30/10/2024</t>
  </si>
  <si>
    <t>31/10/2024</t>
  </si>
  <si>
    <t>Vijay, YZ, Jonathan</t>
  </si>
  <si>
    <t>Jia Leong, Vijay, Jonathan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</si>
</sst>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6"/>
      <c r="H2" s="816"/>
      <c r="I2" s="816"/>
      <c r="J2" s="816"/>
      <c r="K2" s="8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>
      <c r="A6" s="473"/>
      <c r="B6" s="475" t="s">
        <v>1</v>
      </c>
      <c r="C6" s="817" t="s">
        <v>6</v>
      </c>
      <c r="D6" s="817"/>
      <c r="E6" s="817"/>
      <c r="F6" s="817"/>
      <c r="G6" s="818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17" t="s">
        <v>17</v>
      </c>
      <c r="AZ6" s="817"/>
      <c r="BA6" s="817"/>
      <c r="BB6" s="8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8" t="s">
        <v>76</v>
      </c>
      <c r="B1" s="828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208</v>
      </c>
      <c r="M50" s="61"/>
    </row>
    <row r="51" spans="2:13">
      <c r="B51" s="387" t="s">
        <v>138</v>
      </c>
      <c r="D51" t="s">
        <v>457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208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503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504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503</v>
      </c>
      <c r="M50" s="61"/>
      <c r="N50" s="62"/>
    </row>
    <row r="51" spans="2:14">
      <c r="B51" s="387" t="s">
        <v>138</v>
      </c>
      <c r="D51" t="s">
        <v>457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563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594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5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5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5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5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5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5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5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5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5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5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5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5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5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5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5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5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5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5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5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5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6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678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715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799</v>
      </c>
    </row>
    <row r="49" spans="2:15">
      <c r="B49" s="387" t="s">
        <v>138</v>
      </c>
      <c r="D49" t="s">
        <v>800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823</v>
      </c>
    </row>
    <row r="49" spans="2:15">
      <c r="B49" s="387" t="s">
        <v>138</v>
      </c>
      <c r="D49" t="s">
        <v>824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849</v>
      </c>
    </row>
    <row r="49" spans="2:15">
      <c r="B49" s="387" t="s">
        <v>138</v>
      </c>
      <c r="D49" t="s">
        <v>850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890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962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987</v>
      </c>
    </row>
    <row r="49" spans="2:15">
      <c r="B49" s="387" t="s">
        <v>138</v>
      </c>
      <c r="D49" t="s">
        <v>988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1020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1049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1082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1131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1181</v>
      </c>
    </row>
    <row r="51" spans="2:15">
      <c r="B51" s="387" t="s">
        <v>138</v>
      </c>
      <c r="D51" t="s">
        <v>1081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D52" t="s">
        <v>1188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1229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1268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3" t="s">
        <v>1439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1462</v>
      </c>
    </row>
    <row r="33" spans="2:15">
      <c r="B33" s="56"/>
      <c r="D33" s="246" t="s">
        <v>1463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1528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5" spans="2:15">
      <c r="B35" s="127" t="s">
        <v>136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1549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1585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3" t="s">
        <v>1624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1625</v>
      </c>
      <c r="F35">
        <v>44</v>
      </c>
      <c r="M35" s="61"/>
      <c r="N35" s="62"/>
      <c r="O35" s="61"/>
    </row>
    <row r="36" spans="5:15" hidden="1">
      <c r="E36" s="254" t="s">
        <v>1626</v>
      </c>
      <c r="F36">
        <f>16+24</f>
        <v>40</v>
      </c>
      <c r="M36" s="61"/>
      <c r="N36" s="62"/>
      <c r="O36" s="61"/>
    </row>
    <row r="37" spans="5:15" hidden="1">
      <c r="E37" s="254" t="s">
        <v>1627</v>
      </c>
      <c r="F37">
        <f>5+4+4+5.5+5.5+3+5+6+3</f>
        <v>41</v>
      </c>
      <c r="M37" s="61"/>
      <c r="N37" s="62"/>
      <c r="O37" s="61"/>
    </row>
    <row r="38" spans="5:15" hidden="1">
      <c r="E38" s="254" t="s">
        <v>1628</v>
      </c>
      <c r="F38">
        <f>3+2+2+1+1+3+3</f>
        <v>15</v>
      </c>
      <c r="M38" s="61"/>
      <c r="N38" s="62"/>
      <c r="O38" s="61"/>
    </row>
    <row r="39" spans="5:15" hidden="1">
      <c r="E39" s="254" t="s">
        <v>1629</v>
      </c>
      <c r="F39">
        <f>26+16</f>
        <v>42</v>
      </c>
    </row>
    <row r="40" spans="5:15" hidden="1">
      <c r="E40" s="254" t="s">
        <v>1630</v>
      </c>
      <c r="F40">
        <f>38+24</f>
        <v>62</v>
      </c>
    </row>
    <row r="41" spans="5:15" hidden="1">
      <c r="E41" s="254" t="s">
        <v>1631</v>
      </c>
      <c r="F41">
        <v>15</v>
      </c>
    </row>
    <row r="42" spans="5:15" hidden="1">
      <c r="E42" s="254" t="s">
        <v>1632</v>
      </c>
      <c r="F42">
        <v>14</v>
      </c>
    </row>
    <row r="43" spans="5:15" hidden="1">
      <c r="E43" s="254" t="s">
        <v>1633</v>
      </c>
      <c r="F43">
        <v>11</v>
      </c>
    </row>
    <row r="44" spans="5:15" hidden="1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1635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0" t="s">
        <v>1664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1464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0" t="s">
        <v>1681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0" t="s">
        <v>1712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0" spans="2:22">
      <c r="D30" t="s">
        <v>1711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0" t="s">
        <v>1720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0" t="s">
        <v>1744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0" t="s">
        <v>1754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0" t="s">
        <v>1762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1462</v>
      </c>
    </row>
    <row r="24" spans="2:22">
      <c r="B24" s="56"/>
      <c r="D24" s="58" t="s">
        <v>1463</v>
      </c>
    </row>
    <row r="27" spans="2:22">
      <c r="B27" s="127" t="s">
        <v>136</v>
      </c>
      <c r="D27" s="167" t="s">
        <v>1776</v>
      </c>
    </row>
    <row r="29" spans="2:2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1782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67" t="s">
        <v>1797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1798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1798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D31" s="102" t="s">
        <v>1090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>
      <c r="D32" s="103" t="s">
        <v>686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1809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1813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1816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1820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  <row r="27" spans="2:2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>
      <c r="B2" s="838" t="s">
        <v>1825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1781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>
      <c r="B4" s="840" t="s">
        <v>1829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>
      <c r="B4" s="840" t="s">
        <v>1839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>
      <c r="B4" s="840" t="s">
        <v>1842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1843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1904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1918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1951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2002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2059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5" t="s">
        <v>2108</v>
      </c>
      <c r="C60" s="855"/>
      <c r="D60" s="855"/>
      <c r="E60" s="855"/>
    </row>
    <row r="61" spans="1:15">
      <c r="B61" s="855" t="s">
        <v>2109</v>
      </c>
      <c r="C61" s="855"/>
      <c r="D61" s="833"/>
      <c r="E61" s="833"/>
      <c r="F61" s="833"/>
    </row>
    <row r="62" spans="1:15">
      <c r="B62" s="855" t="s">
        <v>2110</v>
      </c>
      <c r="C62" s="855"/>
      <c r="D62" s="855"/>
      <c r="E62" s="855"/>
      <c r="F62" s="855"/>
    </row>
    <row r="63" spans="1:15">
      <c r="B63" s="855" t="s">
        <v>2111</v>
      </c>
      <c r="C63" s="855"/>
      <c r="D63" s="855"/>
      <c r="E63" s="855"/>
      <c r="F63" s="855"/>
    </row>
    <row r="64" spans="1:15">
      <c r="B64" s="855" t="s">
        <v>2112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2113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2153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1" t="s">
        <v>2321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7" t="s">
        <v>2323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F49" s="855" t="s">
        <v>2358</v>
      </c>
      <c r="G49" s="856"/>
      <c r="H49" s="732">
        <v>45522</v>
      </c>
      <c r="I49" t="s">
        <v>2359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2395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3" zoomScale="115" zoomScaleNormal="115" workbookViewId="0">
      <pane xSplit="4" topLeftCell="E3" activePane="topRight" state="frozen"/>
      <selection pane="topRight" activeCell="E11" sqref="E11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2564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2612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G13" zoomScale="115" zoomScaleNormal="115" workbookViewId="0">
      <selection activeCell="H35" sqref="H35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2644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158.5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2675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2675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2675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A8" zoomScale="115" zoomScaleNormal="115" workbookViewId="0">
      <selection activeCell="F19" sqref="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2676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2677</v>
      </c>
      <c r="G5" s="223" t="s">
        <v>2678</v>
      </c>
      <c r="H5" s="223" t="s">
        <v>2679</v>
      </c>
      <c r="I5" s="223">
        <v>45302</v>
      </c>
      <c r="J5" s="223">
        <v>45333</v>
      </c>
      <c r="K5" s="223">
        <v>45362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2462</v>
      </c>
      <c r="F11" s="515" t="s">
        <v>2462</v>
      </c>
      <c r="G11" s="515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947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2462</v>
      </c>
      <c r="F12" s="515" t="s">
        <v>2462</v>
      </c>
      <c r="G12" s="515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2462</v>
      </c>
      <c r="F13" s="515" t="s">
        <v>2462</v>
      </c>
      <c r="G13" s="515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2136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2136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2136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2136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2136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2680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2681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2681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2419</v>
      </c>
      <c r="F24" s="515" t="s">
        <v>790</v>
      </c>
      <c r="G24" s="452" t="s">
        <v>62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/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/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57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62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983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62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62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2358</v>
      </c>
      <c r="H50" s="577">
        <v>45592</v>
      </c>
      <c r="I50" t="s">
        <v>2359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>
      <c r="E56" s="660" t="s">
        <v>1999</v>
      </c>
      <c r="F56" s="663"/>
      <c r="G56" s="660" t="s">
        <v>1994</v>
      </c>
      <c r="H56" s="255" t="s">
        <v>2000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2001</v>
      </c>
    </row>
    <row r="63" spans="2:15">
      <c r="F63" s="127" t="s">
        <v>136</v>
      </c>
    </row>
    <row r="64" spans="2:15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YEO WOON THAI</cp:lastModifiedBy>
  <cp:revision/>
  <dcterms:created xsi:type="dcterms:W3CDTF">2015-06-05T18:17:20Z</dcterms:created>
  <dcterms:modified xsi:type="dcterms:W3CDTF">2024-10-27T15:13:19Z</dcterms:modified>
  <cp:category/>
  <cp:contentStatus/>
</cp:coreProperties>
</file>