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29021" documentId="101_{C41BB324-3EAE-5148-95F2-E4AD19BF45B2}" xr6:coauthVersionLast="47" xr6:coauthVersionMax="47" xr10:uidLastSave="{F3490067-1CF2-42F6-BC5F-C8F1F60139F5}"/>
  <bookViews>
    <workbookView minimized="1" xWindow="780" yWindow="780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state="hidden" r:id="rId114"/>
    <sheet name="5 August 2024  " sheetId="103" state="hidden" r:id="rId115"/>
    <sheet name="12 August 2024  " sheetId="104" state="hidden" r:id="rId116"/>
    <sheet name="19 August 2024" sheetId="105" state="hidden" r:id="rId117"/>
    <sheet name="26 August 2024" sheetId="106" state="hidden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7" i="110" l="1"/>
  <c r="L29" i="110" a="1"/>
  <c r="L29" i="110" s="1"/>
  <c r="L28" i="110" a="1"/>
  <c r="L28" i="110" s="1"/>
  <c r="L27" i="110" a="1"/>
  <c r="L27" i="110" s="1"/>
  <c r="L26" i="110" a="1"/>
  <c r="L26" i="110" s="1"/>
  <c r="L25" i="110" a="1"/>
  <c r="L25" i="110" s="1"/>
  <c r="L24" i="110" a="1"/>
  <c r="L24" i="110" s="1"/>
  <c r="L23" i="110" a="1"/>
  <c r="L23" i="110" s="1"/>
  <c r="L22" i="110" a="1"/>
  <c r="L22" i="110" s="1"/>
  <c r="L21" i="110" a="1"/>
  <c r="L21" i="110" s="1"/>
  <c r="L20" i="110" a="1"/>
  <c r="L20" i="110" s="1"/>
  <c r="L19" i="110" a="1"/>
  <c r="L19" i="110" s="1"/>
  <c r="L18" i="110" a="1"/>
  <c r="L18" i="110" s="1"/>
  <c r="L17" i="110" a="1"/>
  <c r="L17" i="110" s="1"/>
  <c r="L16" i="110" a="1"/>
  <c r="L16" i="110" s="1"/>
  <c r="L15" i="110" a="1"/>
  <c r="L15" i="110" s="1"/>
  <c r="L14" i="110" a="1"/>
  <c r="L14" i="110" s="1"/>
  <c r="L13" i="110" a="1"/>
  <c r="L13" i="110" s="1"/>
  <c r="L12" i="110" a="1"/>
  <c r="L12" i="110" s="1"/>
  <c r="L11" i="110" a="1"/>
  <c r="L11" i="110" s="1"/>
  <c r="L10" i="110" a="1"/>
  <c r="L10" i="110" s="1"/>
  <c r="L9" i="110" a="1"/>
  <c r="L9" i="110" s="1"/>
  <c r="L8" i="110" a="1"/>
  <c r="L8" i="110" s="1"/>
  <c r="L7" i="110" a="1"/>
  <c r="L7" i="110" s="1"/>
  <c r="L6" i="110" a="1"/>
  <c r="L6" i="110" s="1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0" i="108"/>
  <c r="Q16" i="108"/>
  <c r="P8" i="110"/>
  <c r="P21" i="110"/>
  <c r="Q24" i="110"/>
  <c r="Q10" i="107"/>
  <c r="P16" i="108"/>
  <c r="Q12" i="107"/>
  <c r="P18" i="108"/>
  <c r="P13" i="107"/>
  <c r="Q13" i="107"/>
  <c r="P15" i="110"/>
  <c r="Q12" i="110"/>
  <c r="Q6" i="107"/>
  <c r="Q6" i="110"/>
  <c r="Q9" i="107"/>
  <c r="P14" i="108"/>
  <c r="Q15" i="110"/>
  <c r="Q28" i="108"/>
  <c r="Q18" i="108"/>
  <c r="P19" i="110"/>
  <c r="Q26" i="110"/>
  <c r="Q19" i="107"/>
  <c r="Q10" i="110"/>
  <c r="P12" i="110"/>
  <c r="P22" i="108"/>
  <c r="P9" i="110"/>
  <c r="Q7" i="107"/>
  <c r="Q29" i="107"/>
  <c r="P21" i="108"/>
  <c r="Q11" i="110"/>
  <c r="P23" i="107"/>
  <c r="Q22" i="110"/>
  <c r="Q28" i="107"/>
  <c r="Q25" i="108"/>
  <c r="P16" i="110"/>
  <c r="Q15" i="107"/>
  <c r="P24" i="108"/>
  <c r="Q27" i="110"/>
  <c r="P14" i="110"/>
  <c r="Q28" i="110"/>
  <c r="P19" i="108"/>
  <c r="Q11" i="107"/>
  <c r="P14" i="107"/>
  <c r="Q6" i="108"/>
  <c r="Q7" i="108"/>
  <c r="Q23" i="107"/>
  <c r="P20" i="110"/>
  <c r="Q25" i="107"/>
  <c r="Q16" i="107"/>
  <c r="Q24" i="107"/>
  <c r="P22" i="107"/>
  <c r="Q22" i="108"/>
  <c r="P20" i="107"/>
  <c r="P9" i="108"/>
  <c r="P7" i="108"/>
  <c r="Q12" i="108"/>
  <c r="P24" i="110"/>
  <c r="P24" i="107"/>
  <c r="Q16" i="110"/>
  <c r="Q14" i="107"/>
  <c r="P15" i="107"/>
  <c r="Q14" i="110"/>
  <c r="Q31" i="107"/>
  <c r="Q18" i="107"/>
  <c r="P6" i="110"/>
  <c r="P10" i="107"/>
  <c r="P11" i="110"/>
  <c r="Q19" i="108"/>
  <c r="P7" i="107"/>
  <c r="P25" i="108"/>
  <c r="P26" i="108"/>
  <c r="Q8" i="110"/>
  <c r="P17" i="110"/>
  <c r="P29" i="107"/>
  <c r="P17" i="108"/>
  <c r="P11" i="107"/>
  <c r="P13" i="110"/>
  <c r="Q18" i="110"/>
  <c r="Q13" i="110"/>
  <c r="P13" i="108"/>
  <c r="P28" i="110"/>
  <c r="Q22" i="107"/>
  <c r="Q9" i="108"/>
  <c r="P26" i="110"/>
  <c r="P21" i="107"/>
  <c r="Q7" i="110"/>
  <c r="P31" i="107"/>
  <c r="P11" i="108"/>
  <c r="P18" i="110"/>
  <c r="P17" i="107"/>
  <c r="Q24" i="108"/>
  <c r="P10" i="110"/>
  <c r="Q17" i="107"/>
  <c r="P15" i="108"/>
  <c r="Q23" i="110"/>
  <c r="Q19" i="110"/>
  <c r="Q27" i="107"/>
  <c r="Q17" i="110"/>
  <c r="Q20" i="108"/>
  <c r="Q21" i="108"/>
  <c r="Q21" i="107"/>
  <c r="P12" i="108"/>
  <c r="P27" i="110"/>
  <c r="Q25" i="110"/>
  <c r="P25" i="110"/>
  <c r="Q26" i="108"/>
  <c r="Q8" i="108"/>
  <c r="Q8" i="107"/>
  <c r="Q14" i="108"/>
  <c r="P23" i="110"/>
  <c r="Q17" i="108"/>
  <c r="P28" i="107"/>
  <c r="Q13" i="108"/>
  <c r="P25" i="107"/>
  <c r="P7" i="110"/>
  <c r="P27" i="107"/>
  <c r="P8" i="107"/>
  <c r="P12" i="107"/>
  <c r="P8" i="108"/>
  <c r="P28" i="108"/>
  <c r="P18" i="107"/>
  <c r="P6" i="107"/>
  <c r="Q9" i="110"/>
  <c r="P9" i="107"/>
  <c r="P6" i="108"/>
  <c r="P22" i="110"/>
  <c r="Q15" i="108"/>
  <c r="P10" i="108"/>
  <c r="Q21" i="110"/>
  <c r="P16" i="107"/>
  <c r="Q20" i="110"/>
  <c r="Q11" i="108"/>
  <c r="Q20" i="107"/>
  <c r="P19" i="107"/>
  <c r="Q10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<sst xmlns="http://schemas.openxmlformats.org/spreadsheetml/2006/main" count="27612" uniqueCount="2502">
  <si>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</si>
  <si>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</si>
  <si>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</si>
  <si>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</si>
  <si>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</si>
  <si>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</si>
  <si>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</si>
  <si>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</si>
  <si>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</si>
  <si>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</si>
  <si>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</si>
  <si>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</si>
  <si>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</si>
  <si>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</si>
  <si>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</si>
  <si>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</si>
  <si>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</si>
  <si>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</si>
  <si>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</si>
  <si>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</si>
  <si>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</si>
  <si>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</si>
  <si>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</si>
  <si>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</si>
  <si>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</si>
  <si>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</si>
  <si>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</si>
  <si>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</si>
  <si>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</si>
  <si>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</si>
  <si>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</si>
  <si>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</si>
  <si>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</si>
  <si>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</si>
  <si>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</si>
  <si>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</si>
  <si>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</si>
  <si>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</si>
  <si>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</si>
  <si>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</si>
  <si>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</si>
  <si>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</si>
  <si>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</si>
  <si>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</si>
  <si>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</si>
  <si>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</si>
  <si>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</si>
  <si>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</si>
  <si>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</si>
  <si>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</si>
  <si>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</si>
  <si>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</si>
  <si>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</si>
  <si>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</si>
  <si>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</si>
  <si>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</si>
  <si>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</si>
  <si>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</si>
  <si>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</si>
  <si>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</si>
  <si>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</si>
  <si>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</si>
  <si>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</si>
  <si>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</si>
  <si>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</si>
  <si>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</si>
  <si>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</si>
  <si>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</si>
  <si>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</si>
  <si>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</si>
  <si>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</si>
  <si>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</si>
  <si>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</si>
  <si>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</si>
  <si>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</si>
  <si>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</si>
  <si>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</si>
  <si>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</si>
  <si>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</si>
  <si>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</si>
  <si>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</si>
  <si>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</si>
  <si>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</si>
  <si>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</si>
  <si>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</si>
  <si>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</si>
  <si>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</si>
  <si>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</si>
  <si>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</si>
  <si>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</si>
  <si>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</si>
  <si>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</si>
  <si>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</si>
  <si>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</si>
  <si>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</si>
  <si>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</si>
  <si>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</si>
  <si>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</si>
  <si>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</si>
  <si>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</si>
  <si>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</si>
  <si>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</si>
  <si>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</si>
  <si>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</si>
  <si>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</si>
  <si>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</si>
  <si>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</si>
  <si>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</si>
  <si>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</si>
  <si>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</si>
  <si>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</si>
  <si>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</si>
  <si>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</si>
  <si>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</si>
  <si>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</si>
  <si>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</si>
  <si>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</si>
  <si>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</si>
  <si>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</si>
  <si>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</si>
  <si>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</si>
  <si>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</si>
  <si>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</si>
  <si>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</si>
  <si>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</si>
  <si>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</si>
  <si>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</si>
  <si>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</si>
  <si>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</si>
  <si>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</si>
  <si>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</si>
  <si>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</si>
  <si>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</si>
  <si>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</si>
  <si>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</si>
  <si>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</si>
  <si>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</si>
  <si>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</si>
  <si>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</si>
  <si>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</si>
  <si>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</si>
  <si>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</si>
  <si>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</si>
  <si>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</si>
  <si>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</si>
  <si>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</si>
  <si>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</si>
  <si>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</si>
  <si>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</si>
  <si>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</si>
  <si>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</si>
  <si>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</si>
  <si>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</si>
  <si>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</si>
  <si>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</si>
  <si>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</si>
  <si>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</si>
  <si>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</si>
  <si>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</si>
  <si>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</si>
  <si>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</si>
  <si>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</si>
  <si>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</si>
  <si>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</si>
  <si>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</si>
  <si>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</si>
  <si>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</si>
  <si>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</si>
  <si>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</si>
  <si>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</si>
  <si>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</si>
  <si>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</si>
  <si>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</si>
  <si>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</si>
  <si>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</si>
  <si>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</si>
  <si>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</si>
  <si>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</si>
  <si>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</si>
  <si>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</si>
  <si>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</si>
  <si>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</si>
  <si>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</si>
  <si>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</si>
  <si>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</si>
  <si>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</si>
  <si>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</si>
  <si>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</si>
  <si>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</si>
  <si>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</si>
  <si>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</si>
  <si>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</si>
  <si>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</si>
  <si>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</si>
  <si>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</si>
  <si>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</si>
  <si>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</si>
  <si>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</si>
  <si>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</si>
  <si>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</si>
  <si>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</si>
  <si>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</si>
  <si>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</si>
  <si>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</si>
  <si>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</si>
  <si>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</si>
  <si>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</si>
  <si>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</si>
  <si>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</si>
  <si>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</si>
  <si>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</si>
  <si>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</si>
  <si>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</si>
  <si>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</si>
  <si>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</si>
  <si>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</si>
  <si>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</si>
  <si>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</si>
  <si>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</si>
  <si>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</si>
  <si>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</si>
  <si>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</si>
  <si>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</si>
  <si>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</si>
  <si>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</si>
  <si>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</si>
  <si>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</si>
  <si>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</si>
  <si>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</si>
  <si>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</si>
  <si>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</si>
  <si>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</si>
  <si>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</si>
  <si>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</si>
  <si>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</si>
  <si>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</si>
  <si>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</si>
  <si>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</si>
  <si>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</si>
  <si>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</si>
  <si>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</si>
  <si>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</si>
  <si>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</si>
  <si>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</si>
  <si>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</si>
  <si>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</si>
  <si>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</si>
  <si>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</si>
  <si>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</si>
  <si>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</si>
  <si>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</si>
  <si>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</si>
  <si>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</si>
  <si>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</si>
  <si>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</si>
  <si>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</si>
  <si>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</si>
  <si>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</si>
  <si>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</si>
  <si>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</si>
  <si>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</si>
  <si>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</si>
  <si>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</si>
  <si>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</si>
  <si>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</si>
  <si>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</si>
  <si>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</si>
  <si>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</si>
  <si>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</si>
  <si>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</si>
  <si>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</si>
  <si>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</si>
  <si>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</si>
  <si>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</si>
  <si>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</si>
  <si>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</si>
  <si>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</si>
  <si>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</si>
  <si>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</si>
  <si>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</si>
  <si>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</si>
  <si>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</si>
  <si>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</si>
  <si>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</si>
  <si>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</si>
  <si>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</si>
  <si>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</si>
  <si>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</si>
  <si>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</si>
  <si>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</si>
  <si>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</si>
  <si>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</si>
  <si>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</si>
  <si>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</si>
  <si>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</si>
  <si>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</si>
  <si>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</si>
  <si>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</si>
  <si>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</si>
  <si>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</si>
  <si>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</si>
  <si>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</si>
  <si>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</si>
  <si>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</si>
  <si>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</si>
  <si>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</si>
  <si>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</si>
  <si>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</si>
  <si>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</si>
  <si>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</si>
  <si>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</si>
  <si>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</si>
  <si>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</si>
  <si>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</si>
  <si>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</si>
  <si>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</si>
  <si>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</si>
  <si>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</si>
  <si>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</si>
  <si>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</si>
  <si>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</si>
  <si>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</si>
  <si>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</si>
  <si>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</si>
  <si>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</si>
  <si>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</si>
  <si>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</si>
  <si>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</si>
  <si>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</si>
  <si>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</si>
  <si>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</si>
  <si>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</si>
  <si>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</si>
  <si>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</si>
  <si>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</si>
  <si>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</si>
  <si>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</si>
  <si>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</si>
  <si>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</si>
  <si>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</si>
  <si>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</si>
  <si>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</si>
  <si>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</si>
  <si>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</si>
  <si>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</si>
  <si>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</si>
  <si>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</si>
  <si>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</si>
  <si>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</si>
  <si>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</si>
  <si>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</si>
  <si>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</si>
  <si>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</si>
  <si>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</si>
  <si>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</si>
  <si>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</si>
  <si>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</si>
  <si>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</si>
  <si>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</si>
  <si>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</si>
  <si>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</si>
  <si>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</si>
  <si>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</si>
  <si>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</si>
  <si>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</si>
  <si>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</si>
  <si>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</si>
  <si>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</si>
  <si>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</si>
  <si>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</si>
  <si>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</si>
  <si>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</si>
  <si>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</si>
  <si>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</si>
  <si>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</si>
  <si>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</si>
  <si>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</si>
  <si>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</si>
  <si>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</si>
  <si>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</si>
  <si>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</si>
  <si>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</si>
  <si>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</si>
  <si>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</si>
  <si>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</si>
  <si>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</si>
  <si>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</si>
  <si>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</si>
  <si>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</si>
  <si>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</si>
  <si>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</si>
  <si>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</si>
  <si>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</si>
  <si>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</si>
  <si>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</si>
  <si>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</si>
  <si>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</si>
  <si>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</si>
  <si>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</si>
  <si>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</si>
  <si>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</si>
  <si>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</si>
  <si>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</si>
  <si>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</si>
  <si>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</si>
  <si>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</si>
  <si>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</si>
  <si>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</si>
  <si>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</si>
  <si>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</si>
  <si>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</si>
  <si>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</si>
  <si>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</si>
  <si>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</si>
  <si>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</si>
  <si>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</si>
  <si>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</si>
  <si>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</si>
  <si>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</si>
  <si>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</si>
  <si>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</si>
  <si>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</si>
  <si>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</si>
  <si>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</si>
  <si>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</si>
  <si>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</si>
  <si>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</si>
  <si>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</si>
  <si>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</si>
  <si>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</si>
  <si>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</si>
  <si>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</si>
  <si>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</si>
  <si>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</si>
  <si>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</si>
  <si>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</si>
  <si>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</si>
  <si>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</si>
  <si>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</si>
  <si>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</si>
  <si>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</si>
  <si>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</si>
  <si>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</si>
  <si>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</si>
  <si>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</si>
  <si>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</si>
  <si>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</si>
  <si>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</si>
  <si>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</si>
  <si>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</si>
  <si>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</si>
  <si>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</si>
  <si>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</si>
  <si>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</si>
  <si>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</si>
  <si>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</si>
  <si>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</si>
  <si>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</si>
  <si>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</si>
  <si>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</si>
  <si>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</si>
  <si>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</si>
  <si>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</si>
  <si>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</si>
  <si>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</si>
  <si>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</si>
  <si>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</si>
  <si>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</si>
  <si>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</si>
  <si>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</si>
  <si>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</si>
  <si>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</si>
  <si>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</si>
  <si>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</si>
  <si>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</si>
  <si>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</si>
  <si>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</si>
  <si>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</si>
  <si>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</si>
  <si>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</si>
  <si>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</si>
  <si>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</si>
  <si>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</si>
  <si>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</si>
  <si>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</si>
  <si>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</si>
  <si>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</si>
  <si>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</si>
  <si>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</si>
  <si>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</si>
  <si>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</si>
  <si>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</si>
  <si>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</si>
  <si>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</si>
  <si>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</si>
  <si>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</si>
  <si>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</si>
  <si>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</si>
  <si>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</si>
  <si>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</si>
  <si>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</si>
  <si>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</si>
  <si>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</si>
  <si>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</si>
  <si>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</si>
  <si>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</si>
  <si>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</si>
  <si>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</si>
  <si>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</si>
  <si>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</si>
  <si>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</si>
  <si>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</si>
  <si>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</si>
  <si>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</si>
  <si>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</si>
  <si>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</si>
  <si>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</si>
  <si>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</si>
  <si>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</si>
  <si>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</si>
  <si>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</si>
  <si>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</si>
  <si>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</si>
  <si>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</si>
  <si>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</si>
  <si>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</si>
  <si>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</si>
  <si>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</si>
  <si>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</si>
  <si>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</si>
  <si>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</si>
  <si>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</si>
  <si>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</si>
  <si>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</si>
  <si>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</si>
  <si>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</si>
  <si>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</si>
  <si>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</si>
  <si>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</si>
  <si>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</si>
  <si>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</si>
  <si>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</si>
  <si>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</si>
  <si>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</si>
  <si>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</si>
  <si>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</si>
  <si>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</si>
  <si>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</si>
  <si>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</si>
  <si>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</si>
  <si>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</si>
  <si>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</si>
  <si>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</si>
  <si>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</si>
  <si>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</si>
  <si>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</si>
  <si>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</si>
  <si>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</si>
  <si>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</si>
  <si>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</si>
  <si>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</si>
  <si>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</si>
  <si>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</si>
  <si>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</si>
  <si>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</si>
  <si>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</si>
  <si>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</si>
  <si>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</si>
  <si>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</si>
  <si>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</si>
  <si>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</si>
  <si>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</si>
  <si>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</si>
  <si>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</si>
  <si>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</si>
  <si>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</si>
  <si>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</si>
  <si>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</si>
  <si>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</si>
  <si>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</si>
  <si>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</si>
  <si>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</si>
  <si>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</si>
  <si>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</si>
  <si>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</si>
  <si>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</si>
  <si>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</si>
  <si>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</si>
  <si>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</si>
  <si>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</si>
  <si>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</si>
  <si>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</si>
  <si>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</si>
  <si>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</si>
  <si>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</si>
  <si>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</si>
  <si>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</si>
  <si>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</si>
  <si>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</si>
  <si>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</si>
  <si>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</si>
  <si>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</si>
  <si>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</si>
  <si>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</si>
  <si>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</si>
  <si>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</si>
  <si>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</si>
  <si>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</si>
  <si>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</si>
  <si>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</si>
  <si>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</si>
  <si>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</si>
  <si>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</si>
  <si>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</si>
  <si>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</si>
  <si>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</si>
  <si>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</si>
  <si>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</si>
  <si>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</si>
  <si>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</si>
  <si>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</si>
  <si>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</si>
  <si>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</si>
  <si>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</si>
  <si>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</si>
  <si>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</si>
  <si>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</si>
  <si>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</si>
  <si>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</si>
  <si>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</si>
  <si>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</si>
  <si>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</si>
  <si>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</si>
  <si>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</si>
  <si>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</si>
  <si>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</si>
  <si>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</si>
  <si>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</si>
  <si>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</si>
  <si>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</si>
  <si>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</si>
  <si>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</si>
  <si>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</si>
  <si>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</si>
  <si>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</si>
  <si>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</si>
  <si>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</si>
  <si>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</si>
  <si>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</si>
  <si>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</si>
  <si>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</si>
  <si>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</si>
  <si>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</si>
  <si>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</si>
  <si>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</si>
  <si>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</si>
  <si>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</si>
  <si>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</si>
  <si>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</si>
  <si>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</si>
  <si>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</si>
  <si>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</si>
  <si>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</si>
  <si>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</si>
  <si>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</si>
  <si>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</si>
  <si>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</si>
  <si>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</si>
  <si>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</si>
  <si>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</si>
  <si>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</si>
  <si>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</si>
  <si>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</si>
  <si>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</si>
  <si>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</si>
  <si>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</si>
  <si>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</si>
  <si>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</si>
  <si>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</si>
  <si>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</si>
  <si>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</si>
  <si>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</si>
  <si>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</si>
  <si>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</si>
  <si>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</si>
  <si>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</si>
  <si>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</si>
  <si>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</si>
  <si>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</si>
  <si>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</si>
  <si>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</si>
  <si>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</si>
  <si>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</si>
  <si>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</si>
  <si>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</si>
  <si>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</si>
  <si>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</si>
  <si>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</si>
  <si>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</si>
  <si>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</si>
  <si>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</si>
  <si>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</si>
  <si>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</si>
  <si>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</si>
  <si>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</si>
  <si>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</si>
  <si>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</si>
  <si>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</si>
  <si>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</si>
  <si>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</si>
  <si>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</si>
  <si>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</si>
  <si>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</si>
  <si>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</si>
  <si>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</si>
  <si>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</si>
  <si>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</si>
  <si>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</si>
  <si>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</si>
  <si>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</si>
  <si>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</si>
  <si>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</si>
  <si>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</si>
  <si>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</si>
  <si>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</si>
  <si>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</si>
  <si>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</si>
  <si>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</si>
  <si>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</si>
  <si>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</si>
  <si>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</si>
  <si>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</si>
  <si>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</si>
  <si>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</si>
  <si>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</si>
  <si>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</si>
  <si>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</si>
  <si>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</si>
  <si>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</si>
  <si>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</si>
  <si>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</si>
  <si>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</si>
  <si>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</si>
  <si>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</si>
  <si>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</si>
  <si>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</si>
  <si>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</si>
  <si>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</si>
  <si>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</si>
  <si>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</si>
  <si>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</si>
  <si>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</si>
  <si>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</si>
  <si>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</si>
  <si>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</si>
  <si>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</si>
  <si>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</si>
  <si>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</si>
  <si>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</si>
  <si>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</si>
  <si>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</si>
  <si>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</si>
  <si>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</si>
  <si>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</si>
  <si>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</si>
  <si>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</si>
  <si>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</si>
  <si>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</si>
  <si>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</si>
  <si>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</si>
  <si>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</si>
  <si>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</si>
  <si>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</si>
  <si>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</si>
  <si>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</si>
  <si>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</si>
  <si>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</si>
  <si>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</si>
  <si>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</si>
  <si>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</si>
  <si>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</si>
  <si>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</si>
  <si>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</si>
  <si>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</si>
  <si>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</si>
  <si>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</si>
  <si>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</si>
  <si>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</si>
  <si>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</si>
  <si>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</si>
  <si>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</si>
  <si>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</si>
  <si>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</si>
  <si>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</si>
  <si>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</si>
  <si>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</si>
  <si>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</si>
  <si>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</si>
  <si>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</si>
  <si>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</si>
  <si>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</si>
  <si>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</si>
  <si>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</si>
  <si>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</si>
  <si>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</si>
  <si>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</si>
  <si>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</si>
  <si>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</si>
  <si>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</si>
  <si>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</si>
  <si>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</si>
  <si>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</si>
  <si>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</si>
  <si>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</si>
  <si>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</si>
  <si>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</si>
  <si>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</si>
  <si>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</si>
  <si>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</si>
  <si>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</si>
  <si>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</si>
  <si>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</si>
  <si>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</si>
  <si>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</si>
  <si>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</si>
  <si>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</si>
  <si>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</si>
  <si>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</si>
  <si>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</si>
  <si>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</si>
  <si>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</si>
  <si>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</si>
  <si>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</si>
  <si>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</si>
  <si>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</si>
  <si>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</si>
  <si>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</si>
  <si>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</si>
  <si>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</si>
  <si>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</si>
  <si>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</si>
  <si>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</si>
  <si>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</si>
  <si>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</si>
  <si>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</si>
  <si>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</si>
  <si>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</si>
  <si>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</si>
  <si>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</si>
  <si>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</si>
  <si>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</si>
  <si>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</si>
  <si>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</si>
  <si>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</si>
  <si>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</si>
  <si>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</si>
  <si>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</si>
  <si>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</si>
  <si>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</si>
  <si>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</si>
  <si>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</si>
  <si>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</si>
  <si>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</si>
  <si>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</si>
  <si>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</si>
  <si>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</si>
  <si>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</si>
  <si>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</si>
  <si>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</si>
  <si>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</si>
  <si>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</si>
  <si>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</si>
  <si>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</si>
  <si>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</si>
  <si>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</si>
  <si>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</si>
  <si>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</si>
  <si>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</si>
  <si>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</si>
  <si>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</si>
  <si>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</si>
  <si>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</si>
  <si>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</si>
  <si>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</si>
  <si>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</si>
  <si>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</si>
  <si>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</si>
  <si>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</si>
  <si>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</si>
  <si>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</si>
  <si>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</si>
  <si>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</si>
  <si>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</si>
  <si>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</si>
  <si>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</si>
  <si>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</si>
  <si>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</si>
  <si>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</si>
  <si>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</si>
  <si>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</si>
  <si>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</si>
  <si>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</si>
  <si>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</si>
  <si>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</si>
  <si>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</si>
  <si>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</si>
  <si>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</si>
  <si>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</si>
  <si>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</si>
  <si>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</si>
  <si>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</si>
  <si>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</si>
  <si>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</si>
  <si>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</si>
  <si>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</si>
  <si>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</si>
  <si>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</si>
  <si>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</si>
  <si>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</si>
  <si>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</si>
  <si>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</si>
  <si>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</si>
  <si>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</si>
  <si>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</si>
  <si>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</si>
  <si>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</si>
  <si>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</si>
  <si>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</si>
  <si>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</si>
  <si>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</si>
  <si>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</si>
  <si>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</si>
  <si>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</si>
  <si>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</si>
  <si>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</si>
  <si>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</si>
  <si>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</si>
  <si>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</si>
  <si>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</si>
  <si>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</si>
  <si>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</si>
  <si>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</si>
  <si>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</si>
  <si>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</si>
  <si>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</si>
  <si>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</si>
  <si>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</si>
  <si>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</si>
  <si>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</si>
  <si>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</si>
  <si>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</si>
  <si>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</si>
  <si>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</si>
  <si>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</si>
  <si>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</si>
  <si>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</si>
  <si>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</si>
  <si>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</si>
  <si>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</si>
  <si>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</si>
  <si>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</si>
  <si>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</si>
  <si>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</si>
  <si>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</si>
  <si>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</si>
  <si>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</si>
  <si>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</si>
  <si>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</si>
  <si>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</si>
  <si>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</si>
  <si>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</si>
  <si>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</si>
  <si>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</si>
  <si>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</si>
  <si>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</si>
  <si>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</si>
  <si>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</si>
  <si>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</si>
  <si>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</si>
  <si>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</si>
  <si>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</si>
  <si>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</si>
  <si>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</si>
  <si>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</si>
  <si>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</si>
  <si>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</si>
  <si>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</si>
  <si>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</si>
  <si>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</si>
  <si>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</si>
  <si>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</si>
  <si>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</si>
  <si>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</si>
  <si>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</si>
  <si>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</si>
  <si>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</si>
  <si>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</si>
  <si>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</si>
  <si>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</si>
  <si>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</si>
  <si>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</si>
  <si>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</si>
  <si>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</si>
  <si>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</si>
  <si>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</si>
  <si>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</si>
  <si>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</si>
  <si>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</si>
  <si>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</si>
  <si>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</si>
  <si>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</si>
  <si>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</si>
  <si>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</si>
  <si>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</si>
  <si>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</si>
  <si>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</si>
  <si>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</si>
  <si>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</si>
  <si>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</si>
  <si>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</si>
  <si>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</si>
  <si>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</si>
  <si>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</si>
  <si>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</si>
  <si>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</si>
  <si>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</si>
  <si>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</si>
  <si>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</si>
  <si>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</si>
  <si>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</si>
  <si>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</si>
  <si>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</si>
  <si>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</si>
  <si>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</si>
  <si>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</si>
  <si>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</si>
  <si>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</si>
  <si>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</si>
  <si>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</si>
  <si>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</si>
  <si>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</si>
  <si>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</si>
  <si>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</si>
  <si>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</si>
  <si>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</si>
  <si>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</si>
  <si>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</si>
  <si>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</si>
  <si>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</si>
  <si>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</si>
  <si>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</si>
  <si>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</si>
  <si>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</si>
  <si>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</si>
  <si>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</si>
  <si>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</si>
  <si>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</si>
  <si>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</si>
  <si>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</si>
  <si>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</si>
  <si>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</si>
  <si>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</si>
  <si>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</si>
  <si>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</si>
  <si>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</si>
  <si>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</si>
  <si>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</si>
  <si>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</si>
  <si>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</si>
  <si>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</si>
  <si>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</si>
  <si>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</si>
  <si>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</si>
  <si>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</si>
  <si>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</si>
  <si>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</si>
  <si>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</si>
  <si>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</si>
  <si>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</si>
  <si>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</si>
  <si>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</si>
  <si>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</si>
  <si>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</si>
  <si>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</si>
  <si>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</si>
  <si>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</si>
  <si>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</si>
  <si>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</si>
  <si>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</si>
  <si>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</si>
  <si>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</si>
  <si>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</si>
  <si>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</si>
  <si>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</si>
  <si>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</si>
  <si>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</si>
  <si>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</si>
  <si>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</si>
  <si>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</si>
  <si>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</si>
  <si>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</si>
  <si>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</si>
  <si>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</si>
  <si>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</si>
  <si>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</si>
  <si>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</si>
  <si>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</si>
  <si>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</si>
  <si>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</si>
  <si>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</si>
  <si>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</si>
  <si>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</si>
  <si>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</si>
  <si>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</si>
  <si>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</si>
  <si>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</si>
  <si>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</si>
  <si>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</si>
  <si>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</si>
  <si>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</si>
  <si>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</si>
  <si>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</si>
  <si>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</si>
  <si>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</si>
  <si>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</si>
  <si>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</si>
  <si>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</si>
  <si>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</si>
  <si>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</si>
  <si>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</si>
  <si>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</si>
  <si>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</si>
  <si>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</si>
  <si>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</si>
  <si>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</si>
  <si>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</si>
  <si>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</si>
  <si>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</si>
  <si>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</si>
  <si>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</si>
  <si>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</si>
  <si>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</si>
  <si>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</si>
  <si>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</si>
  <si>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</si>
  <si>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</si>
  <si>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</si>
  <si>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</si>
  <si>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</si>
  <si>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</si>
  <si>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</si>
  <si>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</si>
  <si>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</si>
  <si>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</si>
  <si>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</si>
  <si>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</si>
  <si>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</si>
  <si>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</si>
  <si>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</si>
  <si>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</si>
  <si>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</si>
  <si>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</si>
  <si>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</si>
  <si>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</si>
  <si>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</si>
  <si>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</si>
  <si>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</si>
  <si>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</si>
  <si>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</si>
  <si>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</si>
  <si>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</si>
  <si>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</si>
  <si>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</si>
  <si>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</si>
  <si>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</si>
  <si>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</si>
  <si>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</si>
  <si>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</si>
  <si>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</si>
  <si>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</si>
  <si>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</si>
  <si>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</si>
  <si>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</si>
  <si>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</si>
  <si>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</si>
  <si>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</si>
  <si>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</si>
  <si>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</si>
  <si>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</si>
  <si>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</si>
  <si>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</si>
  <si>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</si>
  <si>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</si>
  <si>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</si>
  <si>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</si>
  <si>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</si>
  <si>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</si>
  <si>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</si>
  <si>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</si>
  <si>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</si>
  <si>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</si>
  <si>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</si>
  <si>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</si>
  <si>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</si>
  <si>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</si>
  <si>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</si>
  <si>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</si>
  <si>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</si>
  <si>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</si>
  <si>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</si>
  <si>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</si>
  <si>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</si>
  <si>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</si>
  <si>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</si>
  <si>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</si>
  <si>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</si>
  <si>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</si>
  <si>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</si>
  <si>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</si>
  <si>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</si>
  <si>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</si>
  <si>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</si>
  <si>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</si>
  <si>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</si>
  <si>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</si>
  <si>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</si>
  <si>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</si>
  <si>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</si>
  <si>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</si>
  <si>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</si>
  <si>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</si>
  <si>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</si>
  <si>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</si>
  <si>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</si>
  <si>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</si>
  <si>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</si>
  <si>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</si>
  <si>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</si>
  <si>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</si>
  <si>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</si>
  <si>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</si>
  <si>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</si>
  <si>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</si>
  <si>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</si>
  <si>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</si>
  <si>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</si>
  <si>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</si>
  <si>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</si>
  <si>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</si>
  <si>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</si>
  <si>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</si>
  <si>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</si>
  <si>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</si>
  <si>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</si>
  <si>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</si>
  <si>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</si>
  <si>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</si>
  <si>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</si>
  <si>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</si>
  <si>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</si>
  <si>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</si>
  <si>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</si>
  <si>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</si>
  <si>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</si>
  <si>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</si>
  <si>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</si>
  <si>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</si>
  <si>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</si>
  <si>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</si>
  <si>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</si>
  <si>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</si>
  <si>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</si>
  <si>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</si>
  <si>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</si>
  <si>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</si>
  <si>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</si>
  <si>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</si>
  <si>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</si>
  <si>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</si>
  <si>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</si>
  <si>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</si>
  <si>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</si>
  <si>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</si>
  <si>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</si>
  <si>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</si>
  <si>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</si>
  <si>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</si>
  <si>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</si>
  <si>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</si>
  <si>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</si>
  <si>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</si>
  <si>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</si>
  <si>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</si>
  <si>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</si>
  <si>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</si>
  <si>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</si>
  <si>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</si>
  <si>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</si>
  <si>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</si>
  <si>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</si>
  <si>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</si>
  <si>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</si>
  <si>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</si>
  <si>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</si>
  <si>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</si>
  <si>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</si>
  <si>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</si>
  <si>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</si>
  <si>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</si>
  <si>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</si>
  <si>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</si>
  <si>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</si>
  <si>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</si>
  <si>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</si>
  <si>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</si>
  <si>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</si>
  <si>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</si>
  <si>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</si>
  <si>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</si>
  <si>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</si>
  <si>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</si>
  <si>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</si>
  <si>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</si>
  <si>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</si>
  <si>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</si>
  <si>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</si>
  <si>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</si>
  <si>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</si>
  <si>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</si>
  <si>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</si>
  <si>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</si>
  <si>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</si>
  <si>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</si>
  <si>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</si>
  <si>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</si>
  <si>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</si>
  <si>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</si>
  <si>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</si>
  <si>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</si>
  <si>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</si>
  <si>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</si>
  <si>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</si>
  <si>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</si>
  <si>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</si>
  <si>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</si>
  <si>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</si>
  <si>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</si>
  <si>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</si>
  <si>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</si>
  <si>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</si>
  <si>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</si>
  <si>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</si>
  <si>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</si>
  <si>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</si>
  <si>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</si>
  <si>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</si>
  <si>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</si>
  <si>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</si>
  <si>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</si>
  <si>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</si>
  <si>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</si>
  <si>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</si>
  <si>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</si>
  <si>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</si>
  <si>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</si>
  <si>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</si>
  <si>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</si>
  <si>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</si>
  <si>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</si>
  <si>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</si>
  <si>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</si>
  <si>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</si>
  <si>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</si>
  <si>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</si>
  <si>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</si>
  <si>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</si>
  <si>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</si>
  <si>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</si>
  <si>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</si>
  <si>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</si>
  <si>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</si>
  <si>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</si>
  <si>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</si>
  <si>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</si>
  <si>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</si>
  <si>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</si>
  <si>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</si>
  <si>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</si>
  <si>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</si>
  <si>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</si>
  <si>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</si>
  <si>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</si>
  <si>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</si>
  <si>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</si>
  <si>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</si>
  <si>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</si>
  <si>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</si>
  <si>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</si>
  <si>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</si>
  <si>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</si>
  <si>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</si>
  <si>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</si>
  <si>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</si>
  <si>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</si>
  <si>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</si>
  <si>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</si>
  <si>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</si>
  <si>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</si>
  <si>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</si>
  <si>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</si>
  <si>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</si>
  <si>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</si>
  <si>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</si>
  <si>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</si>
  <si>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</si>
  <si>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</si>
  <si>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</si>
  <si>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</si>
  <si>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</si>
  <si>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</si>
  <si>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</si>
  <si>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</si>
  <si>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</si>
  <si>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</si>
  <si>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</si>
  <si>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</si>
  <si>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</si>
  <si>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</si>
  <si>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</si>
  <si>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</si>
  <si>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</si>
  <si>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</si>
  <si>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</si>
  <si>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</si>
  <si>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</si>
  <si>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</si>
  <si>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</si>
  <si>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</si>
  <si>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</si>
  <si>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</si>
  <si>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</si>
  <si>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</si>
  <si>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</si>
  <si>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</si>
  <si>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</si>
  <si>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</si>
  <si>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</si>
  <si>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</si>
  <si>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</si>
  <si>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</si>
  <si>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</si>
  <si>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</si>
  <si>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</si>
  <si>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</si>
  <si>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</si>
  <si>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</si>
  <si>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</si>
  <si>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</si>
  <si>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</si>
  <si>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</si>
  <si>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</si>
  <si>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</si>
  <si>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</si>
  <si>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</si>
  <si>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</si>
  <si>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</si>
  <si>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</si>
  <si>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</si>
  <si>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</si>
  <si>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</si>
  <si>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</si>
  <si>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</si>
  <si>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</si>
  <si>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</si>
  <si>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</si>
  <si>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</si>
  <si>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</si>
  <si>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</si>
  <si>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</si>
  <si>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</si>
  <si>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</si>
  <si>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</si>
  <si>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</si>
  <si>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</si>
  <si>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</si>
  <si>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</si>
  <si>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</si>
  <si>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</si>
  <si>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</si>
  <si>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</si>
  <si>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</si>
  <si>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</si>
  <si>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</si>
  <si>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</si>
  <si>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</si>
  <si>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</si>
  <si>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</si>
  <si>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</si>
  <si>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</si>
  <si>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</si>
  <si>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</si>
  <si>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</si>
  <si>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</si>
  <si>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</si>
  <si>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</si>
  <si>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</si>
  <si>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</si>
  <si>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</si>
  <si>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</si>
  <si>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</si>
  <si>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</si>
  <si>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</si>
  <si>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</si>
  <si>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</si>
  <si>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</si>
  <si>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</si>
  <si>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</si>
  <si>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</si>
  <si>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</si>
  <si>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</si>
  <si>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</si>
  <si>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</si>
  <si>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</si>
  <si>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</si>
  <si>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</si>
  <si>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</si>
  <si>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</si>
  <si>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</si>
  <si>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</si>
  <si>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</si>
  <si>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</si>
  <si>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</si>
  <si>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</si>
  <si>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</si>
  <si>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</si>
  <si>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</si>
  <si>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</si>
  <si>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</si>
  <si>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</si>
  <si>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</si>
  <si>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</si>
  <si>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</si>
  <si>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</si>
  <si>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</si>
  <si>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</si>
  <si>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</si>
  <si>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</si>
  <si>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</si>
  <si>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</si>
  <si>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</si>
  <si>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</si>
  <si>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</si>
  <si>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</si>
  <si>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</si>
  <si>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</si>
  <si>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</si>
  <si>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</si>
  <si>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</si>
  <si>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</si>
  <si>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</si>
  <si>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</si>
  <si>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</si>
  <si>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</si>
  <si>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</si>
  <si>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</si>
  <si>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</si>
  <si>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</si>
  <si>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</si>
  <si>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</si>
  <si>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</si>
  <si>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</si>
  <si>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</si>
  <si>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</si>
  <si>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</si>
  <si>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</si>
  <si>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</si>
  <si>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</si>
  <si>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</si>
  <si>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</si>
  <si>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</si>
  <si>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</si>
  <si>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</si>
  <si>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</si>
  <si>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</si>
  <si>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</si>
  <si>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</si>
  <si>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</si>
  <si>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</si>
  <si>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</si>
  <si>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</si>
  <si>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</si>
  <si>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</si>
  <si>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</si>
  <si>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</si>
  <si>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</si>
  <si>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</si>
  <si>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</si>
  <si>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</si>
  <si>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</si>
  <si>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</si>
  <si>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</si>
  <si>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</si>
  <si>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</si>
  <si>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</si>
  <si>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</si>
  <si>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</si>
  <si>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</si>
  <si>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</si>
  <si>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</si>
  <si>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</si>
  <si>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</si>
  <si>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</si>
  <si>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</si>
  <si>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</si>
  <si>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</si>
  <si>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</si>
  <si>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</si>
  <si>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</si>
  <si>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</si>
  <si>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</si>
  <si>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</si>
  <si>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</si>
  <si>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</si>
  <si>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</si>
  <si>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</si>
  <si>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</si>
  <si>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</si>
  <si>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</si>
  <si>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</si>
  <si>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</si>
  <si>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</si>
  <si>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</si>
  <si>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</si>
  <si>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</si>
  <si>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</si>
  <si>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</si>
  <si>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</si>
  <si>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</si>
  <si>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</si>
  <si>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</si>
  <si>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</si>
  <si>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</si>
  <si>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</si>
  <si>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</si>
  <si>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</si>
  <si>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</si>
  <si>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</si>
  <si>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</si>
  <si>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</si>
  <si>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</si>
  <si>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</si>
  <si>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</si>
  <si>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</si>
  <si>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</si>
  <si>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</si>
  <si>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</si>
  <si>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</si>
  <si>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</si>
  <si>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</si>
  <si>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</si>
  <si>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</si>
  <si>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</si>
  <si>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</si>
  <si>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</si>
  <si>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</si>
  <si>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</si>
  <si>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</si>
  <si>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</si>
  <si>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</si>
  <si>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</si>
  <si>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</si>
  <si>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</si>
  <si>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</si>
  <si>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</si>
  <si>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</si>
  <si>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</si>
  <si>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</si>
  <si>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</si>
  <si>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</si>
  <si>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</si>
  <si>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</si>
  <si>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</si>
  <si>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</si>
  <si>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</si>
  <si>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</si>
  <si>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</si>
  <si>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</si>
  <si>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</si>
  <si>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</si>
  <si>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</si>
  <si>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</si>
  <si>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</si>
  <si>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</si>
  <si>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</si>
  <si>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</si>
  <si>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</si>
  <si>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</si>
  <si>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</si>
  <si>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</si>
  <si>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</si>
  <si>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</si>
  <si>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</si>
  <si>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</si>
  <si>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</si>
  <si>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</si>
  <si>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</si>
  <si>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</si>
  <si>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</si>
  <si>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</si>
  <si>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</si>
  <si>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</si>
  <si>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</si>
  <si>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</si>
  <si>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</si>
  <si>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</si>
  <si>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</si>
  <si>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</si>
  <si>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</si>
  <si>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</si>
  <si>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</si>
  <si>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</si>
  <si>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</si>
  <si>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</si>
  <si>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</si>
  <si>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</si>
  <si>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</si>
  <si>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</si>
  <si>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</si>
  <si>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</si>
  <si>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</si>
  <si>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</si>
  <si>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</si>
  <si>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</si>
  <si>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</si>
  <si>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</si>
  <si>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</si>
  <si>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</si>
  <si>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</si>
  <si>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</si>
  <si>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</si>
  <si>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</si>
  <si>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</si>
  <si>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</si>
  <si>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</si>
  <si>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</si>
  <si>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</si>
  <si>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</si>
  <si>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</si>
  <si>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</si>
  <si>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</si>
  <si>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</si>
  <si>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</si>
  <si>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</si>
  <si>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</si>
  <si>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</si>
  <si>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</si>
  <si>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</si>
  <si>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</si>
  <si>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</si>
  <si>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</si>
  <si>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</si>
  <si>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</si>
  <si>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</si>
  <si>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</si>
  <si>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</si>
  <si>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</si>
  <si>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</si>
  <si>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</si>
  <si>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</si>
  <si>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</si>
  <si>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</si>
  <si>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</si>
  <si>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</si>
  <si>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</si>
  <si>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</si>
  <si>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</si>
  <si>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</si>
  <si>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</si>
  <si>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</si>
  <si>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</si>
  <si>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</si>
  <si>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</si>
  <si>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</si>
  <si>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</si>
  <si>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</si>
  <si>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</si>
  <si>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</si>
  <si>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</si>
  <si>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</si>
  <si>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</si>
  <si>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</si>
  <si>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</si>
  <si>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</si>
  <si>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</si>
  <si>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</si>
  <si>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</si>
  <si>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</si>
  <si>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</si>
  <si>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</si>
  <si>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</si>
  <si>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</si>
  <si>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</si>
  <si>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</si>
  <si>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</si>
  <si>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</si>
  <si>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</si>
  <si>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</si>
  <si>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</si>
  <si>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</si>
  <si>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</si>
  <si>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</si>
  <si>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</si>
  <si>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</si>
  <si>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</si>
  <si>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</si>
  <si>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</si>
  <si>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</si>
  <si>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</si>
  <si>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</si>
  <si>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</si>
  <si>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</si>
  <si>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</si>
  <si>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</si>
  <si>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</si>
  <si>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</si>
  <si>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</si>
  <si>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</si>
  <si>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</si>
  <si>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</si>
  <si>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</si>
  <si>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</si>
  <si>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</si>
  <si>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</si>
  <si>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</si>
  <si>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</si>
  <si>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</si>
  <si>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</si>
  <si>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</si>
  <si>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</si>
  <si>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</si>
  <si>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</si>
  <si>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</si>
  <si>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</si>
  <si>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</si>
  <si>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</si>
  <si>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</si>
  <si>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</si>
  <si>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</si>
  <si>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</si>
  <si>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</si>
  <si>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</si>
  <si>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</si>
  <si>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</si>
  <si>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</si>
  <si>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</si>
  <si>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</si>
  <si>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</si>
  <si>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</si>
  <si>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</si>
  <si>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</si>
  <si>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</si>
  <si>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</si>
  <si>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</si>
  <si>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</si>
  <si>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</si>
  <si>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</si>
  <si>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</si>
  <si>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</si>
  <si>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</si>
  <si>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</si>
  <si>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</si>
  <si>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</si>
  <si>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</si>
  <si>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</si>
  <si>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</si>
  <si>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</si>
  <si>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</si>
  <si>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</si>
  <si>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</si>
  <si>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</si>
  <si>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</si>
  <si>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</si>
  <si>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</si>
  <si>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</si>
  <si>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</si>
  <si>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</si>
  <si>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</si>
  <si>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</si>
  <si>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</si>
  <si>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</si>
  <si>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</si>
  <si>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</si>
  <si>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</si>
  <si>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</si>
  <si>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</si>
  <si>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</si>
  <si>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</si>
  <si>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</si>
  <si>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</si>
  <si>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</si>
  <si>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</si>
  <si>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</si>
  <si>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</si>
  <si>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</si>
  <si>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</si>
  <si>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</si>
  <si>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</si>
  <si>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</si>
  <si>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</si>
  <si>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</si>
  <si>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</si>
  <si>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</si>
  <si>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</si>
  <si>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</si>
  <si>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</si>
  <si>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</si>
  <si>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</si>
  <si>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</si>
  <si>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</si>
  <si>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</si>
  <si>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</si>
  <si>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</si>
  <si>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</si>
  <si>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</si>
  <si>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</si>
  <si>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</si>
  <si>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</si>
  <si>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</si>
  <si>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</si>
  <si>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</si>
  <si>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</si>
  <si>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</si>
  <si>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</si>
  <si>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</si>
  <si>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</si>
  <si>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</si>
  <si>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</si>
  <si>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</si>
  <si>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</si>
  <si>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</si>
  <si>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</si>
  <si>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</si>
  <si>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</si>
  <si>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</si>
  <si>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</si>
  <si>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</si>
  <si>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</si>
  <si>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</si>
  <si>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</si>
  <si>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</si>
  <si>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</si>
  <si>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</si>
  <si>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</si>
  <si>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</si>
  <si>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</si>
  <si>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</si>
  <si>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</si>
  <si>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</si>
  <si>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</si>
  <si>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</si>
  <si>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</si>
  <si>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</si>
  <si>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</si>
  <si>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</si>
  <si>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</si>
  <si>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</si>
  <si>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</si>
  <si>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</si>
  <si>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</si>
  <si>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</si>
  <si>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</si>
  <si>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</si>
  <si>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</si>
  <si>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</si>
  <si>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</si>
  <si>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</si>
  <si>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</si>
  <si>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</si>
  <si>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</si>
  <si>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</si>
  <si>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</si>
  <si>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</si>
  <si>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</si>
  <si>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</si>
  <si>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</si>
  <si>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</si>
  <si>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</si>
  <si>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</si>
  <si>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</si>
  <si>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</si>
  <si>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</si>
  <si>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</si>
  <si>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</si>
  <si>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</si>
  <si>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</si>
  <si>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</si>
  <si>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</si>
  <si>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</si>
  <si>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</si>
  <si>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</si>
  <si>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</si>
  <si>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</si>
  <si>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</si>
  <si>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</si>
  <si>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</si>
  <si>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</si>
  <si>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</si>
  <si>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</si>
  <si>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</si>
  <si>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</si>
  <si>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</si>
  <si>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</si>
  <si>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</si>
  <si>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</si>
  <si>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</si>
  <si>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</si>
  <si>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</si>
  <si>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</si>
  <si>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</si>
  <si>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</si>
  <si>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</si>
  <si>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</si>
  <si>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</si>
  <si>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</si>
  <si>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</si>
  <si>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</si>
  <si>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</si>
  <si>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</si>
  <si>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</si>
  <si>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</si>
  <si>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</si>
  <si>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</si>
  <si>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</si>
  <si>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</si>
  <si>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</si>
  <si>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</si>
  <si>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</si>
  <si>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</si>
  <si>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</si>
  <si>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</si>
  <si>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</si>
  <si>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</si>
  <si>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</si>
  <si>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</si>
  <si>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</si>
  <si>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</si>
  <si>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</si>
  <si>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</si>
  <si>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</si>
  <si>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</si>
  <si>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</si>
  <si>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</si>
  <si>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</si>
  <si>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</si>
  <si>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</si>
  <si>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</si>
  <si>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</si>
  <si>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</si>
  <si>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</si>
  <si>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</si>
  <si>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</si>
  <si>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</si>
  <si>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</si>
  <si>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</si>
  <si>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</si>
  <si>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</si>
  <si>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</si>
  <si>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</si>
  <si>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</si>
  <si>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</si>
  <si>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</si>
  <si>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</si>
  <si>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</si>
  <si>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</si>
  <si>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</si>
  <si>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</si>
  <si>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</si>
  <si>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</si>
  <si>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</si>
  <si>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</si>
  <si>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</si>
  <si>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</si>
  <si>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</si>
  <si>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</si>
  <si>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</si>
  <si>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</si>
  <si>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</si>
  <si>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</si>
  <si>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</si>
  <si>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</si>
  <si>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</si>
  <si>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</si>
  <si>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</si>
  <si>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</si>
  <si>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</si>
  <si>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</si>
  <si>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</si>
  <si>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</si>
  <si>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</si>
  <si>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</si>
  <si>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</si>
  <si>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</si>
  <si>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</si>
  <si>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</si>
  <si>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</si>
  <si>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</si>
  <si>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</si>
  <si>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</si>
  <si>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</si>
  <si>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</si>
  <si>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</si>
  <si>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</si>
  <si>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</si>
  <si>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</si>
  <si>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</si>
  <si>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</si>
  <si>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</si>
  <si>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</si>
  <si>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</si>
  <si>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</si>
  <si>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</si>
  <si>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</si>
  <si>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</si>
  <si>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</si>
  <si>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</si>
  <si>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</si>
  <si>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</si>
  <si>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</si>
  <si>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</si>
  <si>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</si>
  <si>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</si>
  <si>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</si>
  <si>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</si>
  <si>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</si>
  <si>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</si>
  <si>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</si>
  <si>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</si>
  <si>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</si>
  <si>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</si>
  <si>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</si>
  <si>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</si>
  <si>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</si>
  <si>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</si>
  <si>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</si>
  <si>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</si>
  <si>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</si>
  <si>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</si>
  <si>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</si>
  <si>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</si>
  <si>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</si>
  <si>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</si>
  <si>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</si>
  <si>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</si>
  <si>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</si>
  <si>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</si>
  <si>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</si>
  <si>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</si>
  <si>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</si>
  <si>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</si>
  <si>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</si>
  <si>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</si>
  <si>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</si>
  <si>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</si>
  <si>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</si>
  <si>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</si>
  <si>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</si>
  <si>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</si>
  <si>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</si>
  <si>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</si>
  <si>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</si>
  <si>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</si>
  <si>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</si>
  <si>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</si>
  <si>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</si>
  <si>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</si>
  <si>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</si>
  <si>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</si>
  <si>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</si>
  <si>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</si>
  <si>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</si>
  <si>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</si>
  <si>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</si>
  <si>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</si>
  <si>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</si>
  <si>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</si>
  <si>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</si>
  <si>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</si>
  <si>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</si>
  <si>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</si>
  <si>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</si>
  <si>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</si>
  <si>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</si>
  <si>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</si>
  <si>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</si>
  <si>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</si>
  <si>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</si>
  <si>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</si>
  <si>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</si>
  <si>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</si>
  <si>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</si>
  <si>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</si>
  <si>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</si>
  <si>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</si>
  <si>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</si>
  <si>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</si>
  <si>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</si>
  <si>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</si>
  <si>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</si>
  <si>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</si>
  <si>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</si>
  <si>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</si>
  <si>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</si>
  <si>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</si>
  <si>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</si>
  <si>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</si>
  <si>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</si>
  <si>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</si>
  <si>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</si>
  <si>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</si>
  <si>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</si>
  <si>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</si>
  <si>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</si>
  <si>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</si>
  <si>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</si>
  <si>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</si>
  <si>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</si>
  <si>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</si>
  <si>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</si>
  <si>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</si>
  <si>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</si>
  <si>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</si>
  <si>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</si>
  <si>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</si>
  <si>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</si>
  <si>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</si>
  <si>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</si>
  <si>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</si>
  <si>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</si>
  <si>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</si>
  <si>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</si>
  <si>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</si>
  <si>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</si>
  <si>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</si>
  <si>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</si>
  <si>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</si>
  <si>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</si>
  <si>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</si>
  <si>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</si>
  <si>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</si>
  <si>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</si>
  <si>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</si>
  <si>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</si>
  <si>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</si>
  <si>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</si>
  <si>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</si>
  <si>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</si>
  <si>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</si>
  <si>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</si>
  <si>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</si>
  <si>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</si>
  <si>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</si>
  <si>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</si>
  <si>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</si>
  <si>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</si>
  <si>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</si>
  <si>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</si>
  <si>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</si>
  <si>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</si>
  <si>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</si>
  <si>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</si>
  <si>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</si>
  <si>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</si>
  <si>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</si>
  <si>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</si>
  <si>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</si>
  <si>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</si>
  <si>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</si>
  <si>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</si>
  <si>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</si>
  <si>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</si>
  <si>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</si>
  <si>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</si>
  <si>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</si>
  <si>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</si>
  <si>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</si>
  <si>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</si>
  <si>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</si>
  <si>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</si>
  <si>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</si>
  <si>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</si>
  <si>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</si>
  <si>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</si>
  <si>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</si>
  <si>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</si>
  <si>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</si>
  <si>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</si>
  <si>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</si>
  <si>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</si>
  <si>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</si>
  <si>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</si>
  <si>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</si>
  <si>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</si>
  <si>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</si>
  <si>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</si>
  <si>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</si>
  <si>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</si>
  <si>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</si>
  <si>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</si>
  <si>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</si>
  <si>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</si>
  <si>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</si>
  <si>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</si>
  <si>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</si>
  <si>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</si>
  <si>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</si>
  <si>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</si>
  <si>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</si>
  <si>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</si>
  <si>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</si>
  <si>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</si>
  <si>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</si>
  <si>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</si>
  <si>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</si>
  <si>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</si>
  <si>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</si>
  <si>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</si>
  <si>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</si>
  <si>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</si>
  <si>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</si>
  <si>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</si>
  <si>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</si>
  <si>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</si>
  <si>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</si>
  <si>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</si>
  <si>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</si>
  <si>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</si>
  <si>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</si>
  <si>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</si>
  <si>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</si>
  <si>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</si>
  <si>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</si>
  <si>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</si>
  <si>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</si>
  <si>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</si>
  <si>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</si>
  <si>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</si>
  <si>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</si>
  <si>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</si>
  <si>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</si>
  <si>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</si>
  <si>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</si>
  <si>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</si>
  <si>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</si>
  <si>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</si>
  <si>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</si>
  <si>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</si>
  <si>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</si>
  <si>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</si>
  <si>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</si>
  <si>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</si>
  <si>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</si>
  <si>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</si>
  <si>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</si>
  <si>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</si>
  <si>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</si>
  <si>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</si>
  <si>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</si>
  <si>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</si>
  <si>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</si>
  <si>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</si>
  <si>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</si>
  <si>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</si>
  <si>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</si>
  <si>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</si>
  <si>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</si>
  <si>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</si>
  <si>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</si>
  <si>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</si>
  <si>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</si>
  <si>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</si>
  <si>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</si>
  <si>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</si>
  <si>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</si>
  <si>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</si>
  <si>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</si>
  <si>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</si>
  <si>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</si>
  <si>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</si>
  <si>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</si>
  <si>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</si>
  <si>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</si>
  <si>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</si>
  <si>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</si>
  <si>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</si>
  <si>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</si>
  <si>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</si>
  <si>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</si>
  <si>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</si>
  <si>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</si>
  <si>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</si>
  <si>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</si>
  <si>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</si>
  <si>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</si>
  <si>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</si>
  <si>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</si>
  <si>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</si>
  <si>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</si>
  <si>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</si>
  <si>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</si>
  <si>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</si>
  <si>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</si>
  <si>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</si>
  <si>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</si>
  <si>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</si>
  <si>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</si>
  <si>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</si>
  <si>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</si>
  <si>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</si>
  <si>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</si>
  <si>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</si>
  <si>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</si>
  <si>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</si>
  <si>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</si>
  <si>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</si>
  <si>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</si>
  <si>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</si>
  <si>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</si>
  <si>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</si>
  <si>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</si>
  <si>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</si>
  <si>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</si>
  <si>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</si>
  <si>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</si>
  <si>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</si>
  <si>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</si>
  <si>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</si>
  <si>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</si>
  <si>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</si>
  <si>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</si>
  <si>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</si>
  <si>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</si>
  <si>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</si>
  <si>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</si>
  <si>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</si>
  <si>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</si>
  <si>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</si>
  <si>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</si>
  <si>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</si>
  <si>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</si>
  <si>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</si>
  <si>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</si>
  <si>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</si>
  <si>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</si>
  <si>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</si>
  <si>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</si>
  <si>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</si>
  <si>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</si>
  <si>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</si>
  <si>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</si>
  <si>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</si>
  <si>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</si>
  <si>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</si>
  <si>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</si>
  <si>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</si>
  <si>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</si>
  <si>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</si>
  <si>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</si>
  <si>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</si>
  <si>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</si>
  <si>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</si>
  <si>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</si>
  <si>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</si>
  <si>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</si>
  <si>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</si>
  <si>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</si>
  <si>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</si>
  <si>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</si>
  <si>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</si>
  <si>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Phay, Jonathan</t>
  </si>
  <si>
    <t>Wei Jun, Marlon, Jonathan</t>
  </si>
  <si>
    <t xml:space="preserve">Phay, Jonathan </t>
  </si>
  <si>
    <t xml:space="preserve">Wei Jun, Marlon, Jonathan </t>
  </si>
  <si>
    <t xml:space="preserve">Zi Ming, Wei Jun </t>
  </si>
  <si>
    <t>Zi Ming,QiAn</t>
  </si>
  <si>
    <t>QiAn,Ivan</t>
  </si>
  <si>
    <t>QiAn,Phay</t>
  </si>
  <si>
    <t>Phay, Ivan,Suki</t>
  </si>
  <si>
    <t>assginment</t>
  </si>
  <si>
    <t>Heng, Wei Yen, Ivan,Suki</t>
  </si>
  <si>
    <t>Heng, Wei Yen, Ivan</t>
  </si>
  <si>
    <t>Jia Leong,Phay</t>
  </si>
  <si>
    <t>Marlon,Ivan,Heng</t>
  </si>
  <si>
    <t>Heng, Wei Yen, Jia Leong, Ivan</t>
  </si>
  <si>
    <t>Phay, Marlon,Heng</t>
  </si>
  <si>
    <t>Heng,Phay, Wei Yen, Jia Leong</t>
  </si>
  <si>
    <t>Suki, Jonathan</t>
  </si>
  <si>
    <t>Ivan,Heng,Phay</t>
  </si>
  <si>
    <t xml:space="preserve">Ivan, Wei Jun </t>
  </si>
  <si>
    <t>Ivan, Wei Jun,Phay</t>
  </si>
  <si>
    <t>Zi Ming, Marlon, Jonathan</t>
  </si>
  <si>
    <t>Wei Jun , Ivan</t>
  </si>
  <si>
    <t>QiAn, 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</si>
</sst>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819"/>
      <c r="H2" s="819"/>
      <c r="I2" s="819"/>
      <c r="J2" s="819"/>
      <c r="K2" s="8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811">
        <v>2024</v>
      </c>
      <c r="D4" s="812"/>
      <c r="E4" s="812"/>
      <c r="F4" s="812"/>
      <c r="G4" s="812"/>
      <c r="H4" s="812"/>
      <c r="I4" s="812"/>
      <c r="J4" s="812"/>
      <c r="K4" s="812"/>
      <c r="L4" s="812"/>
      <c r="M4" s="812"/>
      <c r="N4" s="812"/>
      <c r="O4" s="812"/>
      <c r="P4" s="812"/>
      <c r="Q4" s="812"/>
      <c r="R4" s="812"/>
      <c r="S4" s="812"/>
      <c r="T4" s="812"/>
      <c r="U4" s="812"/>
      <c r="V4" s="812"/>
      <c r="W4" s="812"/>
      <c r="X4" s="812"/>
      <c r="Y4" s="812"/>
      <c r="Z4" s="812"/>
      <c r="AA4" s="812"/>
      <c r="AB4" s="812"/>
      <c r="AC4" s="812"/>
      <c r="AD4" s="812"/>
      <c r="AE4" s="812"/>
      <c r="AF4" s="812"/>
      <c r="AG4" s="812"/>
      <c r="AH4" s="812"/>
      <c r="AI4" s="812"/>
      <c r="AJ4" s="812"/>
      <c r="AK4" s="812"/>
      <c r="AL4" s="812"/>
      <c r="AM4" s="812"/>
      <c r="AN4" s="812"/>
      <c r="AO4" s="812"/>
      <c r="AP4" s="812"/>
      <c r="AQ4" s="812"/>
      <c r="AR4" s="812"/>
      <c r="AS4" s="812"/>
      <c r="AT4" s="812"/>
      <c r="AU4" s="812"/>
      <c r="AV4" s="812"/>
      <c r="AW4" s="812"/>
      <c r="AX4" s="812"/>
      <c r="AY4" s="812"/>
      <c r="AZ4" s="812"/>
      <c r="BA4" s="812"/>
      <c r="BB4" s="812"/>
      <c r="BC4" s="813"/>
    </row>
    <row r="5" spans="1:55" x14ac:dyDescent="0.25">
      <c r="A5" s="473"/>
      <c r="B5" s="474" t="s">
        <v>1</v>
      </c>
      <c r="C5" s="814" t="s">
        <v>2</v>
      </c>
      <c r="D5" s="814"/>
      <c r="E5" s="814"/>
      <c r="F5" s="814"/>
      <c r="G5" s="814"/>
      <c r="H5" s="814"/>
      <c r="I5" s="814"/>
      <c r="J5" s="814"/>
      <c r="K5" s="814"/>
      <c r="L5" s="814"/>
      <c r="M5" s="814"/>
      <c r="N5" s="814"/>
      <c r="O5" s="815"/>
      <c r="P5" s="816" t="s">
        <v>3</v>
      </c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7"/>
      <c r="AC5" s="816" t="s">
        <v>4</v>
      </c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7"/>
      <c r="AP5" s="816" t="s">
        <v>5</v>
      </c>
      <c r="AQ5" s="816"/>
      <c r="AR5" s="816"/>
      <c r="AS5" s="816"/>
      <c r="AT5" s="816"/>
      <c r="AU5" s="816"/>
      <c r="AV5" s="816"/>
      <c r="AW5" s="816"/>
      <c r="AX5" s="816"/>
      <c r="AY5" s="816"/>
      <c r="AZ5" s="816"/>
      <c r="BA5" s="816"/>
      <c r="BB5" s="817"/>
      <c r="BC5" s="485" t="s">
        <v>1</v>
      </c>
    </row>
    <row r="6" spans="1:55" x14ac:dyDescent="0.25">
      <c r="A6" s="473"/>
      <c r="B6" s="475" t="s">
        <v>1</v>
      </c>
      <c r="C6" s="818" t="s">
        <v>6</v>
      </c>
      <c r="D6" s="818"/>
      <c r="E6" s="818"/>
      <c r="F6" s="818"/>
      <c r="G6" s="820"/>
      <c r="H6" s="809" t="s">
        <v>7</v>
      </c>
      <c r="I6" s="809"/>
      <c r="J6" s="809"/>
      <c r="K6" s="810"/>
      <c r="L6" s="809" t="s">
        <v>8</v>
      </c>
      <c r="M6" s="809"/>
      <c r="N6" s="809"/>
      <c r="O6" s="810"/>
      <c r="P6" s="809" t="s">
        <v>9</v>
      </c>
      <c r="Q6" s="809"/>
      <c r="R6" s="809"/>
      <c r="S6" s="809"/>
      <c r="T6" s="810"/>
      <c r="U6" s="809" t="s">
        <v>10</v>
      </c>
      <c r="V6" s="809"/>
      <c r="W6" s="809"/>
      <c r="X6" s="810"/>
      <c r="Y6" s="809" t="s">
        <v>11</v>
      </c>
      <c r="Z6" s="809"/>
      <c r="AA6" s="809"/>
      <c r="AB6" s="810"/>
      <c r="AC6" s="809" t="s">
        <v>12</v>
      </c>
      <c r="AD6" s="809"/>
      <c r="AE6" s="809"/>
      <c r="AF6" s="809"/>
      <c r="AG6" s="810"/>
      <c r="AH6" s="809" t="s">
        <v>13</v>
      </c>
      <c r="AI6" s="809"/>
      <c r="AJ6" s="809"/>
      <c r="AK6" s="810"/>
      <c r="AL6" s="809" t="s">
        <v>14</v>
      </c>
      <c r="AM6" s="809"/>
      <c r="AN6" s="809"/>
      <c r="AO6" s="809"/>
      <c r="AP6" s="810"/>
      <c r="AQ6" s="809" t="s">
        <v>15</v>
      </c>
      <c r="AR6" s="809"/>
      <c r="AS6" s="809"/>
      <c r="AT6" s="810"/>
      <c r="AU6" s="809" t="s">
        <v>16</v>
      </c>
      <c r="AV6" s="809"/>
      <c r="AW6" s="809"/>
      <c r="AX6" s="810"/>
      <c r="AY6" s="818" t="s">
        <v>17</v>
      </c>
      <c r="AZ6" s="818"/>
      <c r="BA6" s="818"/>
      <c r="BB6" s="818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5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821" t="s">
        <v>76</v>
      </c>
      <c r="B1" s="821"/>
      <c r="C1" s="24" t="s">
        <v>77</v>
      </c>
    </row>
    <row r="28" spans="1:1" x14ac:dyDescent="0.25">
      <c r="A28" s="568"/>
    </row>
    <row r="68" spans="1:1" x14ac:dyDescent="0.25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  <row r="62" spans="2:15" x14ac:dyDescent="0.2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229</v>
      </c>
    </row>
    <row r="56" spans="2:15" x14ac:dyDescent="0.2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262</v>
      </c>
    </row>
    <row r="61" spans="2:15" x14ac:dyDescent="0.2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133</v>
      </c>
      <c r="M51" s="61"/>
      <c r="N51" s="62"/>
      <c r="O51" s="61"/>
    </row>
    <row r="52" spans="2:15" ht="15.75" x14ac:dyDescent="0.25">
      <c r="B52" s="573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3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6.5" thickBot="1" x14ac:dyDescent="0.3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6.5" thickBot="1" x14ac:dyDescent="0.3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3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3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3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3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3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3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3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229</v>
      </c>
    </row>
    <row r="56" spans="2:15" x14ac:dyDescent="0.2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132</v>
      </c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229</v>
      </c>
    </row>
    <row r="56" spans="2:15" x14ac:dyDescent="0.2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 ht="15.75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229</v>
      </c>
    </row>
    <row r="56" spans="2:15" x14ac:dyDescent="0.2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229</v>
      </c>
    </row>
    <row r="56" spans="2:15" x14ac:dyDescent="0.2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229</v>
      </c>
    </row>
    <row r="56" spans="2:15" x14ac:dyDescent="0.2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3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6.5" thickBot="1" x14ac:dyDescent="0.3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6.5" thickBot="1" x14ac:dyDescent="0.3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3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3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3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3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3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3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3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133</v>
      </c>
      <c r="M46" s="61"/>
      <c r="N46" s="62"/>
      <c r="O46" s="61"/>
    </row>
    <row r="47" spans="2:20" ht="15.75" x14ac:dyDescent="0.25">
      <c r="B47" s="180"/>
      <c r="D47" t="s">
        <v>134</v>
      </c>
      <c r="M47" s="61"/>
      <c r="N47" s="62"/>
      <c r="O47" s="61"/>
    </row>
    <row r="48" spans="2:20" ht="15.75" x14ac:dyDescent="0.25">
      <c r="B48" s="90"/>
      <c r="D48" t="s">
        <v>135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136</v>
      </c>
      <c r="D50" t="s">
        <v>229</v>
      </c>
      <c r="M50" s="61"/>
      <c r="N50" s="62"/>
      <c r="O50" s="61"/>
    </row>
    <row r="51" spans="2:15" ht="15.75" x14ac:dyDescent="0.25">
      <c r="B51" s="387" t="s">
        <v>138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133</v>
      </c>
      <c r="M46" s="61"/>
      <c r="N46" s="62"/>
      <c r="O46" s="61"/>
    </row>
    <row r="47" spans="2:20" ht="15.75" x14ac:dyDescent="0.25">
      <c r="B47" s="180"/>
      <c r="D47" t="s">
        <v>134</v>
      </c>
      <c r="M47" s="61"/>
      <c r="N47" s="62"/>
      <c r="O47" s="61"/>
    </row>
    <row r="48" spans="2:20" ht="15.75" x14ac:dyDescent="0.25">
      <c r="B48" s="90"/>
      <c r="D48" t="s">
        <v>135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136</v>
      </c>
      <c r="D50" t="s">
        <v>229</v>
      </c>
      <c r="M50" s="61"/>
      <c r="N50" s="62"/>
      <c r="O50" s="61"/>
    </row>
    <row r="51" spans="2:15" ht="15.75" x14ac:dyDescent="0.25">
      <c r="B51" s="387" t="s">
        <v>138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133</v>
      </c>
      <c r="M46" s="61"/>
      <c r="N46" s="62"/>
      <c r="O46" s="61"/>
    </row>
    <row r="47" spans="2:20" ht="15.75" x14ac:dyDescent="0.25">
      <c r="B47" s="180"/>
      <c r="D47" t="s">
        <v>134</v>
      </c>
      <c r="M47" s="61"/>
      <c r="N47" s="62"/>
      <c r="O47" s="61"/>
    </row>
    <row r="48" spans="2:20" ht="15.75" x14ac:dyDescent="0.25">
      <c r="B48" s="90"/>
      <c r="D48" t="s">
        <v>135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136</v>
      </c>
      <c r="D50" t="s">
        <v>229</v>
      </c>
      <c r="M50" s="61"/>
      <c r="N50" s="62"/>
      <c r="O50" s="61"/>
    </row>
    <row r="51" spans="2:15" ht="15.75" x14ac:dyDescent="0.25">
      <c r="B51" s="387" t="s">
        <v>138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133</v>
      </c>
      <c r="M46" s="61"/>
    </row>
    <row r="47" spans="2:20" ht="15.75" x14ac:dyDescent="0.25">
      <c r="B47" s="180"/>
      <c r="D47" t="s">
        <v>134</v>
      </c>
      <c r="M47" s="61"/>
    </row>
    <row r="48" spans="2:20" ht="15.75" x14ac:dyDescent="0.25">
      <c r="B48" s="90"/>
      <c r="D48" t="s">
        <v>135</v>
      </c>
      <c r="M48" s="61"/>
    </row>
    <row r="49" spans="2:13" ht="15.75" x14ac:dyDescent="0.25">
      <c r="M49" s="61"/>
    </row>
    <row r="50" spans="2:13" ht="15.75" x14ac:dyDescent="0.25">
      <c r="B50" s="127" t="s">
        <v>136</v>
      </c>
      <c r="D50" t="s">
        <v>229</v>
      </c>
      <c r="M50" s="61"/>
    </row>
    <row r="51" spans="2:13" ht="15.75" x14ac:dyDescent="0.25">
      <c r="B51" s="387" t="s">
        <v>138</v>
      </c>
      <c r="D51" t="s">
        <v>478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ht="15.75" x14ac:dyDescent="0.25">
      <c r="B47" s="90"/>
      <c r="D47" t="s">
        <v>135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136</v>
      </c>
      <c r="D49" t="s">
        <v>229</v>
      </c>
      <c r="M49" s="61"/>
      <c r="N49" s="62"/>
      <c r="O49" s="61"/>
    </row>
    <row r="50" spans="2:15" ht="15.75" x14ac:dyDescent="0.25">
      <c r="B50" s="387" t="s">
        <v>138</v>
      </c>
      <c r="D50" t="s">
        <v>478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ht="15.75" x14ac:dyDescent="0.25">
      <c r="B47" s="90"/>
      <c r="D47" t="s">
        <v>135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136</v>
      </c>
      <c r="D49" t="s">
        <v>524</v>
      </c>
      <c r="M49" s="61"/>
      <c r="N49" s="62"/>
      <c r="O49" s="61"/>
    </row>
    <row r="50" spans="2:15" ht="15.75" x14ac:dyDescent="0.25">
      <c r="B50" s="387" t="s">
        <v>138</v>
      </c>
      <c r="D50" t="s">
        <v>478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133</v>
      </c>
    </row>
    <row r="47" spans="2:20" ht="15.75" x14ac:dyDescent="0.25">
      <c r="B47" s="180"/>
      <c r="D47" t="s">
        <v>134</v>
      </c>
      <c r="M47" s="61"/>
      <c r="N47" s="62"/>
    </row>
    <row r="48" spans="2:20" ht="15.75" x14ac:dyDescent="0.25">
      <c r="B48" s="90"/>
      <c r="D48" t="s">
        <v>135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136</v>
      </c>
      <c r="D50" t="s">
        <v>524</v>
      </c>
      <c r="M50" s="61"/>
      <c r="N50" s="62"/>
    </row>
    <row r="51" spans="2:14" ht="15.75" x14ac:dyDescent="0.25">
      <c r="B51" s="387" t="s">
        <v>138</v>
      </c>
      <c r="D51" t="s">
        <v>478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133</v>
      </c>
    </row>
    <row r="47" spans="2:20" ht="15.75" x14ac:dyDescent="0.25">
      <c r="B47" s="180"/>
      <c r="D47" t="s">
        <v>134</v>
      </c>
      <c r="M47" s="61"/>
      <c r="N47" s="62"/>
      <c r="O47" s="61"/>
    </row>
    <row r="48" spans="2:20" ht="15.75" x14ac:dyDescent="0.25">
      <c r="B48" s="90"/>
      <c r="D48" t="s">
        <v>135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136</v>
      </c>
      <c r="D50" t="s">
        <v>614</v>
      </c>
      <c r="M50" s="61"/>
      <c r="N50" s="62"/>
      <c r="O50" s="61"/>
    </row>
    <row r="51" spans="2:15" ht="15.75" x14ac:dyDescent="0.25">
      <c r="B51" s="387" t="s">
        <v>138</v>
      </c>
      <c r="D51" t="s">
        <v>478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133</v>
      </c>
    </row>
    <row r="47" spans="2:20" ht="15.75" x14ac:dyDescent="0.25">
      <c r="B47" s="180"/>
      <c r="D47" t="s">
        <v>134</v>
      </c>
      <c r="M47" s="61"/>
      <c r="N47" s="62"/>
      <c r="O47" s="61"/>
    </row>
    <row r="48" spans="2:20" ht="15.75" x14ac:dyDescent="0.25">
      <c r="B48" s="90"/>
      <c r="D48" t="s">
        <v>135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136</v>
      </c>
      <c r="D50" t="s">
        <v>614</v>
      </c>
      <c r="M50" s="61"/>
      <c r="N50" s="62"/>
      <c r="O50" s="61"/>
    </row>
    <row r="51" spans="2:15" ht="15.75" x14ac:dyDescent="0.25">
      <c r="B51" s="387" t="s">
        <v>138</v>
      </c>
      <c r="D51" t="s">
        <v>478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133</v>
      </c>
    </row>
    <row r="47" spans="2:20" ht="15.75" x14ac:dyDescent="0.25">
      <c r="B47" s="180"/>
      <c r="D47" t="s">
        <v>134</v>
      </c>
      <c r="M47" s="61"/>
      <c r="N47" s="62"/>
      <c r="O47" s="61"/>
    </row>
    <row r="48" spans="2:20" ht="15.75" x14ac:dyDescent="0.25">
      <c r="B48" s="90"/>
      <c r="D48" t="s">
        <v>135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136</v>
      </c>
      <c r="D50" t="s">
        <v>614</v>
      </c>
      <c r="M50" s="61"/>
      <c r="N50" s="62"/>
      <c r="O50" s="61"/>
    </row>
    <row r="51" spans="2:15" ht="15.75" x14ac:dyDescent="0.25">
      <c r="B51" s="387" t="s">
        <v>138</v>
      </c>
      <c r="D51" t="s">
        <v>478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133</v>
      </c>
    </row>
    <row r="47" spans="2:20" ht="15.75" x14ac:dyDescent="0.25">
      <c r="B47" s="180"/>
      <c r="D47" t="s">
        <v>134</v>
      </c>
      <c r="M47" s="61"/>
      <c r="N47" s="62"/>
      <c r="O47" s="61"/>
    </row>
    <row r="48" spans="2:20" ht="15.75" x14ac:dyDescent="0.25">
      <c r="B48" s="90"/>
      <c r="D48" t="s">
        <v>135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136</v>
      </c>
      <c r="D50" t="s">
        <v>674</v>
      </c>
      <c r="M50" s="61"/>
      <c r="N50" s="62"/>
      <c r="O50" s="61"/>
    </row>
    <row r="51" spans="2:15" ht="15.75" x14ac:dyDescent="0.25">
      <c r="B51" s="387" t="s">
        <v>138</v>
      </c>
      <c r="D51" t="s">
        <v>478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ht="15.75" x14ac:dyDescent="0.25">
      <c r="B47" s="90"/>
      <c r="D47" t="s">
        <v>135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136</v>
      </c>
      <c r="D49" t="s">
        <v>698</v>
      </c>
      <c r="M49" s="61"/>
      <c r="N49" s="62"/>
      <c r="O49" s="61"/>
    </row>
    <row r="50" spans="2:15" ht="15.75" x14ac:dyDescent="0.25">
      <c r="B50" s="387" t="s">
        <v>138</v>
      </c>
      <c r="D50" t="s">
        <v>478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136</v>
      </c>
      <c r="D49" t="s">
        <v>698</v>
      </c>
      <c r="M49" s="61"/>
      <c r="N49" s="62"/>
      <c r="O49" s="61"/>
    </row>
    <row r="50" spans="2:15" ht="15.75" x14ac:dyDescent="0.25">
      <c r="B50" s="387" t="s">
        <v>138</v>
      </c>
      <c r="D50" t="s">
        <v>478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136</v>
      </c>
      <c r="D49" t="s">
        <v>698</v>
      </c>
      <c r="M49" s="61"/>
      <c r="N49" s="62"/>
      <c r="O49" s="61"/>
    </row>
    <row r="50" spans="2:15" ht="15.75" x14ac:dyDescent="0.25">
      <c r="B50" s="387" t="s">
        <v>138</v>
      </c>
      <c r="D50" t="s">
        <v>478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764</v>
      </c>
    </row>
    <row r="49" spans="2:15" ht="15.75" x14ac:dyDescent="0.25">
      <c r="B49" s="387" t="s">
        <v>138</v>
      </c>
      <c r="D49" t="s">
        <v>765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764</v>
      </c>
    </row>
    <row r="49" spans="2:15" ht="15.75" x14ac:dyDescent="0.25">
      <c r="B49" s="387" t="s">
        <v>138</v>
      </c>
      <c r="D49" t="s">
        <v>765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820</v>
      </c>
    </row>
    <row r="49" spans="2:15" ht="15.75" x14ac:dyDescent="0.25">
      <c r="B49" s="387" t="s">
        <v>138</v>
      </c>
      <c r="D49" t="s">
        <v>821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844</v>
      </c>
    </row>
    <row r="49" spans="2:15" ht="15.75" x14ac:dyDescent="0.25">
      <c r="B49" s="387" t="s">
        <v>138</v>
      </c>
      <c r="D49" t="s">
        <v>845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870</v>
      </c>
    </row>
    <row r="49" spans="2:15" ht="15.75" x14ac:dyDescent="0.25">
      <c r="B49" s="387" t="s">
        <v>138</v>
      </c>
      <c r="D49" t="s">
        <v>871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892</v>
      </c>
    </row>
    <row r="49" spans="2:15" ht="15.75" x14ac:dyDescent="0.25">
      <c r="B49" s="387" t="s">
        <v>138</v>
      </c>
      <c r="D49" t="s">
        <v>893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892</v>
      </c>
    </row>
    <row r="49" spans="2:15" ht="15.75" x14ac:dyDescent="0.25">
      <c r="B49" s="387" t="s">
        <v>138</v>
      </c>
      <c r="D49" t="s">
        <v>893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892</v>
      </c>
    </row>
    <row r="49" spans="2:15" ht="15.75" x14ac:dyDescent="0.25">
      <c r="B49" s="387" t="s">
        <v>138</v>
      </c>
      <c r="D49" t="s">
        <v>893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892</v>
      </c>
    </row>
    <row r="49" spans="2:15" ht="15.75" x14ac:dyDescent="0.25">
      <c r="B49" s="387" t="s">
        <v>138</v>
      </c>
      <c r="D49" t="s">
        <v>893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983</v>
      </c>
    </row>
    <row r="49" spans="2:15" ht="15.75" x14ac:dyDescent="0.25">
      <c r="B49" s="387" t="s">
        <v>138</v>
      </c>
      <c r="D49" t="s">
        <v>893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1008</v>
      </c>
    </row>
    <row r="49" spans="2:15" ht="15.75" x14ac:dyDescent="0.25">
      <c r="B49" s="387" t="s">
        <v>138</v>
      </c>
      <c r="D49" t="s">
        <v>1009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9" spans="2:15" x14ac:dyDescent="0.25">
      <c r="B49" s="127" t="s">
        <v>136</v>
      </c>
      <c r="D49" t="s">
        <v>1040</v>
      </c>
    </row>
    <row r="50" spans="2:15" ht="15.75" x14ac:dyDescent="0.25">
      <c r="B50" s="387" t="s">
        <v>138</v>
      </c>
      <c r="D50" t="s">
        <v>1009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9" spans="2:15" x14ac:dyDescent="0.25">
      <c r="B49" s="127" t="s">
        <v>136</v>
      </c>
      <c r="D49" t="s">
        <v>1040</v>
      </c>
    </row>
    <row r="50" spans="2:15" ht="15.75" x14ac:dyDescent="0.25">
      <c r="B50" s="387" t="s">
        <v>138</v>
      </c>
      <c r="D50" t="s">
        <v>1009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9" spans="2:15" x14ac:dyDescent="0.25">
      <c r="B49" s="127" t="s">
        <v>136</v>
      </c>
      <c r="D49" t="s">
        <v>1040</v>
      </c>
    </row>
    <row r="50" spans="2:15" ht="15.75" x14ac:dyDescent="0.25">
      <c r="B50" s="387" t="s">
        <v>138</v>
      </c>
      <c r="D50" t="s">
        <v>1102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9" spans="2:15" x14ac:dyDescent="0.25">
      <c r="B49" s="127" t="s">
        <v>136</v>
      </c>
      <c r="D49" t="s">
        <v>1040</v>
      </c>
    </row>
    <row r="50" spans="2:15" ht="15.75" x14ac:dyDescent="0.25">
      <c r="B50" s="387" t="s">
        <v>138</v>
      </c>
      <c r="D50" t="s">
        <v>1102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9" spans="2:15" x14ac:dyDescent="0.25">
      <c r="B49" s="127" t="s">
        <v>136</v>
      </c>
      <c r="D49" t="s">
        <v>1151</v>
      </c>
    </row>
    <row r="50" spans="2:15" ht="15.75" x14ac:dyDescent="0.25">
      <c r="B50" s="387" t="s">
        <v>138</v>
      </c>
      <c r="D50" t="s">
        <v>1102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9" spans="2:15" x14ac:dyDescent="0.25">
      <c r="B49" s="127" t="s">
        <v>136</v>
      </c>
      <c r="D49" t="s">
        <v>1151</v>
      </c>
    </row>
    <row r="50" spans="2:15" ht="15.75" x14ac:dyDescent="0.25">
      <c r="B50" s="387" t="s">
        <v>138</v>
      </c>
      <c r="D50" t="s">
        <v>1102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t="s">
        <v>1202</v>
      </c>
    </row>
    <row r="51" spans="2:15" ht="15.75" x14ac:dyDescent="0.25">
      <c r="B51" s="387" t="s">
        <v>138</v>
      </c>
      <c r="D51" t="s">
        <v>1102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6.5" thickBot="1" x14ac:dyDescent="0.3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6.5" thickBot="1" x14ac:dyDescent="0.3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1208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1209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1208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1219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1219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1219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1219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1219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1219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1219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1219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1219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133</v>
      </c>
    </row>
    <row r="32" spans="2:20" x14ac:dyDescent="0.25">
      <c r="B32" s="180"/>
      <c r="D32" t="s">
        <v>134</v>
      </c>
    </row>
    <row r="33" spans="2:15" x14ac:dyDescent="0.25">
      <c r="B33" s="90"/>
      <c r="D33" t="s">
        <v>135</v>
      </c>
    </row>
    <row r="35" spans="2:15" x14ac:dyDescent="0.25">
      <c r="B35" s="127" t="s">
        <v>136</v>
      </c>
      <c r="D35" s="247" t="s">
        <v>1219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133</v>
      </c>
    </row>
    <row r="32" spans="2:20" x14ac:dyDescent="0.25">
      <c r="B32" s="180"/>
      <c r="D32" t="s">
        <v>134</v>
      </c>
    </row>
    <row r="33" spans="2:15" x14ac:dyDescent="0.25">
      <c r="B33" s="90"/>
      <c r="D33" t="s">
        <v>135</v>
      </c>
    </row>
    <row r="35" spans="2:15" x14ac:dyDescent="0.25">
      <c r="B35" s="127" t="s">
        <v>136</v>
      </c>
      <c r="D35" s="247" t="s">
        <v>1219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133</v>
      </c>
    </row>
    <row r="32" spans="2:20" x14ac:dyDescent="0.25">
      <c r="B32" s="180"/>
      <c r="D32" t="s">
        <v>134</v>
      </c>
    </row>
    <row r="33" spans="2:15" x14ac:dyDescent="0.25">
      <c r="B33" s="90"/>
      <c r="D33" t="s">
        <v>135</v>
      </c>
    </row>
    <row r="35" spans="2:15" x14ac:dyDescent="0.25">
      <c r="B35" s="127" t="s">
        <v>136</v>
      </c>
      <c r="D35" s="247" t="s">
        <v>1219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133</v>
      </c>
    </row>
    <row r="32" spans="2:20" x14ac:dyDescent="0.25">
      <c r="B32" s="180"/>
      <c r="D32" t="s">
        <v>134</v>
      </c>
    </row>
    <row r="33" spans="2:15" x14ac:dyDescent="0.25">
      <c r="B33" s="90"/>
      <c r="D33" t="s">
        <v>135</v>
      </c>
    </row>
    <row r="35" spans="2:15" x14ac:dyDescent="0.25">
      <c r="B35" s="127" t="s">
        <v>136</v>
      </c>
      <c r="D35" s="247" t="s">
        <v>1427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133</v>
      </c>
    </row>
    <row r="32" spans="2:20" x14ac:dyDescent="0.25">
      <c r="B32" s="180"/>
      <c r="D32" t="s">
        <v>134</v>
      </c>
    </row>
    <row r="33" spans="2:15" x14ac:dyDescent="0.25">
      <c r="B33" s="90"/>
      <c r="D33" t="s">
        <v>135</v>
      </c>
    </row>
    <row r="35" spans="2:15" x14ac:dyDescent="0.25">
      <c r="B35" s="127" t="s">
        <v>136</v>
      </c>
      <c r="D35" s="247" t="s">
        <v>1444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133</v>
      </c>
    </row>
    <row r="32" spans="2:20" x14ac:dyDescent="0.25">
      <c r="B32" s="180"/>
      <c r="D32" t="s">
        <v>134</v>
      </c>
    </row>
    <row r="33" spans="2:15" x14ac:dyDescent="0.25">
      <c r="B33" s="90"/>
      <c r="D33" t="s">
        <v>135</v>
      </c>
    </row>
    <row r="35" spans="2:15" x14ac:dyDescent="0.25">
      <c r="B35" s="127" t="s">
        <v>136</v>
      </c>
      <c r="D35" s="247" t="s">
        <v>1444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1483</v>
      </c>
    </row>
    <row r="33" spans="2:15" x14ac:dyDescent="0.25">
      <c r="B33" s="56"/>
      <c r="D33" s="246" t="s">
        <v>1484</v>
      </c>
    </row>
    <row r="34" spans="2:15" x14ac:dyDescent="0.25">
      <c r="B34" s="180"/>
      <c r="D34" t="s">
        <v>134</v>
      </c>
    </row>
    <row r="35" spans="2:15" x14ac:dyDescent="0.25">
      <c r="B35" s="90"/>
      <c r="D35" t="s">
        <v>135</v>
      </c>
    </row>
    <row r="37" spans="2:15" x14ac:dyDescent="0.25">
      <c r="B37" s="127" t="s">
        <v>136</v>
      </c>
      <c r="D37" s="247" t="s">
        <v>1485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1483</v>
      </c>
    </row>
    <row r="32" spans="2:20" x14ac:dyDescent="0.25">
      <c r="B32" s="56"/>
      <c r="D32" s="246" t="s">
        <v>1484</v>
      </c>
    </row>
    <row r="33" spans="2:15" x14ac:dyDescent="0.25">
      <c r="B33" s="180"/>
      <c r="D33" t="s">
        <v>134</v>
      </c>
    </row>
    <row r="34" spans="2:15" x14ac:dyDescent="0.25">
      <c r="B34" s="90"/>
      <c r="D34" t="s">
        <v>135</v>
      </c>
    </row>
    <row r="36" spans="2:15" x14ac:dyDescent="0.25">
      <c r="B36" s="127" t="s">
        <v>136</v>
      </c>
      <c r="D36" s="247" t="s">
        <v>1485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1483</v>
      </c>
    </row>
    <row r="32" spans="2:20" x14ac:dyDescent="0.25">
      <c r="B32" s="56"/>
      <c r="D32" s="246" t="s">
        <v>1484</v>
      </c>
    </row>
    <row r="33" spans="2:15" x14ac:dyDescent="0.25">
      <c r="B33" s="180"/>
      <c r="D33" t="s">
        <v>402</v>
      </c>
    </row>
    <row r="34" spans="2:15" x14ac:dyDescent="0.25">
      <c r="B34" s="90"/>
      <c r="D34" t="s">
        <v>135</v>
      </c>
    </row>
    <row r="36" spans="2:15" x14ac:dyDescent="0.25">
      <c r="B36" s="127" t="s">
        <v>136</v>
      </c>
      <c r="D36" s="247" t="s">
        <v>1485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1483</v>
      </c>
    </row>
    <row r="32" spans="2:20" x14ac:dyDescent="0.25">
      <c r="B32" s="56"/>
      <c r="D32" s="246" t="s">
        <v>1484</v>
      </c>
    </row>
    <row r="33" spans="2:15" x14ac:dyDescent="0.25">
      <c r="B33" s="180"/>
      <c r="D33" t="s">
        <v>402</v>
      </c>
    </row>
    <row r="35" spans="2:15" x14ac:dyDescent="0.25">
      <c r="B35" s="127" t="s">
        <v>136</v>
      </c>
      <c r="D35" s="247" t="s">
        <v>1485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1483</v>
      </c>
    </row>
    <row r="26" spans="2:20" x14ac:dyDescent="0.25">
      <c r="B26" s="56"/>
      <c r="D26" s="246" t="s">
        <v>1484</v>
      </c>
    </row>
    <row r="27" spans="2:20" x14ac:dyDescent="0.25">
      <c r="B27" s="180"/>
      <c r="D27" t="s">
        <v>402</v>
      </c>
    </row>
    <row r="29" spans="2:20" x14ac:dyDescent="0.25">
      <c r="B29" s="127" t="s">
        <v>136</v>
      </c>
      <c r="D29" s="247" t="s">
        <v>1485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1483</v>
      </c>
    </row>
    <row r="26" spans="2:20" x14ac:dyDescent="0.25">
      <c r="B26" s="56"/>
      <c r="D26" s="246" t="s">
        <v>1484</v>
      </c>
    </row>
    <row r="27" spans="2:20" x14ac:dyDescent="0.25">
      <c r="B27" s="180"/>
      <c r="D27" t="s">
        <v>402</v>
      </c>
    </row>
    <row r="29" spans="2:20" x14ac:dyDescent="0.25">
      <c r="B29" s="127" t="s">
        <v>136</v>
      </c>
      <c r="D29" s="247" t="s">
        <v>1485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1646</v>
      </c>
      <c r="F35">
        <v>44</v>
      </c>
      <c r="M35" s="61"/>
      <c r="N35" s="62"/>
      <c r="O35" s="61"/>
    </row>
    <row r="36" spans="5:15" ht="15.75" hidden="1" x14ac:dyDescent="0.25">
      <c r="E36" s="254" t="s">
        <v>1647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1648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1649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1650</v>
      </c>
      <c r="F39">
        <f>26+16</f>
        <v>42</v>
      </c>
    </row>
    <row r="40" spans="5:15" hidden="1" x14ac:dyDescent="0.25">
      <c r="E40" s="254" t="s">
        <v>1651</v>
      </c>
      <c r="F40">
        <f>38+24</f>
        <v>62</v>
      </c>
    </row>
    <row r="41" spans="5:15" hidden="1" x14ac:dyDescent="0.25">
      <c r="E41" s="254" t="s">
        <v>1652</v>
      </c>
      <c r="F41">
        <v>15</v>
      </c>
    </row>
    <row r="42" spans="5:15" hidden="1" x14ac:dyDescent="0.25">
      <c r="E42" s="254" t="s">
        <v>1653</v>
      </c>
      <c r="F42">
        <v>14</v>
      </c>
    </row>
    <row r="43" spans="5:15" hidden="1" x14ac:dyDescent="0.25">
      <c r="E43" s="254" t="s">
        <v>1654</v>
      </c>
      <c r="F43">
        <v>11</v>
      </c>
    </row>
    <row r="44" spans="5:15" hidden="1" x14ac:dyDescent="0.25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1483</v>
      </c>
    </row>
    <row r="26" spans="2:20" x14ac:dyDescent="0.25">
      <c r="B26" s="56"/>
      <c r="D26" s="246" t="s">
        <v>1484</v>
      </c>
    </row>
    <row r="27" spans="2:20" x14ac:dyDescent="0.25">
      <c r="B27" s="180"/>
      <c r="D27" t="s">
        <v>402</v>
      </c>
    </row>
    <row r="29" spans="2:20" x14ac:dyDescent="0.25">
      <c r="B29" s="127" t="s">
        <v>136</v>
      </c>
      <c r="D29" s="247" t="s">
        <v>1485</v>
      </c>
    </row>
    <row r="31" spans="2:20" ht="15.75" x14ac:dyDescent="0.25">
      <c r="M31" s="831"/>
      <c r="N31" s="831"/>
      <c r="O31" s="83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1483</v>
      </c>
    </row>
    <row r="26" spans="2:20" x14ac:dyDescent="0.25">
      <c r="B26" s="56"/>
      <c r="D26" s="58" t="s">
        <v>1484</v>
      </c>
    </row>
    <row r="27" spans="2:20" x14ac:dyDescent="0.25">
      <c r="B27" s="180"/>
      <c r="D27" t="s">
        <v>402</v>
      </c>
    </row>
    <row r="29" spans="2:20" x14ac:dyDescent="0.25">
      <c r="B29" s="127" t="s">
        <v>136</v>
      </c>
      <c r="D29" s="167" t="s">
        <v>1485</v>
      </c>
    </row>
    <row r="31" spans="2:20" ht="15.75" x14ac:dyDescent="0.25">
      <c r="M31" s="831"/>
      <c r="N31" s="831"/>
      <c r="O31" s="83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1483</v>
      </c>
    </row>
    <row r="26" spans="2:20" x14ac:dyDescent="0.25">
      <c r="B26" s="56"/>
      <c r="D26" s="58" t="s">
        <v>1484</v>
      </c>
    </row>
    <row r="27" spans="2:20" x14ac:dyDescent="0.25">
      <c r="B27" s="180"/>
      <c r="D27" t="s">
        <v>402</v>
      </c>
    </row>
    <row r="29" spans="2:20" x14ac:dyDescent="0.25">
      <c r="B29" s="127" t="s">
        <v>136</v>
      </c>
      <c r="D29" s="167" t="s">
        <v>1731</v>
      </c>
    </row>
    <row r="30" spans="2:20" x14ac:dyDescent="0.25">
      <c r="D30" t="s">
        <v>1732</v>
      </c>
    </row>
    <row r="31" spans="2:20" ht="15.75" x14ac:dyDescent="0.25">
      <c r="M31" s="831"/>
      <c r="N31" s="831"/>
      <c r="O31" s="83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1483</v>
      </c>
    </row>
    <row r="26" spans="2:22" x14ac:dyDescent="0.25">
      <c r="B26" s="56"/>
      <c r="D26" s="58" t="s">
        <v>1484</v>
      </c>
    </row>
    <row r="27" spans="2:22" x14ac:dyDescent="0.25">
      <c r="B27" s="180"/>
      <c r="D27" t="s">
        <v>402</v>
      </c>
    </row>
    <row r="29" spans="2:22" x14ac:dyDescent="0.25">
      <c r="B29" s="127" t="s">
        <v>136</v>
      </c>
      <c r="D29" s="167" t="s">
        <v>1731</v>
      </c>
    </row>
    <row r="30" spans="2:22" x14ac:dyDescent="0.25">
      <c r="D30" t="s">
        <v>1732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 x14ac:dyDescent="0.25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1483</v>
      </c>
    </row>
    <row r="26" spans="2:20" x14ac:dyDescent="0.25">
      <c r="B26" s="56"/>
      <c r="D26" s="58" t="s">
        <v>1484</v>
      </c>
    </row>
    <row r="27" spans="2:20" x14ac:dyDescent="0.25">
      <c r="B27" s="180"/>
      <c r="D27" t="s">
        <v>402</v>
      </c>
    </row>
    <row r="29" spans="2:20" x14ac:dyDescent="0.25">
      <c r="B29" s="127" t="s">
        <v>136</v>
      </c>
      <c r="D29" s="167" t="s">
        <v>1731</v>
      </c>
    </row>
    <row r="30" spans="2:20" x14ac:dyDescent="0.25">
      <c r="D30" t="s">
        <v>1732</v>
      </c>
    </row>
    <row r="31" spans="2:20" ht="15.75" x14ac:dyDescent="0.25">
      <c r="M31" s="831"/>
      <c r="N31" s="831"/>
      <c r="O31" s="83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1483</v>
      </c>
    </row>
    <row r="26" spans="2:22" x14ac:dyDescent="0.25">
      <c r="B26" s="56"/>
      <c r="D26" s="58" t="s">
        <v>1484</v>
      </c>
    </row>
    <row r="27" spans="2:22" x14ac:dyDescent="0.25">
      <c r="B27" s="180"/>
      <c r="D27" t="s">
        <v>402</v>
      </c>
    </row>
    <row r="29" spans="2:22" x14ac:dyDescent="0.25">
      <c r="B29" s="127" t="s">
        <v>136</v>
      </c>
      <c r="D29" s="167" t="s">
        <v>1731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1483</v>
      </c>
    </row>
    <row r="26" spans="2:22" x14ac:dyDescent="0.25">
      <c r="B26" s="56"/>
      <c r="D26" s="58" t="s">
        <v>1484</v>
      </c>
    </row>
    <row r="27" spans="2:22" x14ac:dyDescent="0.25">
      <c r="B27" s="180"/>
      <c r="D27" t="s">
        <v>402</v>
      </c>
    </row>
    <row r="29" spans="2:22" x14ac:dyDescent="0.25">
      <c r="B29" s="127" t="s">
        <v>136</v>
      </c>
      <c r="D29" s="167" t="s">
        <v>1731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1483</v>
      </c>
    </row>
    <row r="24" spans="2:22" x14ac:dyDescent="0.25">
      <c r="B24" s="56"/>
      <c r="D24" s="58" t="s">
        <v>1484</v>
      </c>
    </row>
    <row r="27" spans="2:22" x14ac:dyDescent="0.25">
      <c r="B27" s="127" t="s">
        <v>136</v>
      </c>
      <c r="D27" s="167" t="s">
        <v>1797</v>
      </c>
    </row>
    <row r="29" spans="2:22" ht="15.75" x14ac:dyDescent="0.25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 x14ac:dyDescent="0.25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1483</v>
      </c>
    </row>
    <row r="26" spans="2:22" x14ac:dyDescent="0.25">
      <c r="B26" s="56"/>
      <c r="D26" s="58" t="s">
        <v>1484</v>
      </c>
      <c r="P26" s="90"/>
      <c r="Q26" t="s">
        <v>1816</v>
      </c>
    </row>
    <row r="27" spans="2:22" x14ac:dyDescent="0.25">
      <c r="Q27" t="s">
        <v>1817</v>
      </c>
    </row>
    <row r="29" spans="2:22" x14ac:dyDescent="0.25">
      <c r="B29" s="127" t="s">
        <v>136</v>
      </c>
      <c r="D29" s="167" t="s">
        <v>1818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 x14ac:dyDescent="0.25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1483</v>
      </c>
    </row>
    <row r="26" spans="2:22" x14ac:dyDescent="0.25">
      <c r="B26" s="56"/>
      <c r="D26" s="58" t="s">
        <v>1484</v>
      </c>
      <c r="P26" s="90"/>
      <c r="Q26" t="s">
        <v>1816</v>
      </c>
    </row>
    <row r="27" spans="2:22" x14ac:dyDescent="0.25">
      <c r="Q27" t="s">
        <v>1817</v>
      </c>
    </row>
    <row r="29" spans="2:22" x14ac:dyDescent="0.25">
      <c r="B29" s="127" t="s">
        <v>136</v>
      </c>
      <c r="D29" s="118" t="s">
        <v>1822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 x14ac:dyDescent="0.25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1483</v>
      </c>
    </row>
    <row r="26" spans="2:22" x14ac:dyDescent="0.25">
      <c r="B26" s="56"/>
      <c r="D26" s="58" t="s">
        <v>1484</v>
      </c>
      <c r="P26" s="90"/>
      <c r="Q26" t="s">
        <v>1816</v>
      </c>
    </row>
    <row r="27" spans="2:22" x14ac:dyDescent="0.25">
      <c r="Q27" t="s">
        <v>1817</v>
      </c>
    </row>
    <row r="29" spans="2:22" x14ac:dyDescent="0.25">
      <c r="B29" s="127" t="s">
        <v>136</v>
      </c>
      <c r="D29" s="118" t="s">
        <v>1822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 x14ac:dyDescent="0.25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1483</v>
      </c>
    </row>
    <row r="26" spans="2:22" x14ac:dyDescent="0.25">
      <c r="B26" s="56"/>
      <c r="D26" s="58" t="s">
        <v>1484</v>
      </c>
      <c r="P26" s="90"/>
      <c r="Q26" t="s">
        <v>1816</v>
      </c>
    </row>
    <row r="27" spans="2:22" x14ac:dyDescent="0.25">
      <c r="Q27" t="s">
        <v>1817</v>
      </c>
    </row>
    <row r="29" spans="2:22" x14ac:dyDescent="0.25">
      <c r="B29" s="127" t="s">
        <v>136</v>
      </c>
      <c r="D29" s="118" t="s">
        <v>1822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 x14ac:dyDescent="0.25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 ht="15.75" x14ac:dyDescent="0.25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1483</v>
      </c>
    </row>
    <row r="26" spans="2:22" x14ac:dyDescent="0.25">
      <c r="B26" s="56"/>
      <c r="D26" s="58" t="s">
        <v>1484</v>
      </c>
      <c r="P26" s="90"/>
      <c r="Q26" t="s">
        <v>1816</v>
      </c>
    </row>
    <row r="27" spans="2:22" x14ac:dyDescent="0.25">
      <c r="Q27" t="s">
        <v>1817</v>
      </c>
    </row>
    <row r="29" spans="2:22" x14ac:dyDescent="0.25">
      <c r="B29" s="127" t="s">
        <v>136</v>
      </c>
      <c r="D29" s="118" t="s">
        <v>1822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 x14ac:dyDescent="0.25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1483</v>
      </c>
    </row>
    <row r="26" spans="2:22" x14ac:dyDescent="0.25">
      <c r="B26" s="56"/>
      <c r="D26" s="58" t="s">
        <v>1484</v>
      </c>
      <c r="P26" s="90"/>
      <c r="Q26" t="s">
        <v>1816</v>
      </c>
    </row>
    <row r="27" spans="2:22" x14ac:dyDescent="0.25">
      <c r="Q27" t="s">
        <v>1817</v>
      </c>
    </row>
    <row r="29" spans="2:22" x14ac:dyDescent="0.25">
      <c r="B29" s="127" t="s">
        <v>136</v>
      </c>
      <c r="D29" s="118" t="s">
        <v>1822</v>
      </c>
    </row>
    <row r="31" spans="2:22" ht="15.75" x14ac:dyDescent="0.25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 ht="15.75" x14ac:dyDescent="0.25">
      <c r="D32" s="103" t="s">
        <v>707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1798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 x14ac:dyDescent="0.25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1483</v>
      </c>
    </row>
    <row r="26" spans="2:22" x14ac:dyDescent="0.25">
      <c r="B26" s="56"/>
      <c r="D26" s="58" t="s">
        <v>1484</v>
      </c>
      <c r="P26" s="90"/>
      <c r="Q26" t="s">
        <v>1816</v>
      </c>
    </row>
    <row r="27" spans="2:22" x14ac:dyDescent="0.25">
      <c r="Q27" t="s">
        <v>1817</v>
      </c>
    </row>
    <row r="29" spans="2:22" x14ac:dyDescent="0.25">
      <c r="B29" s="127" t="s">
        <v>136</v>
      </c>
      <c r="D29" s="118" t="s">
        <v>1822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ht="15.75" x14ac:dyDescent="0.25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1483</v>
      </c>
    </row>
    <row r="25" spans="2:22" x14ac:dyDescent="0.25">
      <c r="B25" s="56"/>
      <c r="D25" s="58" t="s">
        <v>1484</v>
      </c>
      <c r="P25" s="90"/>
      <c r="Q25" t="s">
        <v>1816</v>
      </c>
    </row>
    <row r="26" spans="2:22" x14ac:dyDescent="0.25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ht="15.75" x14ac:dyDescent="0.25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 ht="15.75" x14ac:dyDescent="0.25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 ht="15.75" x14ac:dyDescent="0.25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 ht="15.75" x14ac:dyDescent="0.25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 x14ac:dyDescent="0.25">
      <c r="B24" s="55"/>
      <c r="D24" s="58" t="s">
        <v>1483</v>
      </c>
    </row>
    <row r="25" spans="2:22" x14ac:dyDescent="0.25">
      <c r="B25" s="56"/>
      <c r="D25" s="58" t="s">
        <v>1484</v>
      </c>
      <c r="P25" s="90"/>
      <c r="Q25" t="s">
        <v>1816</v>
      </c>
    </row>
    <row r="26" spans="2:22" x14ac:dyDescent="0.25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ht="15.75" x14ac:dyDescent="0.25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 ht="15.75" x14ac:dyDescent="0.25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 ht="15.75" x14ac:dyDescent="0.25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 ht="15.75" x14ac:dyDescent="0.25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 ht="15.75" x14ac:dyDescent="0.25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 ht="15.75" x14ac:dyDescent="0.25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 ht="15.75" x14ac:dyDescent="0.25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 ht="15.75" x14ac:dyDescent="0.25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 ht="15.75" x14ac:dyDescent="0.25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 ht="15.75" x14ac:dyDescent="0.25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 ht="15.75" x14ac:dyDescent="0.25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 ht="15.75" x14ac:dyDescent="0.25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 ht="15.75" x14ac:dyDescent="0.25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 ht="15.75" x14ac:dyDescent="0.25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1483</v>
      </c>
    </row>
    <row r="25" spans="2:22" x14ac:dyDescent="0.25">
      <c r="B25" s="56"/>
      <c r="D25" s="58" t="s">
        <v>1484</v>
      </c>
      <c r="P25" s="90"/>
      <c r="Q25" t="s">
        <v>1816</v>
      </c>
    </row>
    <row r="26" spans="2:22" x14ac:dyDescent="0.25">
      <c r="Q26" t="s">
        <v>1817</v>
      </c>
    </row>
    <row r="27" spans="2:22" x14ac:dyDescent="0.25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707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1003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5.75" x14ac:dyDescent="0.25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 ht="15.75" x14ac:dyDescent="0.25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 ht="15.75" x14ac:dyDescent="0.25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 ht="15.75" x14ac:dyDescent="0.25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 ht="15.75" x14ac:dyDescent="0.25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 ht="15.75" x14ac:dyDescent="0.25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 ht="15.75" x14ac:dyDescent="0.25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1483</v>
      </c>
    </row>
    <row r="25" spans="2:22" x14ac:dyDescent="0.25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3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5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5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 x14ac:dyDescent="0.25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 x14ac:dyDescent="0.25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 x14ac:dyDescent="0.25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 x14ac:dyDescent="0.25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 x14ac:dyDescent="0.25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 x14ac:dyDescent="0.25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 x14ac:dyDescent="0.25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 x14ac:dyDescent="0.25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 x14ac:dyDescent="0.25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 x14ac:dyDescent="0.25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3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5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5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 x14ac:dyDescent="0.25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 x14ac:dyDescent="0.25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 x14ac:dyDescent="0.25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 x14ac:dyDescent="0.25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 x14ac:dyDescent="0.25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 x14ac:dyDescent="0.25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 x14ac:dyDescent="0.25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 x14ac:dyDescent="0.25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 x14ac:dyDescent="0.25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 x14ac:dyDescent="0.25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3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5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 x14ac:dyDescent="0.25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 x14ac:dyDescent="0.25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 x14ac:dyDescent="0.25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229</v>
      </c>
    </row>
    <row r="56" spans="2:15" x14ac:dyDescent="0.2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262</v>
      </c>
    </row>
    <row r="61" spans="2:15" x14ac:dyDescent="0.2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 x14ac:dyDescent="0.25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ht="15.75" x14ac:dyDescent="0.25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 ht="15.75" x14ac:dyDescent="0.25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133</v>
      </c>
      <c r="M52" s="61"/>
      <c r="N52" s="62"/>
      <c r="O52" s="61"/>
    </row>
    <row r="53" spans="1:15" ht="15.75" x14ac:dyDescent="0.25">
      <c r="B53" s="180"/>
      <c r="D53" t="s">
        <v>134</v>
      </c>
      <c r="M53" s="61"/>
      <c r="N53" s="62"/>
      <c r="O53" s="61"/>
    </row>
    <row r="54" spans="1:15" x14ac:dyDescent="0.25">
      <c r="B54" s="90"/>
      <c r="D54" t="s">
        <v>2022</v>
      </c>
    </row>
    <row r="56" spans="1:15" x14ac:dyDescent="0.25">
      <c r="B56" s="127" t="s">
        <v>136</v>
      </c>
    </row>
    <row r="57" spans="1:15" x14ac:dyDescent="0.2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5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 x14ac:dyDescent="0.2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133</v>
      </c>
      <c r="M53" s="61"/>
      <c r="N53" s="62"/>
      <c r="O53" s="61"/>
    </row>
    <row r="54" spans="1:15" ht="15" customHeight="1" x14ac:dyDescent="0.25">
      <c r="B54" s="180"/>
      <c r="D54" t="s">
        <v>134</v>
      </c>
      <c r="M54" s="61"/>
      <c r="N54" s="62"/>
      <c r="O54" s="61"/>
    </row>
    <row r="55" spans="1:15" ht="15.75" x14ac:dyDescent="0.25">
      <c r="B55" s="90"/>
      <c r="D55" t="s">
        <v>2022</v>
      </c>
      <c r="M55" s="61"/>
      <c r="N55" s="62"/>
      <c r="O55" s="61"/>
    </row>
    <row r="57" spans="1:15" x14ac:dyDescent="0.25">
      <c r="B57" s="127" t="s">
        <v>136</v>
      </c>
    </row>
    <row r="58" spans="1:15" x14ac:dyDescent="0.2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 x14ac:dyDescent="0.2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 x14ac:dyDescent="0.2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 x14ac:dyDescent="0.2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 x14ac:dyDescent="0.2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133</v>
      </c>
    </row>
    <row r="54" spans="1:15" x14ac:dyDescent="0.25">
      <c r="B54" s="180"/>
      <c r="D54" t="s">
        <v>134</v>
      </c>
    </row>
    <row r="55" spans="1:15" x14ac:dyDescent="0.25">
      <c r="B55" s="90"/>
      <c r="D55" t="s">
        <v>2022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68</v>
      </c>
    </row>
    <row r="60" spans="1:15" ht="14.45" customHeight="1" x14ac:dyDescent="0.25">
      <c r="B60" s="848" t="s">
        <v>2129</v>
      </c>
      <c r="C60" s="848"/>
      <c r="D60" s="848"/>
      <c r="E60" s="848"/>
    </row>
    <row r="61" spans="1:15" x14ac:dyDescent="0.25">
      <c r="B61" s="848" t="s">
        <v>2130</v>
      </c>
      <c r="C61" s="848"/>
      <c r="D61" s="826"/>
      <c r="E61" s="826"/>
      <c r="F61" s="826"/>
    </row>
    <row r="62" spans="1:15" x14ac:dyDescent="0.25">
      <c r="B62" s="848" t="s">
        <v>2131</v>
      </c>
      <c r="C62" s="848"/>
      <c r="D62" s="848"/>
      <c r="E62" s="848"/>
      <c r="F62" s="848"/>
    </row>
    <row r="63" spans="1:15" x14ac:dyDescent="0.25">
      <c r="B63" s="848" t="s">
        <v>2132</v>
      </c>
      <c r="C63" s="848"/>
      <c r="D63" s="848"/>
      <c r="E63" s="848"/>
      <c r="F63" s="848"/>
    </row>
    <row r="64" spans="1:15" x14ac:dyDescent="0.25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2014</v>
      </c>
      <c r="B46" s="662"/>
      <c r="C46" s="217" t="s">
        <v>2015</v>
      </c>
      <c r="D46" t="s">
        <v>1890</v>
      </c>
      <c r="I46" s="199"/>
    </row>
    <row r="47" spans="1:20" ht="15.75" x14ac:dyDescent="0.25">
      <c r="A47" t="s">
        <v>2016</v>
      </c>
      <c r="B47" s="659"/>
      <c r="C47" s="217" t="s">
        <v>2015</v>
      </c>
      <c r="D47" s="255" t="s">
        <v>2017</v>
      </c>
      <c r="F47" s="569"/>
    </row>
    <row r="48" spans="1:20" ht="15.75" x14ac:dyDescent="0.2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 x14ac:dyDescent="0.2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 x14ac:dyDescent="0.2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133</v>
      </c>
      <c r="M53" s="61"/>
      <c r="N53" s="62"/>
      <c r="O53" s="61"/>
    </row>
    <row r="54" spans="1:15" ht="15.75" x14ac:dyDescent="0.25">
      <c r="B54" s="180"/>
      <c r="D54" t="s">
        <v>134</v>
      </c>
      <c r="M54" s="61"/>
      <c r="N54" s="62"/>
      <c r="O54" s="61"/>
    </row>
    <row r="55" spans="1:15" ht="15.75" x14ac:dyDescent="0.25">
      <c r="B55" s="90"/>
      <c r="D55" t="s">
        <v>2022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 x14ac:dyDescent="0.2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133</v>
      </c>
      <c r="M53" s="61"/>
      <c r="N53" s="62"/>
      <c r="O53" s="61"/>
    </row>
    <row r="54" spans="1:15" ht="15" customHeight="1" x14ac:dyDescent="0.25">
      <c r="B54" s="180"/>
      <c r="D54" t="s">
        <v>134</v>
      </c>
      <c r="M54" s="61"/>
      <c r="N54" s="62"/>
      <c r="O54" s="61"/>
    </row>
    <row r="55" spans="1:15" x14ac:dyDescent="0.25">
      <c r="B55" s="90"/>
      <c r="D55" t="s">
        <v>2022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 x14ac:dyDescent="0.2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 x14ac:dyDescent="0.2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 x14ac:dyDescent="0.2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 x14ac:dyDescent="0.2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133</v>
      </c>
      <c r="M53" s="61"/>
      <c r="N53" s="62"/>
      <c r="O53" s="61"/>
    </row>
    <row r="54" spans="1:15" ht="15.75" x14ac:dyDescent="0.25">
      <c r="B54" s="180"/>
      <c r="D54" t="s">
        <v>134</v>
      </c>
      <c r="M54" s="61"/>
      <c r="N54" s="62"/>
      <c r="O54" s="61"/>
    </row>
    <row r="55" spans="1:15" x14ac:dyDescent="0.25">
      <c r="B55" s="90"/>
      <c r="D55" t="s">
        <v>2022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3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 x14ac:dyDescent="0.2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 x14ac:dyDescent="0.2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 x14ac:dyDescent="0.2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 x14ac:dyDescent="0.2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133</v>
      </c>
      <c r="M53" s="61"/>
      <c r="N53" s="62"/>
      <c r="O53" s="61"/>
    </row>
    <row r="54" spans="1:15" ht="15.75" x14ac:dyDescent="0.25">
      <c r="B54" s="180"/>
      <c r="D54" t="s">
        <v>134</v>
      </c>
      <c r="M54" s="61"/>
      <c r="N54" s="62"/>
      <c r="O54" s="61"/>
    </row>
    <row r="55" spans="1:15" x14ac:dyDescent="0.25">
      <c r="B55" s="90"/>
      <c r="D55" t="s">
        <v>2022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 x14ac:dyDescent="0.2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 x14ac:dyDescent="0.2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 x14ac:dyDescent="0.2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 x14ac:dyDescent="0.2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133</v>
      </c>
      <c r="M53" s="61"/>
      <c r="N53" s="62"/>
      <c r="O53" s="61"/>
    </row>
    <row r="54" spans="1:15" ht="15.75" x14ac:dyDescent="0.25">
      <c r="B54" s="180"/>
      <c r="D54" t="s">
        <v>134</v>
      </c>
      <c r="M54" s="61"/>
      <c r="N54" s="62"/>
      <c r="O54" s="61"/>
    </row>
    <row r="55" spans="1:15" x14ac:dyDescent="0.25">
      <c r="B55" s="90"/>
      <c r="D55" t="s">
        <v>2022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 x14ac:dyDescent="0.3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 x14ac:dyDescent="0.2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 x14ac:dyDescent="0.2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 x14ac:dyDescent="0.2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 x14ac:dyDescent="0.2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133</v>
      </c>
      <c r="M53" s="61"/>
      <c r="N53" s="62"/>
      <c r="O53" s="61"/>
    </row>
    <row r="54" spans="1:15" ht="15.75" x14ac:dyDescent="0.25">
      <c r="B54" s="180"/>
      <c r="D54" t="s">
        <v>134</v>
      </c>
      <c r="M54" s="61"/>
      <c r="N54" s="62"/>
      <c r="O54" s="61"/>
    </row>
    <row r="55" spans="1:15" x14ac:dyDescent="0.25">
      <c r="B55" s="90"/>
      <c r="D55" t="s">
        <v>2022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I45" s="199"/>
    </row>
    <row r="46" spans="1:20" ht="15.75" x14ac:dyDescent="0.2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 x14ac:dyDescent="0.2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 x14ac:dyDescent="0.2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 x14ac:dyDescent="0.2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 x14ac:dyDescent="0.2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133</v>
      </c>
      <c r="M53" s="61"/>
      <c r="N53" s="62"/>
      <c r="O53" s="61"/>
    </row>
    <row r="54" spans="1:15" ht="15.75" x14ac:dyDescent="0.25">
      <c r="B54" s="180"/>
      <c r="D54" t="s">
        <v>134</v>
      </c>
      <c r="M54" s="61"/>
      <c r="N54" s="62"/>
      <c r="O54" s="61"/>
    </row>
    <row r="55" spans="1:15" x14ac:dyDescent="0.25">
      <c r="B55" s="90"/>
      <c r="D55" t="s">
        <v>2022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5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3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 x14ac:dyDescent="0.25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5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5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5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5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5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5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5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5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5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5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5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5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5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5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5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5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5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5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5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5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3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3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 x14ac:dyDescent="0.25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ht="15.75" x14ac:dyDescent="0.2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 x14ac:dyDescent="0.25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 ht="15.75" x14ac:dyDescent="0.2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133</v>
      </c>
      <c r="M53" s="61"/>
      <c r="N53" s="62"/>
      <c r="O53" s="61"/>
    </row>
    <row r="54" spans="1:15" ht="15.75" x14ac:dyDescent="0.25">
      <c r="B54" s="180"/>
      <c r="D54" t="s">
        <v>134</v>
      </c>
      <c r="M54" s="61"/>
      <c r="N54" s="62"/>
      <c r="O54" s="61"/>
    </row>
    <row r="55" spans="1:15" x14ac:dyDescent="0.25">
      <c r="B55" s="90"/>
      <c r="D55" t="s">
        <v>2022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3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3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 ht="15.75" x14ac:dyDescent="0.2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 x14ac:dyDescent="0.2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 x14ac:dyDescent="0.2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 x14ac:dyDescent="0.25">
      <c r="E55" t="s">
        <v>2020</v>
      </c>
      <c r="F55" s="663"/>
      <c r="G55" s="660" t="s">
        <v>2015</v>
      </c>
      <c r="H55" s="255" t="s">
        <v>2021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2022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 x14ac:dyDescent="0.3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3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6" customHeight="1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.75" x14ac:dyDescent="0.2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 x14ac:dyDescent="0.2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 x14ac:dyDescent="0.2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 x14ac:dyDescent="0.25">
      <c r="E55" t="s">
        <v>2020</v>
      </c>
      <c r="F55" s="663"/>
      <c r="G55" s="660" t="s">
        <v>2015</v>
      </c>
      <c r="H55" s="255" t="s">
        <v>2021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2022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.75" x14ac:dyDescent="0.2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 x14ac:dyDescent="0.2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 x14ac:dyDescent="0.2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 x14ac:dyDescent="0.25">
      <c r="E55" t="s">
        <v>2020</v>
      </c>
      <c r="F55" s="663"/>
      <c r="G55" s="660" t="s">
        <v>2015</v>
      </c>
      <c r="H55" s="255" t="s">
        <v>2021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2022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" activePane="topRight" state="frozen"/>
      <selection activeCell="A12" sqref="A12"/>
      <selection pane="topRight" activeCell="A12" sqref="A12"/>
    </sheetView>
  </sheetViews>
  <sheetFormatPr defaultRowHeight="15" x14ac:dyDescent="0.2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5">
      <c r="B45" s="218"/>
      <c r="C45" s="217"/>
      <c r="D45" s="255"/>
      <c r="G45" s="533"/>
      <c r="I45" s="199"/>
    </row>
    <row r="46" spans="2:20" ht="15" customHeight="1" x14ac:dyDescent="0.25">
      <c r="I46" s="199"/>
      <c r="M46" s="61"/>
      <c r="N46" s="62"/>
      <c r="O46" s="61"/>
    </row>
    <row r="47" spans="2:20" ht="15" customHeight="1" x14ac:dyDescent="0.25">
      <c r="F47" s="569"/>
      <c r="M47" s="61"/>
      <c r="N47" s="62"/>
      <c r="O47" s="61"/>
    </row>
    <row r="48" spans="2:20" ht="15" customHeight="1" x14ac:dyDescent="0.25">
      <c r="M48" s="61"/>
      <c r="N48" s="62"/>
      <c r="O48" s="61"/>
    </row>
    <row r="49" spans="5:15" ht="15" customHeight="1" x14ac:dyDescent="0.25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 x14ac:dyDescent="0.25">
      <c r="M50" s="61"/>
      <c r="N50" s="62"/>
      <c r="O50" s="61"/>
    </row>
    <row r="51" spans="5:15" ht="15" customHeight="1" x14ac:dyDescent="0.2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 x14ac:dyDescent="0.2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 x14ac:dyDescent="0.2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 x14ac:dyDescent="0.2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 x14ac:dyDescent="0.25">
      <c r="E55" s="660" t="s">
        <v>2020</v>
      </c>
      <c r="F55" s="663"/>
      <c r="G55" s="660" t="s">
        <v>2015</v>
      </c>
      <c r="H55" s="255" t="s">
        <v>2021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2022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" activePane="topRight" state="frozen"/>
      <selection activeCell="A7" sqref="A7"/>
      <selection pane="topRight" activeCell="A7" sqref="A7"/>
    </sheetView>
  </sheetViews>
  <sheetFormatPr defaultRowHeight="15" x14ac:dyDescent="0.2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11.5</v>
      </c>
      <c r="O10" s="803" t="s">
        <v>2137</v>
      </c>
      <c r="P10" s="797"/>
      <c r="Q10" s="785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 t="s">
        <v>1956</v>
      </c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 t="s">
        <v>1956</v>
      </c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2157</v>
      </c>
      <c r="J15" s="458" t="s">
        <v>1956</v>
      </c>
      <c r="K15" s="460"/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2460</v>
      </c>
      <c r="H16" s="808" t="s">
        <v>2459</v>
      </c>
      <c r="I16" s="808" t="s">
        <v>2157</v>
      </c>
      <c r="J16" s="458" t="s">
        <v>1956</v>
      </c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2461</v>
      </c>
      <c r="H17" s="808" t="s">
        <v>2459</v>
      </c>
      <c r="I17" s="808" t="s">
        <v>2157</v>
      </c>
      <c r="J17" s="458" t="s">
        <v>1956</v>
      </c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2462</v>
      </c>
      <c r="H18" s="261" t="s">
        <v>2463</v>
      </c>
      <c r="I18" s="452" t="s">
        <v>70</v>
      </c>
      <c r="J18" s="458" t="s">
        <v>2464</v>
      </c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2462</v>
      </c>
      <c r="H19" s="261" t="s">
        <v>2459</v>
      </c>
      <c r="I19" s="452" t="s">
        <v>70</v>
      </c>
      <c r="J19" s="458" t="s">
        <v>2464</v>
      </c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2465</v>
      </c>
      <c r="I20" s="452" t="s">
        <v>70</v>
      </c>
      <c r="J20" s="458" t="s">
        <v>2466</v>
      </c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2465</v>
      </c>
      <c r="I21" s="452" t="s">
        <v>70</v>
      </c>
      <c r="J21" s="458" t="s">
        <v>2466</v>
      </c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 t="s">
        <v>2466</v>
      </c>
      <c r="K22" s="460"/>
      <c r="L22" s="61"/>
      <c r="M22" s="646" t="s">
        <v>1956</v>
      </c>
      <c r="N22" s="327">
        <f>COUNTIF(E7:K44, "*Ivan*")/2</f>
        <v>15</v>
      </c>
      <c r="O22" s="802" t="s">
        <v>1977</v>
      </c>
      <c r="P22" s="797"/>
      <c r="Q22" s="785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 t="s">
        <v>2466</v>
      </c>
      <c r="K23" s="460"/>
      <c r="L23" s="61"/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2467</v>
      </c>
      <c r="H24" s="261" t="s">
        <v>67</v>
      </c>
      <c r="I24" s="452" t="s">
        <v>2422</v>
      </c>
      <c r="J24" s="458" t="s">
        <v>2466</v>
      </c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2468</v>
      </c>
      <c r="H25" s="261" t="s">
        <v>67</v>
      </c>
      <c r="I25" s="452" t="s">
        <v>2422</v>
      </c>
      <c r="J25" s="458" t="s">
        <v>2466</v>
      </c>
      <c r="K25" s="460" t="s">
        <v>1956</v>
      </c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2468</v>
      </c>
      <c r="H26" s="261" t="s">
        <v>67</v>
      </c>
      <c r="I26" s="452" t="s">
        <v>2469</v>
      </c>
      <c r="J26" s="458" t="s">
        <v>2466</v>
      </c>
      <c r="K26" s="460" t="s">
        <v>1956</v>
      </c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2468</v>
      </c>
      <c r="H27" s="261" t="s">
        <v>67</v>
      </c>
      <c r="I27" s="452" t="s">
        <v>2469</v>
      </c>
      <c r="J27" s="458" t="s">
        <v>2466</v>
      </c>
      <c r="K27" s="460" t="s">
        <v>1956</v>
      </c>
      <c r="L27" s="61"/>
      <c r="M27" s="650" t="s">
        <v>2157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3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2470</v>
      </c>
      <c r="H28" s="261" t="s">
        <v>2471</v>
      </c>
      <c r="I28" s="452" t="s">
        <v>2469</v>
      </c>
      <c r="J28" s="458" t="s">
        <v>2466</v>
      </c>
      <c r="K28" s="460" t="s">
        <v>1956</v>
      </c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3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2470</v>
      </c>
      <c r="H29" s="261"/>
      <c r="I29" s="452" t="s">
        <v>2469</v>
      </c>
      <c r="J29" s="458" t="s">
        <v>2466</v>
      </c>
      <c r="K29" s="460" t="s">
        <v>1956</v>
      </c>
      <c r="L29" s="61"/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2472</v>
      </c>
      <c r="H30" s="261"/>
      <c r="I30" s="452" t="s">
        <v>2469</v>
      </c>
      <c r="J30" s="458"/>
      <c r="K30" s="460" t="s">
        <v>1956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2470</v>
      </c>
      <c r="H31" s="261"/>
      <c r="I31" s="452" t="s">
        <v>2469</v>
      </c>
      <c r="J31" s="458" t="s">
        <v>2466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2472</v>
      </c>
      <c r="H32" s="261"/>
      <c r="I32" s="452" t="s">
        <v>2469</v>
      </c>
      <c r="J32" s="458" t="s">
        <v>2466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2472</v>
      </c>
      <c r="H33" s="261"/>
      <c r="I33" s="452" t="s">
        <v>2473</v>
      </c>
      <c r="J33" s="458" t="s">
        <v>2466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2474</v>
      </c>
      <c r="J34" s="458" t="s">
        <v>2466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.75" x14ac:dyDescent="0.2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 x14ac:dyDescent="0.2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 x14ac:dyDescent="0.2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 x14ac:dyDescent="0.25">
      <c r="E55" s="660" t="s">
        <v>2020</v>
      </c>
      <c r="F55" s="663"/>
      <c r="G55" s="660" t="s">
        <v>2015</v>
      </c>
      <c r="H55" s="255" t="s">
        <v>2021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2022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tabSelected="1" topLeftCell="A9" zoomScale="115" zoomScaleNormal="115" workbookViewId="0">
      <pane xSplit="4" topLeftCell="G1" activePane="topRight" state="frozen"/>
      <selection activeCell="A5" sqref="A5"/>
      <selection pane="topRight" activeCell="G33" sqref="G33"/>
    </sheetView>
  </sheetViews>
  <sheetFormatPr defaultRowHeight="15" x14ac:dyDescent="0.2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2476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1924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760" t="s">
        <v>2322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538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760" t="s">
        <v>2322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760" t="s">
        <v>2322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708" t="s">
        <v>2495</v>
      </c>
      <c r="F14" s="705" t="s">
        <v>2497</v>
      </c>
      <c r="G14" s="515" t="s">
        <v>1956</v>
      </c>
      <c r="H14" s="515" t="s">
        <v>2444</v>
      </c>
      <c r="I14" s="452" t="s">
        <v>2478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708" t="s">
        <v>2495</v>
      </c>
      <c r="F15" s="705" t="s">
        <v>2497</v>
      </c>
      <c r="G15" s="515" t="s">
        <v>1956</v>
      </c>
      <c r="H15" s="452" t="s">
        <v>2479</v>
      </c>
      <c r="I15" s="452" t="s">
        <v>2480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708" t="s">
        <v>2495</v>
      </c>
      <c r="F16" s="705" t="s">
        <v>2498</v>
      </c>
      <c r="G16" s="515" t="s">
        <v>2140</v>
      </c>
      <c r="H16" s="452" t="s">
        <v>2479</v>
      </c>
      <c r="I16" s="452" t="s">
        <v>2480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708" t="s">
        <v>2495</v>
      </c>
      <c r="F17" s="705" t="s">
        <v>2498</v>
      </c>
      <c r="G17" s="515" t="s">
        <v>2140</v>
      </c>
      <c r="H17" s="452" t="s">
        <v>2479</v>
      </c>
      <c r="I17" s="452" t="s">
        <v>2480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708" t="s">
        <v>2321</v>
      </c>
      <c r="F18" s="705" t="s">
        <v>2111</v>
      </c>
      <c r="G18" s="452" t="s">
        <v>2500</v>
      </c>
      <c r="H18" s="452" t="s">
        <v>2481</v>
      </c>
      <c r="I18" s="452" t="s">
        <v>1956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8.5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708" t="s">
        <v>2321</v>
      </c>
      <c r="F19" s="705" t="s">
        <v>2111</v>
      </c>
      <c r="G19" s="452" t="s">
        <v>2482</v>
      </c>
      <c r="H19" s="561" t="s">
        <v>2499</v>
      </c>
      <c r="I19" s="452" t="s">
        <v>1956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8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708" t="s">
        <v>2321</v>
      </c>
      <c r="F20" s="705" t="s">
        <v>2140</v>
      </c>
      <c r="G20" s="452" t="s">
        <v>2451</v>
      </c>
      <c r="H20" s="561" t="s">
        <v>2211</v>
      </c>
      <c r="I20" s="452" t="s">
        <v>2484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708" t="s">
        <v>2321</v>
      </c>
      <c r="F21" s="705" t="s">
        <v>2140</v>
      </c>
      <c r="G21" s="452" t="s">
        <v>2451</v>
      </c>
      <c r="H21" s="561" t="s">
        <v>2211</v>
      </c>
      <c r="I21" s="452" t="s">
        <v>2484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08" t="s">
        <v>2321</v>
      </c>
      <c r="F22" s="705" t="s">
        <v>2140</v>
      </c>
      <c r="G22" s="452" t="s">
        <v>2483</v>
      </c>
      <c r="H22" s="561" t="s">
        <v>2211</v>
      </c>
      <c r="I22" s="452" t="s">
        <v>2485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25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08" t="s">
        <v>2486</v>
      </c>
      <c r="F23" s="705" t="s">
        <v>2140</v>
      </c>
      <c r="G23" s="452" t="s">
        <v>2501</v>
      </c>
      <c r="H23" s="561" t="s">
        <v>2211</v>
      </c>
      <c r="I23" s="452" t="s">
        <v>2485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 t="s">
        <v>2487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08" t="s">
        <v>2488</v>
      </c>
      <c r="F24" s="705" t="s">
        <v>2103</v>
      </c>
      <c r="G24" s="452" t="s">
        <v>2469</v>
      </c>
      <c r="H24" s="452" t="s">
        <v>2065</v>
      </c>
      <c r="I24" s="452" t="s">
        <v>2111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08" t="s">
        <v>2489</v>
      </c>
      <c r="F25" s="705" t="s">
        <v>2496</v>
      </c>
      <c r="G25" s="452" t="s">
        <v>2469</v>
      </c>
      <c r="H25" s="561" t="s">
        <v>2490</v>
      </c>
      <c r="I25" s="452" t="s">
        <v>2111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708" t="s">
        <v>2489</v>
      </c>
      <c r="F26" s="705" t="s">
        <v>2149</v>
      </c>
      <c r="G26" s="452" t="s">
        <v>2469</v>
      </c>
      <c r="H26" s="561" t="s">
        <v>2490</v>
      </c>
      <c r="I26" s="452" t="s">
        <v>1956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26.5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708" t="s">
        <v>2489</v>
      </c>
      <c r="F27" s="694" t="s">
        <v>2491</v>
      </c>
      <c r="G27" s="452" t="s">
        <v>2420</v>
      </c>
      <c r="H27" s="561" t="s">
        <v>2490</v>
      </c>
      <c r="I27" s="452" t="s">
        <v>1956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3">
      <c r="B28" s="266" t="s">
        <v>114</v>
      </c>
      <c r="C28" s="217" t="s">
        <v>87</v>
      </c>
      <c r="D28" s="267" t="s">
        <v>115</v>
      </c>
      <c r="E28" s="708" t="s">
        <v>2492</v>
      </c>
      <c r="F28" s="694" t="s">
        <v>2493</v>
      </c>
      <c r="G28" s="452" t="s">
        <v>2420</v>
      </c>
      <c r="H28" s="561" t="s">
        <v>252</v>
      </c>
      <c r="I28" s="452" t="s">
        <v>1956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8.5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3">
      <c r="B29" s="266" t="s">
        <v>115</v>
      </c>
      <c r="C29" s="217" t="s">
        <v>87</v>
      </c>
      <c r="D29" s="267" t="s">
        <v>116</v>
      </c>
      <c r="E29" s="708" t="s">
        <v>2492</v>
      </c>
      <c r="F29" s="694" t="s">
        <v>2493</v>
      </c>
      <c r="G29" s="452" t="s">
        <v>2469</v>
      </c>
      <c r="H29" s="452" t="s">
        <v>2304</v>
      </c>
      <c r="I29" s="452" t="s">
        <v>2367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708" t="s">
        <v>2492</v>
      </c>
      <c r="F30" s="694" t="s">
        <v>2493</v>
      </c>
      <c r="G30" s="452" t="s">
        <v>2469</v>
      </c>
      <c r="H30" s="452" t="s">
        <v>2304</v>
      </c>
      <c r="I30" s="452" t="s">
        <v>2304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708" t="s">
        <v>2492</v>
      </c>
      <c r="F31" s="694" t="s">
        <v>2493</v>
      </c>
      <c r="G31" s="452" t="s">
        <v>2469</v>
      </c>
      <c r="H31" s="452" t="s">
        <v>2304</v>
      </c>
      <c r="I31" s="452" t="s">
        <v>2304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708" t="s">
        <v>2494</v>
      </c>
      <c r="F32" s="694" t="s">
        <v>2493</v>
      </c>
      <c r="G32" s="452" t="s">
        <v>2469</v>
      </c>
      <c r="H32" s="452" t="s">
        <v>2304</v>
      </c>
      <c r="I32" s="452" t="s">
        <v>2484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708" t="s">
        <v>2494</v>
      </c>
      <c r="F33" s="694" t="s">
        <v>2493</v>
      </c>
      <c r="G33" s="452" t="s">
        <v>2469</v>
      </c>
      <c r="H33" s="452" t="s">
        <v>2304</v>
      </c>
      <c r="I33" s="452" t="s">
        <v>2484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.75" x14ac:dyDescent="0.2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 x14ac:dyDescent="0.2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 x14ac:dyDescent="0.2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 x14ac:dyDescent="0.25">
      <c r="E55" s="660" t="s">
        <v>2020</v>
      </c>
      <c r="F55" s="663"/>
      <c r="G55" s="660" t="s">
        <v>2015</v>
      </c>
      <c r="H55" s="255" t="s">
        <v>2021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2022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8"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.75" x14ac:dyDescent="0.2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 x14ac:dyDescent="0.2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 x14ac:dyDescent="0.2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 x14ac:dyDescent="0.25">
      <c r="E55" s="660" t="s">
        <v>2020</v>
      </c>
      <c r="F55" s="663"/>
      <c r="G55" s="660" t="s">
        <v>2015</v>
      </c>
      <c r="H55" s="255" t="s">
        <v>2021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2022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2024-09-25T06:39:54Z</dcterms:modified>
  <cp:category/>
  <cp:contentStatus/>
</cp:coreProperties>
</file>