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0866" documentId="101_{C41BB324-3EAE-5148-95F2-E4AD19BF45B2}" xr6:coauthVersionLast="47" xr6:coauthVersionMax="47" xr10:uidLastSave="{10466A20-93FC-456C-93F5-B13AADD02BBC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 s="1"/>
  <c r="N30" i="97"/>
  <c r="L26" i="97" a="1"/>
  <c r="L26" i="97" s="1"/>
  <c r="L27" i="97" a="1"/>
  <c r="L27" i="97" s="1"/>
  <c r="L28" i="97" a="1"/>
  <c r="L28" i="97" s="1"/>
  <c r="L29" i="97" a="1"/>
  <c r="L29" i="97" s="1"/>
  <c r="L30" i="97" a="1"/>
  <c r="L30" i="97" s="1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 s="1"/>
  <c r="N6" i="96"/>
  <c r="N7" i="97"/>
  <c r="P7" i="97" s="1"/>
  <c r="N7" i="96"/>
  <c r="N8" i="97"/>
  <c r="N8" i="96"/>
  <c r="P8" i="97"/>
  <c r="N9" i="97"/>
  <c r="N9" i="96"/>
  <c r="P9" i="97"/>
  <c r="N10" i="97"/>
  <c r="P10" i="97" s="1"/>
  <c r="N10" i="96"/>
  <c r="N11" i="97"/>
  <c r="P11" i="97" s="1"/>
  <c r="N11" i="96"/>
  <c r="N12" i="97"/>
  <c r="P12" i="97" s="1"/>
  <c r="N12" i="96"/>
  <c r="N13" i="97"/>
  <c r="P13" i="97" s="1"/>
  <c r="N13" i="96"/>
  <c r="N14" i="97"/>
  <c r="P14" i="97" s="1"/>
  <c r="N14" i="96"/>
  <c r="N15" i="97"/>
  <c r="P15" i="97" s="1"/>
  <c r="N15" i="96"/>
  <c r="N16" i="97"/>
  <c r="P16" i="97" s="1"/>
  <c r="N16" i="96"/>
  <c r="N17" i="97"/>
  <c r="N17" i="96"/>
  <c r="P17" i="97"/>
  <c r="N18" i="97"/>
  <c r="N18" i="96"/>
  <c r="P18" i="97"/>
  <c r="N19" i="97"/>
  <c r="P19" i="97" s="1"/>
  <c r="N19" i="96"/>
  <c r="N20" i="97"/>
  <c r="P20" i="97" s="1"/>
  <c r="N20" i="96"/>
  <c r="N21" i="97"/>
  <c r="P21" i="97" s="1"/>
  <c r="N21" i="96"/>
  <c r="N22" i="97"/>
  <c r="P22" i="97" s="1"/>
  <c r="N22" i="96"/>
  <c r="N23" i="97"/>
  <c r="P23" i="97" s="1"/>
  <c r="N23" i="96"/>
  <c r="N24" i="97"/>
  <c r="P24" i="97" s="1"/>
  <c r="N24" i="96"/>
  <c r="N25" i="97"/>
  <c r="P25" i="97" s="1"/>
  <c r="N25" i="96"/>
  <c r="N26" i="97"/>
  <c r="N26" i="96"/>
  <c r="P26" i="97"/>
  <c r="N27" i="97"/>
  <c r="P27" i="97" s="1"/>
  <c r="N27" i="96"/>
  <c r="N28" i="97"/>
  <c r="P28" i="97" s="1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<sst xmlns="http://schemas.openxmlformats.org/spreadsheetml/2006/main" count="25381" uniqueCount="2142">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</sst>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88"/>
      <c r="H2" s="688"/>
      <c r="I2" s="688"/>
      <c r="J2" s="688"/>
      <c r="K2" s="68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3">
        <v>2024</v>
      </c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4"/>
      <c r="X4" s="694"/>
      <c r="Y4" s="694"/>
      <c r="Z4" s="694"/>
      <c r="AA4" s="694"/>
      <c r="AB4" s="694"/>
      <c r="AC4" s="694"/>
      <c r="AD4" s="694"/>
      <c r="AE4" s="694"/>
      <c r="AF4" s="694"/>
      <c r="AG4" s="694"/>
      <c r="AH4" s="694"/>
      <c r="AI4" s="694"/>
      <c r="AJ4" s="694"/>
      <c r="AK4" s="694"/>
      <c r="AL4" s="694"/>
      <c r="AM4" s="694"/>
      <c r="AN4" s="694"/>
      <c r="AO4" s="694"/>
      <c r="AP4" s="694"/>
      <c r="AQ4" s="694"/>
      <c r="AR4" s="694"/>
      <c r="AS4" s="694"/>
      <c r="AT4" s="694"/>
      <c r="AU4" s="694"/>
      <c r="AV4" s="694"/>
      <c r="AW4" s="694"/>
      <c r="AX4" s="694"/>
      <c r="AY4" s="694"/>
      <c r="AZ4" s="694"/>
      <c r="BA4" s="694"/>
      <c r="BB4" s="694"/>
      <c r="BC4" s="695"/>
    </row>
    <row r="5" spans="1:55">
      <c r="A5" s="473"/>
      <c r="B5" s="474" t="s">
        <v>1</v>
      </c>
      <c r="C5" s="696" t="s">
        <v>2</v>
      </c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7"/>
      <c r="P5" s="698" t="s">
        <v>3</v>
      </c>
      <c r="Q5" s="698"/>
      <c r="R5" s="698"/>
      <c r="S5" s="698"/>
      <c r="T5" s="698"/>
      <c r="U5" s="698"/>
      <c r="V5" s="698"/>
      <c r="W5" s="698"/>
      <c r="X5" s="698"/>
      <c r="Y5" s="698"/>
      <c r="Z5" s="698"/>
      <c r="AA5" s="698"/>
      <c r="AB5" s="699"/>
      <c r="AC5" s="698" t="s">
        <v>4</v>
      </c>
      <c r="AD5" s="698"/>
      <c r="AE5" s="698"/>
      <c r="AF5" s="698"/>
      <c r="AG5" s="698"/>
      <c r="AH5" s="698"/>
      <c r="AI5" s="698"/>
      <c r="AJ5" s="698"/>
      <c r="AK5" s="698"/>
      <c r="AL5" s="698"/>
      <c r="AM5" s="698"/>
      <c r="AN5" s="698"/>
      <c r="AO5" s="699"/>
      <c r="AP5" s="698" t="s">
        <v>5</v>
      </c>
      <c r="AQ5" s="698"/>
      <c r="AR5" s="698"/>
      <c r="AS5" s="698"/>
      <c r="AT5" s="698"/>
      <c r="AU5" s="698"/>
      <c r="AV5" s="698"/>
      <c r="AW5" s="698"/>
      <c r="AX5" s="698"/>
      <c r="AY5" s="698"/>
      <c r="AZ5" s="698"/>
      <c r="BA5" s="698"/>
      <c r="BB5" s="699"/>
      <c r="BC5" s="485" t="s">
        <v>1</v>
      </c>
    </row>
    <row r="6" spans="1:55">
      <c r="A6" s="473"/>
      <c r="B6" s="475" t="s">
        <v>1</v>
      </c>
      <c r="C6" s="689" t="s">
        <v>6</v>
      </c>
      <c r="D6" s="689"/>
      <c r="E6" s="689"/>
      <c r="F6" s="689"/>
      <c r="G6" s="690"/>
      <c r="H6" s="691" t="s">
        <v>7</v>
      </c>
      <c r="I6" s="691"/>
      <c r="J6" s="691"/>
      <c r="K6" s="692"/>
      <c r="L6" s="691" t="s">
        <v>8</v>
      </c>
      <c r="M6" s="691"/>
      <c r="N6" s="691"/>
      <c r="O6" s="692"/>
      <c r="P6" s="691" t="s">
        <v>9</v>
      </c>
      <c r="Q6" s="691"/>
      <c r="R6" s="691"/>
      <c r="S6" s="691"/>
      <c r="T6" s="692"/>
      <c r="U6" s="691" t="s">
        <v>10</v>
      </c>
      <c r="V6" s="691"/>
      <c r="W6" s="691"/>
      <c r="X6" s="692"/>
      <c r="Y6" s="691" t="s">
        <v>11</v>
      </c>
      <c r="Z6" s="691"/>
      <c r="AA6" s="691"/>
      <c r="AB6" s="692"/>
      <c r="AC6" s="691" t="s">
        <v>12</v>
      </c>
      <c r="AD6" s="691"/>
      <c r="AE6" s="691"/>
      <c r="AF6" s="691"/>
      <c r="AG6" s="692"/>
      <c r="AH6" s="691" t="s">
        <v>13</v>
      </c>
      <c r="AI6" s="691"/>
      <c r="AJ6" s="691"/>
      <c r="AK6" s="692"/>
      <c r="AL6" s="691" t="s">
        <v>14</v>
      </c>
      <c r="AM6" s="691"/>
      <c r="AN6" s="691"/>
      <c r="AO6" s="691"/>
      <c r="AP6" s="692"/>
      <c r="AQ6" s="691" t="s">
        <v>15</v>
      </c>
      <c r="AR6" s="691"/>
      <c r="AS6" s="691"/>
      <c r="AT6" s="692"/>
      <c r="AU6" s="691" t="s">
        <v>16</v>
      </c>
      <c r="AV6" s="691"/>
      <c r="AW6" s="691"/>
      <c r="AX6" s="692"/>
      <c r="AY6" s="689" t="s">
        <v>17</v>
      </c>
      <c r="AZ6" s="689"/>
      <c r="BA6" s="689"/>
      <c r="BB6" s="68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0" t="s">
        <v>75</v>
      </c>
      <c r="B1" s="70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175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162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254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279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312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254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366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390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441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488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504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528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574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664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694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05"/>
      <c r="D42" s="705"/>
      <c r="E42" s="705"/>
      <c r="F42" s="70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724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748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770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785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815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871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895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943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960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977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1033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05"/>
      <c r="D40" s="705"/>
      <c r="E40" s="705"/>
      <c r="F40" s="70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1090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1119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1152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1180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1201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05"/>
      <c r="D41" s="705"/>
      <c r="E41" s="705"/>
      <c r="F41" s="70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1220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1259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1266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1269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1282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1299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1318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1338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/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1356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05" t="s">
        <v>58</v>
      </c>
      <c r="D42" s="705"/>
      <c r="E42" s="705"/>
      <c r="F42" s="70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1391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1406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 t="s">
        <v>58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1429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1452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1477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1494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5" t="s">
        <v>1509</v>
      </c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1510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05"/>
      <c r="D27" s="705"/>
      <c r="E27" s="705"/>
      <c r="F27" s="70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9"/>
      <c r="N19" s="70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05"/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1568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1598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05" t="s">
        <v>58</v>
      </c>
      <c r="D26" s="705"/>
      <c r="E26" s="705"/>
      <c r="F26" s="70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1619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05"/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1655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05" t="s">
        <v>1694</v>
      </c>
      <c r="D20" s="705"/>
      <c r="E20" s="705"/>
      <c r="F20" s="70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4" t="s">
        <v>1705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1734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1751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2" t="s">
        <v>1782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0"/>
      <c r="N31" s="710"/>
      <c r="O31" s="71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2" t="s">
        <v>1814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2" t="s">
        <v>1824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2" t="s">
        <v>1832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1852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8"/>
      <c r="N5" s="719"/>
      <c r="O5" s="72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1868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8"/>
      <c r="N5" s="719"/>
      <c r="O5" s="72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1872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8"/>
      <c r="N5" s="719"/>
      <c r="O5" s="72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8"/>
      <c r="N5" s="719"/>
      <c r="O5" s="72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1874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8"/>
      <c r="N5" s="719"/>
      <c r="O5" s="72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1877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8"/>
      <c r="N5" s="719"/>
      <c r="O5" s="72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10"/>
      <c r="N31" s="710"/>
      <c r="O31" s="710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1879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8"/>
      <c r="N5" s="719"/>
      <c r="O5" s="72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3" t="s">
        <v>1851</v>
      </c>
      <c r="N7" s="714"/>
      <c r="O7" s="71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0"/>
      <c r="N31" s="710"/>
      <c r="O31" s="71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1883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8"/>
      <c r="N5" s="719"/>
      <c r="O5" s="72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1886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2" t="s">
        <v>1886</v>
      </c>
      <c r="N3" s="712"/>
      <c r="O3" s="712"/>
      <c r="P3" s="712"/>
      <c r="Q3" s="712"/>
      <c r="R3" s="712"/>
      <c r="S3" s="712"/>
      <c r="T3" s="712"/>
      <c r="U3" s="712"/>
      <c r="V3" s="71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8"/>
      <c r="N5" s="719"/>
      <c r="O5" s="72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8.75">
      <c r="B2" s="711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716" t="s">
        <v>1851</v>
      </c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712" t="s">
        <v>1890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710" t="s">
        <v>1890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8"/>
      <c r="N5" s="719"/>
      <c r="O5" s="72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  <c r="P1" s="701"/>
      <c r="Q1" s="701"/>
      <c r="R1" s="701"/>
      <c r="S1" s="701"/>
      <c r="T1" s="701"/>
      <c r="U1" s="701"/>
      <c r="V1" s="701"/>
    </row>
    <row r="2" spans="2:22" ht="15.75">
      <c r="B2" s="710" t="s">
        <v>1895</v>
      </c>
      <c r="C2" s="710"/>
      <c r="D2" s="710"/>
      <c r="E2" s="710"/>
      <c r="F2" s="710"/>
      <c r="G2" s="710"/>
      <c r="H2" s="710"/>
      <c r="I2" s="710"/>
      <c r="J2" s="710"/>
      <c r="K2" s="710"/>
      <c r="L2" s="710"/>
      <c r="M2" s="710"/>
      <c r="N2" s="710"/>
      <c r="O2" s="710"/>
      <c r="P2" s="710"/>
      <c r="Q2" s="710"/>
      <c r="R2" s="710"/>
      <c r="S2" s="710"/>
      <c r="T2" s="710"/>
      <c r="U2" s="710"/>
      <c r="V2" s="710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1" t="s">
        <v>78</v>
      </c>
      <c r="C4" s="724"/>
      <c r="D4" s="724"/>
      <c r="E4" s="724"/>
      <c r="F4" s="724"/>
      <c r="G4" s="724"/>
      <c r="H4" s="724"/>
      <c r="I4" s="724"/>
      <c r="J4" s="724"/>
      <c r="K4" s="724"/>
      <c r="L4" s="61"/>
      <c r="M4" s="716" t="s">
        <v>1851</v>
      </c>
      <c r="N4" s="717"/>
      <c r="O4" s="717"/>
      <c r="P4" s="717"/>
      <c r="Q4" s="717"/>
      <c r="R4" s="717"/>
      <c r="S4" s="717"/>
      <c r="T4" s="717"/>
      <c r="U4" s="717"/>
      <c r="V4" s="717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8"/>
      <c r="N5" s="719"/>
      <c r="O5" s="72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1"/>
      <c r="N6" s="722"/>
      <c r="O6" s="72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3" t="s">
        <v>1851</v>
      </c>
      <c r="N7" s="714"/>
      <c r="O7" s="715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>
      <c r="B4" s="712" t="s">
        <v>1899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>
      <c r="B4" s="712" t="s">
        <v>1909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25" t="s">
        <v>77</v>
      </c>
      <c r="C2" s="725"/>
      <c r="D2" s="725"/>
      <c r="E2" s="725"/>
      <c r="F2" s="725"/>
      <c r="G2" s="725"/>
      <c r="H2" s="725"/>
      <c r="I2" s="725"/>
      <c r="J2" s="725"/>
      <c r="K2" s="725"/>
    </row>
    <row r="3" spans="2:11" ht="18.75">
      <c r="B3" s="711" t="s">
        <v>78</v>
      </c>
      <c r="C3" s="724"/>
      <c r="D3" s="724"/>
      <c r="E3" s="724"/>
      <c r="F3" s="724"/>
      <c r="G3" s="724"/>
      <c r="H3" s="724"/>
      <c r="I3" s="724"/>
      <c r="J3" s="724"/>
      <c r="K3" s="724"/>
    </row>
    <row r="4" spans="2:11">
      <c r="B4" s="712" t="s">
        <v>1912</v>
      </c>
      <c r="C4" s="712"/>
      <c r="D4" s="712"/>
      <c r="E4" s="712"/>
      <c r="F4" s="712"/>
      <c r="G4" s="712"/>
      <c r="H4" s="712"/>
      <c r="I4" s="712"/>
      <c r="J4" s="712"/>
      <c r="K4" s="71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1913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1935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1974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1988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6" t="s">
        <v>77</v>
      </c>
      <c r="C1" s="726"/>
      <c r="D1" s="726"/>
      <c r="E1" s="726"/>
      <c r="F1" s="726"/>
      <c r="G1" s="726"/>
      <c r="H1" s="726"/>
      <c r="I1" s="726"/>
      <c r="J1" s="726"/>
      <c r="K1" s="72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18" zoomScale="115" zoomScaleNormal="115" workbookViewId="0">
      <selection activeCell="G36" sqref="G3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1.5703125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2072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1.5</v>
      </c>
      <c r="O13" s="637" t="s">
        <v>2076</v>
      </c>
      <c r="P13" s="673">
        <f>SUM('1 June 2024'!N13,'3 June 2024 '!N13,'10 June 2024 '!N13,'17 June 2024  '!N13,'24 June 2024 '!N13)</f>
        <v>26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2089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2090</v>
      </c>
      <c r="G19" s="683" t="s">
        <v>2091</v>
      </c>
      <c r="H19" s="680" t="s">
        <v>2089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2090</v>
      </c>
      <c r="G20" s="683" t="s">
        <v>2091</v>
      </c>
      <c r="H20" s="680" t="s">
        <v>2089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2091</v>
      </c>
      <c r="H21" s="680" t="s">
        <v>2089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2091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3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2005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>G</v>
      </c>
      <c r="M23" s="652" t="s">
        <v>161</v>
      </c>
      <c r="N23" s="637">
        <f>COUNTIF(E7:K44, "*Wei Jun*")/2</f>
        <v>6.5</v>
      </c>
      <c r="O23" s="417"/>
      <c r="P23" s="673">
        <f>SUM('1 June 2024'!N23,'3 June 2024 '!N23,'10 June 2024 '!N23,'17 June 2024  '!N23,'24 June 2024 '!N23)</f>
        <v>28.5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2015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20</v>
      </c>
      <c r="O25" s="417"/>
      <c r="P25" s="673">
        <f>SUM('10 June 2024 '!N25,'17 June 2024  '!N25,'24 June 2024 '!N25)</f>
        <v>57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2100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47.5</v>
      </c>
      <c r="O26" s="417"/>
      <c r="P26" s="673">
        <f>SUM('10 June 2024 '!N26,'17 June 2024  '!N26,'24 June 2024 '!N26)</f>
        <v>89.5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2101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2102</v>
      </c>
      <c r="G28" s="663" t="s">
        <v>2096</v>
      </c>
      <c r="H28" s="664" t="s">
        <v>2101</v>
      </c>
      <c r="I28" s="627" t="s">
        <v>2103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2102</v>
      </c>
      <c r="G29" s="663" t="s">
        <v>2096</v>
      </c>
      <c r="H29" s="664" t="s">
        <v>2104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2104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2105</v>
      </c>
      <c r="N30" s="418">
        <f>COUNTIF(E7:K44, "*Phay*")/2</f>
        <v>0</v>
      </c>
      <c r="O30" s="418" t="s">
        <v>2106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2107</v>
      </c>
      <c r="H31" s="664" t="s">
        <v>2104</v>
      </c>
      <c r="I31" s="663" t="s">
        <v>2108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2010</v>
      </c>
      <c r="I32" s="663" t="s">
        <v>2109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2010</v>
      </c>
      <c r="I33" s="663" t="s">
        <v>2108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2110</v>
      </c>
      <c r="H34" s="612"/>
      <c r="I34" s="612" t="s">
        <v>2111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2110</v>
      </c>
      <c r="H35" s="612"/>
      <c r="I35" s="612" t="s">
        <v>2111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2110</v>
      </c>
      <c r="H36" s="612"/>
      <c r="I36" s="612" t="s">
        <v>2111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/>
      <c r="H41" s="615"/>
      <c r="I41" s="612" t="s">
        <v>2111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2113</v>
      </c>
      <c r="B48" s="684"/>
      <c r="C48" s="217"/>
      <c r="D48" s="255" t="s">
        <v>2114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2115</v>
      </c>
      <c r="C3" s="703"/>
      <c r="D3" s="703"/>
      <c r="E3" s="703"/>
      <c r="F3" s="703"/>
      <c r="G3" s="703"/>
      <c r="H3" s="703"/>
      <c r="I3" s="703"/>
      <c r="J3" s="703"/>
      <c r="K3" s="70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2116</v>
      </c>
      <c r="F6" s="605" t="s">
        <v>2116</v>
      </c>
      <c r="G6" s="605" t="s">
        <v>2116</v>
      </c>
      <c r="H6" s="605" t="s">
        <v>2116</v>
      </c>
      <c r="I6" s="605" t="s">
        <v>2116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2117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2118</v>
      </c>
      <c r="K5" s="223" t="s">
        <v>2119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2120</v>
      </c>
      <c r="F6" s="605" t="s">
        <v>2120</v>
      </c>
      <c r="G6" s="605" t="s">
        <v>2120</v>
      </c>
      <c r="H6" s="605" t="s">
        <v>2120</v>
      </c>
      <c r="I6" s="605" t="s">
        <v>2120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2121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2122</v>
      </c>
      <c r="F5" s="223" t="s">
        <v>2123</v>
      </c>
      <c r="G5" s="223" t="s">
        <v>2124</v>
      </c>
      <c r="H5" s="223" t="s">
        <v>2125</v>
      </c>
      <c r="I5" s="223" t="s">
        <v>2126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2130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1" t="s">
        <v>77</v>
      </c>
      <c r="C1" s="701"/>
      <c r="D1" s="701"/>
      <c r="E1" s="701"/>
      <c r="F1" s="701"/>
      <c r="G1" s="701"/>
      <c r="H1" s="701"/>
      <c r="I1" s="701"/>
      <c r="J1" s="701"/>
      <c r="K1" s="70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2" t="s">
        <v>78</v>
      </c>
      <c r="C2" s="702"/>
      <c r="D2" s="702"/>
      <c r="E2" s="702"/>
      <c r="F2" s="702"/>
      <c r="G2" s="702"/>
      <c r="H2" s="702"/>
      <c r="I2" s="702"/>
      <c r="J2" s="702"/>
      <c r="K2" s="70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3" t="s">
        <v>226</v>
      </c>
      <c r="C3" s="704"/>
      <c r="D3" s="704"/>
      <c r="E3" s="704"/>
      <c r="F3" s="704"/>
      <c r="G3" s="704"/>
      <c r="H3" s="704"/>
      <c r="I3" s="704"/>
      <c r="J3" s="704"/>
      <c r="K3" s="70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2139</v>
      </c>
      <c r="F5" s="223" t="s">
        <v>2140</v>
      </c>
      <c r="G5" s="223" t="s">
        <v>2141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05"/>
      <c r="D47" s="705"/>
      <c r="E47" s="705"/>
      <c r="F47" s="70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2024-06-26T11:21:57Z</dcterms:modified>
  <cp:category/>
  <cp:contentStatus/>
</cp:coreProperties>
</file>