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0793" documentId="101_{C41BB324-3EAE-5148-95F2-E4AD19BF45B2}" xr6:coauthVersionLast="47" xr6:coauthVersionMax="47" xr10:uidLastSave="{91A8BE32-F201-5846-8BF9-55C1FD8FC95A}"/>
  <bookViews>
    <workbookView xWindow="-120" yWindow="-120" windowWidth="29040" windowHeight="15720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<sst xmlns="http://schemas.openxmlformats.org/spreadsheetml/2006/main" count="25371" uniqueCount="2138">
  <si>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</si>
  <si>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</si>
  <si>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</si>
  <si>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</si>
  <si>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</si>
  <si>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</si>
  <si>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</si>
  <si>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</si>
  <si>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</si>
  <si>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</si>
  <si>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</si>
  <si>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</si>
  <si>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</si>
  <si>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</si>
  <si>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</si>
  <si>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</si>
  <si>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</si>
  <si>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</si>
  <si>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</si>
  <si>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</si>
  <si>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</si>
  <si>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</si>
  <si>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</si>
  <si>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</si>
  <si>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</si>
  <si>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</si>
  <si>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</si>
  <si>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</si>
  <si>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</si>
  <si>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</si>
  <si>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</si>
  <si>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</si>
  <si>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</si>
  <si>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</si>
  <si>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</si>
  <si>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</si>
  <si>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</si>
  <si>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</si>
  <si>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</si>
  <si>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</si>
  <si>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</si>
  <si>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</si>
  <si>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</si>
  <si>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</si>
  <si>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</si>
  <si>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</si>
  <si>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</si>
  <si>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</si>
  <si>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</si>
  <si>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</si>
  <si>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</si>
  <si>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</si>
  <si>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</si>
  <si>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</si>
  <si>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</si>
  <si>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</si>
  <si>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</si>
  <si>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</si>
  <si>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</si>
  <si>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</si>
  <si>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</si>
  <si>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</si>
  <si>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</si>
  <si>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</si>
  <si>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</si>
  <si>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</si>
  <si>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</si>
  <si>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</si>
  <si>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</si>
  <si>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</si>
  <si>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</si>
  <si>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</si>
  <si>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</si>
  <si>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</si>
  <si>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</si>
  <si>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</si>
  <si>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</si>
  <si>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</si>
  <si>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</si>
  <si>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</si>
  <si>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</si>
  <si>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</si>
  <si>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</si>
  <si>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</si>
  <si>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</si>
  <si>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</si>
  <si>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</si>
  <si>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</si>
  <si>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</si>
  <si>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</si>
  <si>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</si>
  <si>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</si>
  <si>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</si>
  <si>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</si>
  <si>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</si>
  <si>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</si>
  <si>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</si>
  <si>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</si>
  <si>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</si>
  <si>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</si>
  <si>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</si>
  <si>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</si>
  <si>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</si>
  <si>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</si>
  <si>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</si>
  <si>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</si>
  <si>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</si>
  <si>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</si>
  <si>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</si>
  <si>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</si>
  <si>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</si>
  <si>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</si>
  <si>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</si>
  <si>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</si>
  <si>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</si>
  <si>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</si>
  <si>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</si>
  <si>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</si>
  <si>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</si>
  <si>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</si>
  <si>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</si>
  <si>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</si>
  <si>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</si>
  <si>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</si>
  <si>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</si>
  <si>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</si>
  <si>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</si>
  <si>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</si>
  <si>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</si>
  <si>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</si>
  <si>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</si>
  <si>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</si>
  <si>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</si>
  <si>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</si>
  <si>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</si>
  <si>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</si>
  <si>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</si>
  <si>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</si>
  <si>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</si>
  <si>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</si>
  <si>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</si>
  <si>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</si>
  <si>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</si>
  <si>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</si>
  <si>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</si>
  <si>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</si>
  <si>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</si>
  <si>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</si>
  <si>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</si>
  <si>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</si>
  <si>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</si>
  <si>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</si>
  <si>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</si>
  <si>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</si>
  <si>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</si>
  <si>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</si>
  <si>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</si>
  <si>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</si>
  <si>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</si>
  <si>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</si>
  <si>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</si>
  <si>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</si>
  <si>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</si>
  <si>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</si>
  <si>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</si>
  <si>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</si>
  <si>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</si>
  <si>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</si>
  <si>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</si>
  <si>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</si>
  <si>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</si>
  <si>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</si>
  <si>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</si>
  <si>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</si>
  <si>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</si>
  <si>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</si>
  <si>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</si>
  <si>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</si>
  <si>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</si>
  <si>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</si>
  <si>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</si>
  <si>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</si>
  <si>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</si>
  <si>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</si>
  <si>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</si>
  <si>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</si>
  <si>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</si>
  <si>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</si>
  <si>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</si>
  <si>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</si>
  <si>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</si>
  <si>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</si>
  <si>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</si>
  <si>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</si>
  <si>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</si>
  <si>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</si>
  <si>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</si>
  <si>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</si>
  <si>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</si>
  <si>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</si>
  <si>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</si>
  <si>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</si>
  <si>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</si>
  <si>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</si>
  <si>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</si>
  <si>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</si>
  <si>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</si>
  <si>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</si>
  <si>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</si>
  <si>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</si>
  <si>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</si>
  <si>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</si>
  <si>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</si>
  <si>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</si>
  <si>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</si>
  <si>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</si>
  <si>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</si>
  <si>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</si>
  <si>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</si>
  <si>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</si>
  <si>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</si>
  <si>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</si>
  <si>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</si>
  <si>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</si>
  <si>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</si>
  <si>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</si>
  <si>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</si>
  <si>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</si>
  <si>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</si>
  <si>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</si>
  <si>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</si>
  <si>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</si>
  <si>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</si>
  <si>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</si>
  <si>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</si>
  <si>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</si>
  <si>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</si>
  <si>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</si>
  <si>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</si>
  <si>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</si>
  <si>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</si>
  <si>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</si>
  <si>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</si>
  <si>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</si>
  <si>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</si>
  <si>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</si>
  <si>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</si>
  <si>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</si>
  <si>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</si>
  <si>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</si>
  <si>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</si>
  <si>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</si>
  <si>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</si>
  <si>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</si>
  <si>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</si>
  <si>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</si>
  <si>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</si>
  <si>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</si>
  <si>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</si>
  <si>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</si>
  <si>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</si>
  <si>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</si>
  <si>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</si>
  <si>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</si>
  <si>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</si>
  <si>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</si>
  <si>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</si>
  <si>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</si>
  <si>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</si>
  <si>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</si>
  <si>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</si>
  <si>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</si>
  <si>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</si>
  <si>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</si>
  <si>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</si>
  <si>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</si>
  <si>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</si>
  <si>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</si>
  <si>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</si>
  <si>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</si>
  <si>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</si>
  <si>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</si>
  <si>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</si>
  <si>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</si>
  <si>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</si>
  <si>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</si>
  <si>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</si>
  <si>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</si>
  <si>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</si>
  <si>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</si>
  <si>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</si>
  <si>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</si>
  <si>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</si>
  <si>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</si>
  <si>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</si>
  <si>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</si>
  <si>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</si>
  <si>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</si>
  <si>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</si>
  <si>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</si>
  <si>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</si>
  <si>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</si>
  <si>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</si>
  <si>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</si>
  <si>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</si>
  <si>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</si>
  <si>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</si>
  <si>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</si>
  <si>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</si>
  <si>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</si>
  <si>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</si>
  <si>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</si>
  <si>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</si>
  <si>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</si>
  <si>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</si>
  <si>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</si>
  <si>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</si>
  <si>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</si>
  <si>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</si>
  <si>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</si>
  <si>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</si>
  <si>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</si>
  <si>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</si>
  <si>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</si>
  <si>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</si>
  <si>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</si>
  <si>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</si>
  <si>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</si>
  <si>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</si>
  <si>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</si>
  <si>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</si>
  <si>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</si>
  <si>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</si>
  <si>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</si>
  <si>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</si>
  <si>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</si>
  <si>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</si>
  <si>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</si>
  <si>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</si>
  <si>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</si>
  <si>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</si>
  <si>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</si>
  <si>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</si>
  <si>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</si>
  <si>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</si>
  <si>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</si>
  <si>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</si>
  <si>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</si>
  <si>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</si>
  <si>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</si>
  <si>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</si>
  <si>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</si>
  <si>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</si>
  <si>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</si>
  <si>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</si>
  <si>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</si>
  <si>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</si>
  <si>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</si>
  <si>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</si>
  <si>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</si>
  <si>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</si>
  <si>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</si>
  <si>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</si>
  <si>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</si>
  <si>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</si>
  <si>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</si>
  <si>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</si>
  <si>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</si>
  <si>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</si>
  <si>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</si>
  <si>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</si>
  <si>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</si>
  <si>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</si>
  <si>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</si>
  <si>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</si>
  <si>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</si>
  <si>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</si>
  <si>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</si>
  <si>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</si>
  <si>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</si>
  <si>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</si>
  <si>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</si>
  <si>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</si>
  <si>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</si>
  <si>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</si>
  <si>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</si>
  <si>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</si>
  <si>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</si>
  <si>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</si>
  <si>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</si>
  <si>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</si>
  <si>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</si>
  <si>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</si>
  <si>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</si>
  <si>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</si>
  <si>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</si>
  <si>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</si>
  <si>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</si>
  <si>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</si>
  <si>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</si>
  <si>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</si>
  <si>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</si>
  <si>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</si>
  <si>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</si>
  <si>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</si>
  <si>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</si>
  <si>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</si>
  <si>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</si>
  <si>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</si>
  <si>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</si>
  <si>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</si>
  <si>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</si>
  <si>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</si>
  <si>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</si>
  <si>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</si>
  <si>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</si>
  <si>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</si>
  <si>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</si>
  <si>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</si>
  <si>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</si>
  <si>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</si>
  <si>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</si>
  <si>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</si>
  <si>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</si>
  <si>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</si>
  <si>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</si>
  <si>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</si>
  <si>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</si>
  <si>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</si>
  <si>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</si>
  <si>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</si>
  <si>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</si>
  <si>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</si>
  <si>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</si>
  <si>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</si>
  <si>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</si>
  <si>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</si>
  <si>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</si>
  <si>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</si>
  <si>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</si>
  <si>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</si>
  <si>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</si>
  <si>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</si>
  <si>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</si>
  <si>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</si>
  <si>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</si>
  <si>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</si>
  <si>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</si>
  <si>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</si>
  <si>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</si>
  <si>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</si>
  <si>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</si>
  <si>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</si>
  <si>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</si>
  <si>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</si>
  <si>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</si>
  <si>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</si>
  <si>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</si>
  <si>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</si>
  <si>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</si>
  <si>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</si>
  <si>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</si>
  <si>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</si>
  <si>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</si>
  <si>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</si>
  <si>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</si>
  <si>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</si>
  <si>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</si>
  <si>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</si>
  <si>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</si>
  <si>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</si>
  <si>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</si>
  <si>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</si>
  <si>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</si>
  <si>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</si>
  <si>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</si>
  <si>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</si>
  <si>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</si>
  <si>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</si>
  <si>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</si>
  <si>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</si>
  <si>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</si>
  <si>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</si>
  <si>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</si>
  <si>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</si>
  <si>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</si>
  <si>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</si>
  <si>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</si>
  <si>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</si>
  <si>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</si>
  <si>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</si>
  <si>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</si>
  <si>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</si>
  <si>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</si>
  <si>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</si>
  <si>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</si>
  <si>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</si>
  <si>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</si>
  <si>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</si>
  <si>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</si>
  <si>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</si>
  <si>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</si>
  <si>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</si>
  <si>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</si>
  <si>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</si>
  <si>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</si>
  <si>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</si>
  <si>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</si>
  <si>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</si>
  <si>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</si>
  <si>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</si>
  <si>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</si>
  <si>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</si>
  <si>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</si>
  <si>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</si>
  <si>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</si>
  <si>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</si>
  <si>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</si>
  <si>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</si>
  <si>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</si>
  <si>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</si>
  <si>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</si>
  <si>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</si>
  <si>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</si>
  <si>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</si>
  <si>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</si>
  <si>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</si>
  <si>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</si>
  <si>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</si>
  <si>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</si>
  <si>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</si>
  <si>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</si>
  <si>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</si>
  <si>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</si>
  <si>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</si>
  <si>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</si>
  <si>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</si>
  <si>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</si>
  <si>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</si>
  <si>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</si>
  <si>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</si>
  <si>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</si>
  <si>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</si>
  <si>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</si>
  <si>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</si>
  <si>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</si>
  <si>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</si>
  <si>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</si>
  <si>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</si>
  <si>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</si>
  <si>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</si>
  <si>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</si>
  <si>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</si>
  <si>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</si>
  <si>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</si>
  <si>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</si>
  <si>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</si>
  <si>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</si>
  <si>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</si>
  <si>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</si>
  <si>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</si>
  <si>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</si>
  <si>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</si>
  <si>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</si>
  <si>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</si>
  <si>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</si>
  <si>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</si>
  <si>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</si>
  <si>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</si>
  <si>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</si>
  <si>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</si>
  <si>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</si>
  <si>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</si>
  <si>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</si>
  <si>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</si>
  <si>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</si>
  <si>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</si>
  <si>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</si>
  <si>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</si>
  <si>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</si>
  <si>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</si>
  <si>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</si>
  <si>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</si>
  <si>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</si>
  <si>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</si>
  <si>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</si>
  <si>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</si>
  <si>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</si>
  <si>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</si>
  <si>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</si>
  <si>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</si>
  <si>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</si>
  <si>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</si>
  <si>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</si>
  <si>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</si>
  <si>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</si>
  <si>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</si>
  <si>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</si>
  <si>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</si>
  <si>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</si>
  <si>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</si>
  <si>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</si>
  <si>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</si>
  <si>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</si>
  <si>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</si>
  <si>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</si>
  <si>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</si>
  <si>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</si>
  <si>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</si>
  <si>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</si>
  <si>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</si>
  <si>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</si>
  <si>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</si>
  <si>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</si>
  <si>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</si>
  <si>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</si>
  <si>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</si>
  <si>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</si>
  <si>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</si>
  <si>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</si>
  <si>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</si>
  <si>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</si>
  <si>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</si>
  <si>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</si>
  <si>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</si>
  <si>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</si>
  <si>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</si>
  <si>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</si>
  <si>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</si>
  <si>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</si>
  <si>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</si>
  <si>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</si>
  <si>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</si>
  <si>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</si>
  <si>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</si>
  <si>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</si>
  <si>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</si>
  <si>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</si>
  <si>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</si>
  <si>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</si>
  <si>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</si>
  <si>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</si>
  <si>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</si>
  <si>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</si>
  <si>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</si>
  <si>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</si>
  <si>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</si>
  <si>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</si>
  <si>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</si>
  <si>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</si>
  <si>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</si>
  <si>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</si>
  <si>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</si>
  <si>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</si>
  <si>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</si>
  <si>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</si>
  <si>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</si>
  <si>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</si>
  <si>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</si>
  <si>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</si>
  <si>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</si>
  <si>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</si>
  <si>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</si>
  <si>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</si>
  <si>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</si>
  <si>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</si>
  <si>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</si>
  <si>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</si>
  <si>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</si>
  <si>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</si>
  <si>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</si>
  <si>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</si>
  <si>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</si>
  <si>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</si>
  <si>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</si>
  <si>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</si>
  <si>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</si>
  <si>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</si>
  <si>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</si>
  <si>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</si>
  <si>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</si>
  <si>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</si>
  <si>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</si>
  <si>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</si>
  <si>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</si>
  <si>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</si>
  <si>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</si>
  <si>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</si>
  <si>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</si>
  <si>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</si>
  <si>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</si>
  <si>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</si>
  <si>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</si>
  <si>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</si>
  <si>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</si>
  <si>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</si>
  <si>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</si>
  <si>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</si>
  <si>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</si>
  <si>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</si>
  <si>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</si>
  <si>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</si>
  <si>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</si>
  <si>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</si>
  <si>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</si>
  <si>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</si>
  <si>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</si>
  <si>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</si>
  <si>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</si>
  <si>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</si>
  <si>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</si>
  <si>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</si>
  <si>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</si>
  <si>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</si>
  <si>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</si>
  <si>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</si>
  <si>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</si>
  <si>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</si>
  <si>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</si>
  <si>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</si>
  <si>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</si>
  <si>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</si>
  <si>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</si>
  <si>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</si>
  <si>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</si>
  <si>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</si>
  <si>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</si>
  <si>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</si>
  <si>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</si>
  <si>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</si>
  <si>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</si>
  <si>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</si>
  <si>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</si>
  <si>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</si>
  <si>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</si>
  <si>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</si>
  <si>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</si>
  <si>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</si>
  <si>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</si>
  <si>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</si>
  <si>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</si>
  <si>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</si>
  <si>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</si>
  <si>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</si>
  <si>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</si>
  <si>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</si>
  <si>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</si>
  <si>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</si>
  <si>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</si>
  <si>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</si>
  <si>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</si>
  <si>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</si>
  <si>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</si>
  <si>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</si>
  <si>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</si>
  <si>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</si>
  <si>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</si>
  <si>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</si>
  <si>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</si>
  <si>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</si>
  <si>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</si>
  <si>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</si>
  <si>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</si>
  <si>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</si>
  <si>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</si>
  <si>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</si>
  <si>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</si>
  <si>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</si>
  <si>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</si>
  <si>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</si>
  <si>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</si>
  <si>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</si>
  <si>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</si>
  <si>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</si>
  <si>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</si>
  <si>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</si>
  <si>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</si>
  <si>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</si>
  <si>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</si>
  <si>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</si>
  <si>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</si>
  <si>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</si>
  <si>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</si>
  <si>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</si>
  <si>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</si>
  <si>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</si>
  <si>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</si>
  <si>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</si>
  <si>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</si>
  <si>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</si>
  <si>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</si>
  <si>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</si>
  <si>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</si>
  <si>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</si>
  <si>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</si>
  <si>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</si>
  <si>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</si>
  <si>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</si>
  <si>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</si>
  <si>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</si>
  <si>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</si>
  <si>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</si>
  <si>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</si>
  <si>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</si>
  <si>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</si>
  <si>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</si>
  <si>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</si>
  <si>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</si>
  <si>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</si>
  <si>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</si>
  <si>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</si>
  <si>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</si>
  <si>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</si>
  <si>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</si>
  <si>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</si>
  <si>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</si>
  <si>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</si>
  <si>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</si>
  <si>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</si>
  <si>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</si>
  <si>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</si>
  <si>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</si>
  <si>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</si>
  <si>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</si>
  <si>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</si>
  <si>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</si>
  <si>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</si>
  <si>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</si>
  <si>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</si>
  <si>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</si>
  <si>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</si>
  <si>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</si>
  <si>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</si>
  <si>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</si>
  <si>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</si>
  <si>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</si>
  <si>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</si>
  <si>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</si>
  <si>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</si>
  <si>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</si>
  <si>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</si>
  <si>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</si>
  <si>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</si>
  <si>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</si>
  <si>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</si>
  <si>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</si>
  <si>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</si>
  <si>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</si>
  <si>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</si>
  <si>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</si>
  <si>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</si>
  <si>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</si>
  <si>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</si>
  <si>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</si>
  <si>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</si>
  <si>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</si>
  <si>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</si>
  <si>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</si>
  <si>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</si>
  <si>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</si>
  <si>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</si>
  <si>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</si>
  <si>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</si>
  <si>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</si>
  <si>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</si>
  <si>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</si>
  <si>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</si>
  <si>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</si>
  <si>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</si>
  <si>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</si>
  <si>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</si>
  <si>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</si>
  <si>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</si>
  <si>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</si>
  <si>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</si>
  <si>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</si>
  <si>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</si>
  <si>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</si>
  <si>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</si>
  <si>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</si>
  <si>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</si>
  <si>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</si>
  <si>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</si>
  <si>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</si>
  <si>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</si>
  <si>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</si>
  <si>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</si>
  <si>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</si>
  <si>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</si>
  <si>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</si>
  <si>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</si>
  <si>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</si>
  <si>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</si>
  <si>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</si>
  <si>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</si>
  <si>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</si>
  <si>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</si>
  <si>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</si>
  <si>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</si>
  <si>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</si>
  <si>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</si>
  <si>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</si>
  <si>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</si>
  <si>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</si>
  <si>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</si>
  <si>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</si>
  <si>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</si>
  <si>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</si>
  <si>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</si>
  <si>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</si>
  <si>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</si>
  <si>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</si>
  <si>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</si>
  <si>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</si>
  <si>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</si>
  <si>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</si>
  <si>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</si>
  <si>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</si>
  <si>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</si>
  <si>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</si>
  <si>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</si>
  <si>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</si>
  <si>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</si>
  <si>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</si>
  <si>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</si>
  <si>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</si>
  <si>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</si>
  <si>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</si>
  <si>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</si>
  <si>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</si>
  <si>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</si>
  <si>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</si>
  <si>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</si>
  <si>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</si>
  <si>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</si>
  <si>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</si>
  <si>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</si>
  <si>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</si>
  <si>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</si>
  <si>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</si>
  <si>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</si>
  <si>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</si>
  <si>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</si>
  <si>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</si>
  <si>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</si>
  <si>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</si>
  <si>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</si>
  <si>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</si>
  <si>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</si>
  <si>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</si>
  <si>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</si>
  <si>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</si>
  <si>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</si>
  <si>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</si>
  <si>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</si>
  <si>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</si>
  <si>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</si>
  <si>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</si>
  <si>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</si>
  <si>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</si>
  <si>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</si>
  <si>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</si>
  <si>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</si>
  <si>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</si>
  <si>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</si>
  <si>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</si>
  <si>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</si>
  <si>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</si>
  <si>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</si>
  <si>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</si>
  <si>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</si>
  <si>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</si>
  <si>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</si>
  <si>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</si>
  <si>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</si>
  <si>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</si>
  <si>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</si>
  <si>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</si>
  <si>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</si>
  <si>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</si>
  <si>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</si>
  <si>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</si>
  <si>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</si>
  <si>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</si>
  <si>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</si>
  <si>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</si>
  <si>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</si>
  <si>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</si>
  <si>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</si>
  <si>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</si>
  <si>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</si>
  <si>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</si>
  <si>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</si>
  <si>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</si>
  <si>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</si>
  <si>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</si>
  <si>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</si>
  <si>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</si>
  <si>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</si>
  <si>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</si>
  <si>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</si>
  <si>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</si>
  <si>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</si>
  <si>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</si>
  <si>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</si>
  <si>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</si>
  <si>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</si>
  <si>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</si>
  <si>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</si>
  <si>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</si>
  <si>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</si>
  <si>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</si>
  <si>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</si>
  <si>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</si>
  <si>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</si>
  <si>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</si>
  <si>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</si>
  <si>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</si>
  <si>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</si>
  <si>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</si>
  <si>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</si>
  <si>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</si>
  <si>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</si>
  <si>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</si>
  <si>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</si>
  <si>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</si>
  <si>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</si>
  <si>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</si>
  <si>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</si>
  <si>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</si>
  <si>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</si>
  <si>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</si>
  <si>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</si>
  <si>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</si>
  <si>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</si>
  <si>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</si>
  <si>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</si>
  <si>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</si>
  <si>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</si>
  <si>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</si>
  <si>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</si>
  <si>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</si>
  <si>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</si>
  <si>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</si>
  <si>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</si>
  <si>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</si>
  <si>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</si>
  <si>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</si>
  <si>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</si>
  <si>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</si>
  <si>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</si>
  <si>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</si>
  <si>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</si>
  <si>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</si>
  <si>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</si>
  <si>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</si>
  <si>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</si>
  <si>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</si>
  <si>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</si>
  <si>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</si>
  <si>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</si>
  <si>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</si>
  <si>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</si>
  <si>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</si>
  <si>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</si>
  <si>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</si>
  <si>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</si>
  <si>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</si>
  <si>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</si>
  <si>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</si>
  <si>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</si>
  <si>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</si>
  <si>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</si>
  <si>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</si>
  <si>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</si>
  <si>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</si>
  <si>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</si>
  <si>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</si>
  <si>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</si>
  <si>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</si>
  <si>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</si>
  <si>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</si>
  <si>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</si>
  <si>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</si>
  <si>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</si>
  <si>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</si>
  <si>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</si>
  <si>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</si>
  <si>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</si>
  <si>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</si>
  <si>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</si>
  <si>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</si>
  <si>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</si>
  <si>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</si>
  <si>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</si>
  <si>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</si>
  <si>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</si>
  <si>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</si>
  <si>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</si>
  <si>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</si>
  <si>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</si>
  <si>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</si>
  <si>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</si>
  <si>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</si>
  <si>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</si>
  <si>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</si>
  <si>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</si>
  <si>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</si>
  <si>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</si>
  <si>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</si>
  <si>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</si>
  <si>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</si>
  <si>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</si>
  <si>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</si>
  <si>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</si>
  <si>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</si>
  <si>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</si>
  <si>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</si>
  <si>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</si>
  <si>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</si>
  <si>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</si>
  <si>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</si>
  <si>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</si>
  <si>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</si>
  <si>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</si>
  <si>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</si>
  <si>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</si>
  <si>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</si>
  <si>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</si>
  <si>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</si>
  <si>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</si>
  <si>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</si>
  <si>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</si>
  <si>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</si>
  <si>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</si>
  <si>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</si>
  <si>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</si>
  <si>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</si>
  <si>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</si>
  <si>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</si>
  <si>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</si>
  <si>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</si>
  <si>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</si>
  <si>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</si>
  <si>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</si>
  <si>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</si>
  <si>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</si>
  <si>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</si>
  <si>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</si>
  <si>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</si>
  <si>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</si>
  <si>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</si>
  <si>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</si>
  <si>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</si>
  <si>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</si>
  <si>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</si>
  <si>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</si>
  <si>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</si>
  <si>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</si>
  <si>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</si>
  <si>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</si>
  <si>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</si>
  <si>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</si>
  <si>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</si>
  <si>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</si>
  <si>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</si>
  <si>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</si>
  <si>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</si>
  <si>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</si>
  <si>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</si>
  <si>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</si>
  <si>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</si>
  <si>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</si>
  <si>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</si>
  <si>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</si>
  <si>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</si>
  <si>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</si>
  <si>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</si>
  <si>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</si>
  <si>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</si>
  <si>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</si>
  <si>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</si>
  <si>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</si>
  <si>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</si>
  <si>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</si>
  <si>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</si>
  <si>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</si>
  <si>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</si>
  <si>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</si>
  <si>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</si>
  <si>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</si>
  <si>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</si>
  <si>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</si>
  <si>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</si>
  <si>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</si>
  <si>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</si>
  <si>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</si>
  <si>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</si>
  <si>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</si>
  <si>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</si>
  <si>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</si>
  <si>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</si>
  <si>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</si>
  <si>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</si>
  <si>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</si>
  <si>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</si>
  <si>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</si>
  <si>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</si>
  <si>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</si>
  <si>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</si>
  <si>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</si>
  <si>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</si>
  <si>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</si>
  <si>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</si>
  <si>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</si>
  <si>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</si>
  <si>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</si>
  <si>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</si>
  <si>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</si>
  <si>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</si>
  <si>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</si>
  <si>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</si>
  <si>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</si>
  <si>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</si>
  <si>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</si>
  <si>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</si>
  <si>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</si>
  <si>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</si>
  <si>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</si>
  <si>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</si>
  <si>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</si>
  <si>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</si>
  <si>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</si>
  <si>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</si>
  <si>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</si>
  <si>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</si>
  <si>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</si>
  <si>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</si>
  <si>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</si>
  <si>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</si>
  <si>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</si>
  <si>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</si>
  <si>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</si>
  <si>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</si>
  <si>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</si>
  <si>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</si>
  <si>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</si>
  <si>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</si>
  <si>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</si>
  <si>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</si>
  <si>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</si>
  <si>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</si>
  <si>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</si>
  <si>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</si>
  <si>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</si>
  <si>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</si>
  <si>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</si>
  <si>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</si>
  <si>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</si>
  <si>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</si>
  <si>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</si>
  <si>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</si>
  <si>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</si>
  <si>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</si>
  <si>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</si>
  <si>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</si>
  <si>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</si>
  <si>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</si>
  <si>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</si>
  <si>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</si>
  <si>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</si>
  <si>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</si>
  <si>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</si>
  <si>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</si>
  <si>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</si>
  <si>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</si>
  <si>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</si>
  <si>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</si>
  <si>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</si>
  <si>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</si>
  <si>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</si>
  <si>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</si>
  <si>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</si>
  <si>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</si>
  <si>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</si>
  <si>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</si>
  <si>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</si>
  <si>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</si>
  <si>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</si>
  <si>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</si>
  <si>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</si>
  <si>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</si>
  <si>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</si>
  <si>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</si>
  <si>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</si>
  <si>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</si>
  <si>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</si>
  <si>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</si>
  <si>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</si>
  <si>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</si>
  <si>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</si>
  <si>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</si>
  <si>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</si>
  <si>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</si>
  <si>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</si>
  <si>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</si>
  <si>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</si>
  <si>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</si>
  <si>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</si>
  <si>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</si>
  <si>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</si>
  <si>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</si>
  <si>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</si>
  <si>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</si>
  <si>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</si>
  <si>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</si>
  <si>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</si>
  <si>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</si>
  <si>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</si>
  <si>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</si>
  <si>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</si>
  <si>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</si>
  <si>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</si>
  <si>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</si>
  <si>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</si>
  <si>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</si>
  <si>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</si>
  <si>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</si>
  <si>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</si>
  <si>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</si>
  <si>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</si>
  <si>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</si>
  <si>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</si>
  <si>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</si>
  <si>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</si>
  <si>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</si>
  <si>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</si>
  <si>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</si>
  <si>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</si>
  <si>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</si>
  <si>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</si>
  <si>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</si>
  <si>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</si>
  <si>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</si>
  <si>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</si>
  <si>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</si>
  <si>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</si>
  <si>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</si>
  <si>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</si>
  <si>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</si>
  <si>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</si>
  <si>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</si>
  <si>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</si>
  <si>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</si>
  <si>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</si>
  <si>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</si>
  <si>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</si>
  <si>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</si>
  <si>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</si>
  <si>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</si>
  <si>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</si>
  <si>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</si>
  <si>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</si>
  <si>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</si>
  <si>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</si>
  <si>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</si>
  <si>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</si>
  <si>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</si>
  <si>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</si>
  <si>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</si>
  <si>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</si>
  <si>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</si>
  <si>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</si>
  <si>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</si>
  <si>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</si>
  <si>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</si>
  <si>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</si>
  <si>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</si>
  <si>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</si>
  <si>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</si>
  <si>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</si>
  <si>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</si>
  <si>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</si>
  <si>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</si>
  <si>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</si>
  <si>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</si>
  <si>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</si>
  <si>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</si>
  <si>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</si>
  <si>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</si>
  <si>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</si>
  <si>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</si>
  <si>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</si>
  <si>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</si>
  <si>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</si>
  <si>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</si>
  <si>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</si>
  <si>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</si>
  <si>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</si>
  <si>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</si>
  <si>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</si>
  <si>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</si>
  <si>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</si>
  <si>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</si>
  <si>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</si>
  <si>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</si>
  <si>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</si>
  <si>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</si>
  <si>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</si>
  <si>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</si>
  <si>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</si>
  <si>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</si>
  <si>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</si>
  <si>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</si>
  <si>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</si>
  <si>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</si>
  <si>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</si>
  <si>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</si>
  <si>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</si>
  <si>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</si>
  <si>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</si>
  <si>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</si>
  <si>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</si>
  <si>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</si>
  <si>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</si>
  <si>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</si>
  <si>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</si>
  <si>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</si>
  <si>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</si>
  <si>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</si>
  <si>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</si>
  <si>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</si>
  <si>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</si>
  <si>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</si>
  <si>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</si>
  <si>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</si>
  <si>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</si>
  <si>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</si>
  <si>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</si>
  <si>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</si>
  <si>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</si>
  <si>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</si>
  <si>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</si>
  <si>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</si>
  <si>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</si>
  <si>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</si>
  <si>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</si>
  <si>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</si>
  <si>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</si>
  <si>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</si>
  <si>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</si>
  <si>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</si>
  <si>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</si>
  <si>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</si>
  <si>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</si>
  <si>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</si>
  <si>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</si>
  <si>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</si>
  <si>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</si>
  <si>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</si>
  <si>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</si>
  <si>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</si>
  <si>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</si>
  <si>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</si>
  <si>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</si>
  <si>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</si>
  <si>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</si>
  <si>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</si>
  <si>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</si>
  <si>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</si>
  <si>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</si>
  <si>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</si>
  <si>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</si>
  <si>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</si>
  <si>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</si>
  <si>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</si>
  <si>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</si>
  <si>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</si>
  <si>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</si>
  <si>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</si>
  <si>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</si>
  <si>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</si>
  <si>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</si>
  <si>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</si>
  <si>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</si>
  <si>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</si>
  <si>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</si>
  <si>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</si>
  <si>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</si>
  <si>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</si>
  <si>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</si>
  <si>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</si>
  <si>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</si>
  <si>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</si>
  <si>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</si>
  <si>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</si>
  <si>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</si>
  <si>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</si>
  <si>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</si>
  <si>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</si>
  <si>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</si>
  <si>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</si>
  <si>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</si>
  <si>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</si>
  <si>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</si>
  <si>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</si>
  <si>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</si>
  <si>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</si>
  <si>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</si>
  <si>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</si>
  <si>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</si>
  <si>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</si>
  <si>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</si>
  <si>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</si>
  <si>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</si>
  <si>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</si>
  <si>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</si>
  <si>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</si>
  <si>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</si>
  <si>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</si>
  <si>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</si>
  <si>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</si>
  <si>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</si>
  <si>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</si>
  <si>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</si>
  <si>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</si>
  <si>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</si>
  <si>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</si>
  <si>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</si>
  <si>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</si>
  <si>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</si>
  <si>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</si>
  <si>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</si>
  <si>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</si>
  <si>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</si>
  <si>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</si>
  <si>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</si>
  <si>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</si>
  <si>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</si>
  <si>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</si>
  <si>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</si>
  <si>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</si>
  <si>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</si>
  <si>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</si>
  <si>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</si>
  <si>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</si>
  <si>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</si>
  <si>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</si>
  <si>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</si>
  <si>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</si>
  <si>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</si>
  <si>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</si>
  <si>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</si>
  <si>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</si>
  <si>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</si>
  <si>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</si>
  <si>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</si>
  <si>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</si>
  <si>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</si>
  <si>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</si>
  <si>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</si>
  <si>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</si>
  <si>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</si>
  <si>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</si>
  <si>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</si>
  <si>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</si>
  <si>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</si>
  <si>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</si>
  <si>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</si>
  <si>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</si>
  <si>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</si>
  <si>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</si>
  <si>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</si>
  <si>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</si>
  <si>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</si>
  <si>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</si>
  <si>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</si>
  <si>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</si>
  <si>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</si>
  <si>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</si>
  <si>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</si>
  <si>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</si>
  <si>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</si>
  <si>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</si>
  <si>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</si>
  <si>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</si>
  <si>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</si>
  <si>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</si>
  <si>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</si>
  <si>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</si>
  <si>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</si>
  <si>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</si>
  <si>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</si>
  <si>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</si>
  <si>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</si>
  <si>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</si>
  <si>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</si>
  <si>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</si>
  <si>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</si>
  <si>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</si>
  <si>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</si>
  <si>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</si>
  <si>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</si>
  <si>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</si>
  <si>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</si>
  <si>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</si>
  <si>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</si>
  <si>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</si>
  <si>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</si>
  <si>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</si>
  <si>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</si>
  <si>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</si>
  <si>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</si>
  <si>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</si>
  <si>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</si>
  <si>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</si>
  <si>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</si>
  <si>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</si>
  <si>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</si>
  <si>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</si>
  <si>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</si>
  <si>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</si>
  <si>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</si>
  <si>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</si>
  <si>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</si>
  <si>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</si>
  <si>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</si>
  <si>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</si>
  <si>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</si>
  <si>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</si>
  <si>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</si>
  <si>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</si>
  <si>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</si>
  <si>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</si>
  <si>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</si>
  <si>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</si>
  <si>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</si>
  <si>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</si>
  <si>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</si>
  <si>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</si>
  <si>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</si>
  <si>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</si>
  <si>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</si>
  <si>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</si>
  <si>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</si>
  <si>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</si>
  <si>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</si>
  <si>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</si>
  <si>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</si>
  <si>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</si>
  <si>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</si>
  <si>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</si>
  <si>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</si>
  <si>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</si>
  <si>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</si>
  <si>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</si>
  <si>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</si>
  <si>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</si>
  <si>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</si>
  <si>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</si>
  <si>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</si>
  <si>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</si>
  <si>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</si>
  <si>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</si>
  <si>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</si>
  <si>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</si>
  <si>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</si>
  <si>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</si>
  <si>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</si>
  <si>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</si>
  <si>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</si>
  <si>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</si>
  <si>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</si>
  <si>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</si>
  <si>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</si>
  <si>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</si>
  <si>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</si>
  <si>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</si>
  <si>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</si>
  <si>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</si>
  <si>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</si>
  <si>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</si>
  <si>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</si>
  <si>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</si>
  <si>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</si>
  <si>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</si>
  <si>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</si>
  <si>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</si>
  <si>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</si>
  <si>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</si>
  <si>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</si>
  <si>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</si>
  <si>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</si>
  <si>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</si>
  <si>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</si>
  <si>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</si>
  <si>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</si>
  <si>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</si>
  <si>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</si>
  <si>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</si>
  <si>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</si>
  <si>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</si>
  <si>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</si>
  <si>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</si>
  <si>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</si>
  <si>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</si>
  <si>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</si>
  <si>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</si>
  <si>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</si>
  <si>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</si>
  <si>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</si>
  <si>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</si>
  <si>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</si>
  <si>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</si>
  <si>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</si>
  <si>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</si>
  <si>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</si>
  <si>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</si>
  <si>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</si>
  <si>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</si>
  <si>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</si>
  <si>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</si>
  <si>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</si>
  <si>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</si>
  <si>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</si>
  <si>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</si>
  <si>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</si>
  <si>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</si>
  <si>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</si>
  <si>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</si>
  <si>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</si>
  <si>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</si>
  <si>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</si>
  <si>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</si>
  <si>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</si>
  <si>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</si>
  <si>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</si>
  <si>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</si>
  <si>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</si>
  <si>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</si>
  <si>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</si>
  <si>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</si>
  <si>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</si>
  <si>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</si>
  <si>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</si>
  <si>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</si>
  <si>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</si>
  <si>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</si>
  <si>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</si>
  <si>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</si>
  <si>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</si>
  <si>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</si>
  <si>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</si>
  <si>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</si>
  <si>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</si>
  <si>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</si>
  <si>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</si>
  <si>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</si>
  <si>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</si>
  <si>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</si>
  <si>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</si>
  <si>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</si>
  <si>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</si>
  <si>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</si>
  <si>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</si>
  <si>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</si>
  <si>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</si>
  <si>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</si>
  <si>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</si>
  <si>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</si>
  <si>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</si>
  <si>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</si>
  <si>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</si>
  <si>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</si>
  <si>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</si>
  <si>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</si>
  <si>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</si>
  <si>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</si>
  <si>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</si>
  <si>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</si>
  <si>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</si>
  <si>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</si>
  <si>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</si>
  <si>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</si>
  <si>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</si>
  <si>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</si>
  <si>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</si>
  <si>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</si>
  <si>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</si>
  <si>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</si>
  <si>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</si>
  <si>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</si>
  <si>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</si>
  <si>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</si>
  <si>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</si>
  <si>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</si>
  <si>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</si>
  <si>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</si>
  <si>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</si>
  <si>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</si>
  <si>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</si>
  <si>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</si>
  <si>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</si>
  <si>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</si>
  <si>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</si>
  <si>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</si>
  <si>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</si>
  <si>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</si>
  <si>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</si>
  <si>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</si>
  <si>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</si>
  <si>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</si>
  <si>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</si>
  <si>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</si>
  <si>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</si>
  <si>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</si>
  <si>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</si>
  <si>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</si>
  <si>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</si>
  <si>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</si>
  <si>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</si>
  <si>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</si>
  <si>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</si>
  <si>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</si>
  <si>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</si>
  <si>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</si>
  <si>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</si>
  <si>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</si>
  <si>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</si>
  <si>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</si>
  <si>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</si>
  <si>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</si>
  <si>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</si>
  <si>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</si>
  <si>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</si>
  <si>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</si>
  <si>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</si>
  <si>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</si>
  <si>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</si>
  <si>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</si>
  <si>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</si>
  <si>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</si>
  <si>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</si>
  <si>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</si>
  <si>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</si>
  <si>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</si>
  <si>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</si>
  <si>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</si>
  <si>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</si>
  <si>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</si>
  <si>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</si>
  <si>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</si>
  <si>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</si>
  <si>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</si>
  <si>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</si>
  <si>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</si>
  <si>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</si>
  <si>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</si>
  <si>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</si>
  <si>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</si>
  <si>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</si>
  <si>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</si>
  <si>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</si>
  <si>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</si>
  <si>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</si>
  <si>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</si>
  <si>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</si>
  <si>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</si>
  <si>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</si>
  <si>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</si>
  <si>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</si>
  <si>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</si>
  <si>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</si>
  <si>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</si>
  <si>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</si>
  <si>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</si>
  <si>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</si>
  <si>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</si>
  <si>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</si>
  <si>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</si>
  <si>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</si>
  <si>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</si>
  <si>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</si>
  <si>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</si>
  <si>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</si>
  <si>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</si>
  <si>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</si>
  <si>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</si>
  <si>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</si>
  <si>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</si>
  <si>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</si>
  <si>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</si>
  <si>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</si>
  <si>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</si>
  <si>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</si>
  <si>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</si>
  <si>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</si>
  <si>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</si>
  <si>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</si>
  <si>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</si>
  <si>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</si>
  <si>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</si>
  <si>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</si>
  <si>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</si>
  <si>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</si>
  <si>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</si>
  <si>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</si>
  <si>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</si>
  <si>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</si>
  <si>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</si>
  <si>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</si>
  <si>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</si>
  <si>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</si>
  <si>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</si>
  <si>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</si>
  <si>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</si>
  <si>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</si>
  <si>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</si>
  <si>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</si>
  <si>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</si>
  <si>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</si>
  <si>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</si>
  <si>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</si>
  <si>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</si>
  <si>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</si>
  <si>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</si>
  <si>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</si>
  <si>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</si>
  <si>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</si>
  <si>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</si>
  <si>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</si>
  <si>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</si>
  <si>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</si>
  <si>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</si>
  <si>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</si>
  <si>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</si>
  <si>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</si>
  <si>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</si>
  <si>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</si>
  <si>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</si>
  <si>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</si>
  <si>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</si>
  <si>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</si>
  <si>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</si>
  <si>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</si>
  <si>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</si>
  <si>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</si>
  <si>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</si>
  <si>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</si>
  <si>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</si>
  <si>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</si>
  <si>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</si>
  <si>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</si>
  <si>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</si>
  <si>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</si>
  <si>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</si>
  <si>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</si>
  <si>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</si>
  <si>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</si>
  <si>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</si>
  <si>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</si>
  <si>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</si>
  <si>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</si>
  <si>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</si>
  <si>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</si>
  <si>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</si>
  <si>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</si>
  <si>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</si>
  <si>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</si>
  <si>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</si>
  <si>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</si>
  <si>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</si>
  <si>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</si>
  <si>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</si>
  <si>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</si>
  <si>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</si>
  <si>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</si>
  <si>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</si>
  <si>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</si>
  <si>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</si>
  <si>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</si>
  <si>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</si>
  <si>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</si>
  <si>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</si>
  <si>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</si>
  <si>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</si>
  <si>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</si>
  <si>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</si>
  <si>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</si>
  <si>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</si>
  <si>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</si>
  <si>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</si>
  <si>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</si>
  <si>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</si>
  <si>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</si>
  <si>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</si>
  <si>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</si>
  <si>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</si>
  <si>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</si>
  <si>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</si>
  <si>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</si>
  <si>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</si>
  <si>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</si>
  <si>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</si>
  <si>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</si>
  <si>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</si>
  <si>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</si>
  <si>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</si>
  <si>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</si>
  <si>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</si>
  <si>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</si>
  <si>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</si>
  <si>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</si>
  <si>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</si>
  <si>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</si>
  <si>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</si>
  <si>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</si>
  <si>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</si>
  <si>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</si>
  <si>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</si>
  <si>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</si>
  <si>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</si>
  <si>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</si>
  <si>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</si>
  <si>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</si>
  <si>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</si>
  <si>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</si>
  <si>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</si>
  <si>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</si>
  <si>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</si>
  <si>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</si>
  <si>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</si>
  <si>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</si>
  <si>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</si>
  <si>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</si>
  <si>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</si>
  <si>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</si>
  <si>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</si>
  <si>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</si>
  <si>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</si>
  <si>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</si>
  <si>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</si>
  <si>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</si>
  <si>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</si>
  <si>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</si>
  <si>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</si>
  <si>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</si>
  <si>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</si>
  <si>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</si>
  <si>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</si>
  <si>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</si>
  <si>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</si>
  <si>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</si>
  <si>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</si>
  <si>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</si>
  <si>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</si>
  <si>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</si>
  <si>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</si>
  <si>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</si>
  <si>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</si>
  <si>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</si>
  <si>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</si>
  <si>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</si>
  <si>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</si>
  <si>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</si>
  <si>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</si>
  <si>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</si>
  <si>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</si>
  <si>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</si>
  <si>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</si>
  <si>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</si>
  <si>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</si>
  <si>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</si>
  <si>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</si>
  <si>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</si>
  <si>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</si>
  <si>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</si>
  <si>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</si>
  <si>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</si>
  <si>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</si>
  <si>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</si>
  <si>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</si>
  <si>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</si>
  <si>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</si>
  <si>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</si>
  <si>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</si>
  <si>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</si>
  <si>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</si>
  <si>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Rahhulann,QiAn</t>
  </si>
  <si>
    <t xml:space="preserve">YZ, Rahhulann, Lucas </t>
  </si>
  <si>
    <t>Rahhulann,Lucas, Zi Ming</t>
  </si>
  <si>
    <t>Ivan, Alex</t>
  </si>
  <si>
    <t>Lucas, Zi Ming</t>
  </si>
  <si>
    <t xml:space="preserve">Heng, Zi Ming,Rahhulann </t>
  </si>
  <si>
    <t xml:space="preserve">Wei Jun, QiAn, Rahhulann </t>
  </si>
  <si>
    <t xml:space="preserve">Shaun, Wei Yen,Rahhulann </t>
  </si>
  <si>
    <t>Ivan, Wei Yen, Rafi</t>
  </si>
  <si>
    <t xml:space="preserve">Lucas, Zi Ming,Heng </t>
  </si>
  <si>
    <t xml:space="preserve">Shaun, Wei Yen, Rahhulann </t>
  </si>
  <si>
    <t xml:space="preserve">Shaun, Wei Yen,  Rahhulann </t>
  </si>
  <si>
    <t xml:space="preserve">Alex, YZ, Rahhulann </t>
  </si>
  <si>
    <t xml:space="preserve">Rafi,Rahhulann </t>
  </si>
  <si>
    <t xml:space="preserve">Shaun, Rahhulann </t>
  </si>
  <si>
    <t xml:space="preserve">Wei Jun, QiAn,Rahhulann </t>
  </si>
  <si>
    <t xml:space="preserve">Shaun,Rahhulann </t>
  </si>
  <si>
    <t xml:space="preserve">Shaun,Rahhulann,Ivan </t>
  </si>
  <si>
    <t xml:space="preserve">Shaun,Rahhulann, Ivan 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</si>
  <si>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</si>
  <si>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</si>
  <si>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</si>
  <si>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</si>
  <si>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</si>
  <si>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</si>
  <si>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</si>
  <si>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</si>
  <si>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</si>
  <si>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</si>
  <si>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</si>
  <si>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</si>
  <si>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</si>
  <si>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</si>
  <si>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</si>
  <si>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</si>
  <si>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</si>
  <si>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</si>
  <si>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</si>
  <si>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</si>
  <si>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</si>
  <si>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</si>
  <si>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</si>
  <si>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</si>
  <si>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</si>
  <si>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</si>
  <si>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</si>
  <si>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</si>
  <si>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</si>
  <si>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Shaun, Ivan,Rahhulann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</si>
</sst>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2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2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2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3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86"/>
      <c r="H2" s="686"/>
      <c r="I2" s="686"/>
      <c r="J2" s="686"/>
      <c r="K2" s="68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91">
        <v>2024</v>
      </c>
      <c r="D4" s="692"/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692"/>
      <c r="X4" s="692"/>
      <c r="Y4" s="692"/>
      <c r="Z4" s="692"/>
      <c r="AA4" s="692"/>
      <c r="AB4" s="692"/>
      <c r="AC4" s="692"/>
      <c r="AD4" s="692"/>
      <c r="AE4" s="692"/>
      <c r="AF4" s="692"/>
      <c r="AG4" s="692"/>
      <c r="AH4" s="692"/>
      <c r="AI4" s="692"/>
      <c r="AJ4" s="692"/>
      <c r="AK4" s="692"/>
      <c r="AL4" s="692"/>
      <c r="AM4" s="692"/>
      <c r="AN4" s="692"/>
      <c r="AO4" s="692"/>
      <c r="AP4" s="692"/>
      <c r="AQ4" s="692"/>
      <c r="AR4" s="692"/>
      <c r="AS4" s="692"/>
      <c r="AT4" s="692"/>
      <c r="AU4" s="692"/>
      <c r="AV4" s="692"/>
      <c r="AW4" s="692"/>
      <c r="AX4" s="692"/>
      <c r="AY4" s="692"/>
      <c r="AZ4" s="692"/>
      <c r="BA4" s="692"/>
      <c r="BB4" s="692"/>
      <c r="BC4" s="693"/>
    </row>
    <row r="5" spans="1:55" x14ac:dyDescent="0.2">
      <c r="A5" s="473"/>
      <c r="B5" s="474" t="s">
        <v>1</v>
      </c>
      <c r="C5" s="694" t="s">
        <v>2</v>
      </c>
      <c r="D5" s="694"/>
      <c r="E5" s="694"/>
      <c r="F5" s="694"/>
      <c r="G5" s="694"/>
      <c r="H5" s="694"/>
      <c r="I5" s="694"/>
      <c r="J5" s="694"/>
      <c r="K5" s="694"/>
      <c r="L5" s="694"/>
      <c r="M5" s="694"/>
      <c r="N5" s="694"/>
      <c r="O5" s="695"/>
      <c r="P5" s="696" t="s">
        <v>3</v>
      </c>
      <c r="Q5" s="696"/>
      <c r="R5" s="696"/>
      <c r="S5" s="696"/>
      <c r="T5" s="696"/>
      <c r="U5" s="696"/>
      <c r="V5" s="696"/>
      <c r="W5" s="696"/>
      <c r="X5" s="696"/>
      <c r="Y5" s="696"/>
      <c r="Z5" s="696"/>
      <c r="AA5" s="696"/>
      <c r="AB5" s="697"/>
      <c r="AC5" s="696" t="s">
        <v>4</v>
      </c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697"/>
      <c r="AP5" s="696" t="s">
        <v>5</v>
      </c>
      <c r="AQ5" s="696"/>
      <c r="AR5" s="696"/>
      <c r="AS5" s="696"/>
      <c r="AT5" s="696"/>
      <c r="AU5" s="696"/>
      <c r="AV5" s="696"/>
      <c r="AW5" s="696"/>
      <c r="AX5" s="696"/>
      <c r="AY5" s="696"/>
      <c r="AZ5" s="696"/>
      <c r="BA5" s="696"/>
      <c r="BB5" s="697"/>
      <c r="BC5" s="485" t="s">
        <v>1</v>
      </c>
    </row>
    <row r="6" spans="1:55" x14ac:dyDescent="0.2">
      <c r="A6" s="473"/>
      <c r="B6" s="475" t="s">
        <v>1</v>
      </c>
      <c r="C6" s="687" t="s">
        <v>6</v>
      </c>
      <c r="D6" s="687"/>
      <c r="E6" s="687"/>
      <c r="F6" s="687"/>
      <c r="G6" s="688"/>
      <c r="H6" s="689" t="s">
        <v>7</v>
      </c>
      <c r="I6" s="689"/>
      <c r="J6" s="689"/>
      <c r="K6" s="690"/>
      <c r="L6" s="689" t="s">
        <v>8</v>
      </c>
      <c r="M6" s="689"/>
      <c r="N6" s="689"/>
      <c r="O6" s="690"/>
      <c r="P6" s="689" t="s">
        <v>9</v>
      </c>
      <c r="Q6" s="689"/>
      <c r="R6" s="689"/>
      <c r="S6" s="689"/>
      <c r="T6" s="690"/>
      <c r="U6" s="689" t="s">
        <v>10</v>
      </c>
      <c r="V6" s="689"/>
      <c r="W6" s="689"/>
      <c r="X6" s="690"/>
      <c r="Y6" s="689" t="s">
        <v>11</v>
      </c>
      <c r="Z6" s="689"/>
      <c r="AA6" s="689"/>
      <c r="AB6" s="690"/>
      <c r="AC6" s="689" t="s">
        <v>12</v>
      </c>
      <c r="AD6" s="689"/>
      <c r="AE6" s="689"/>
      <c r="AF6" s="689"/>
      <c r="AG6" s="690"/>
      <c r="AH6" s="689" t="s">
        <v>13</v>
      </c>
      <c r="AI6" s="689"/>
      <c r="AJ6" s="689"/>
      <c r="AK6" s="690"/>
      <c r="AL6" s="689" t="s">
        <v>14</v>
      </c>
      <c r="AM6" s="689"/>
      <c r="AN6" s="689"/>
      <c r="AO6" s="689"/>
      <c r="AP6" s="690"/>
      <c r="AQ6" s="689" t="s">
        <v>15</v>
      </c>
      <c r="AR6" s="689"/>
      <c r="AS6" s="689"/>
      <c r="AT6" s="690"/>
      <c r="AU6" s="689" t="s">
        <v>16</v>
      </c>
      <c r="AV6" s="689"/>
      <c r="AW6" s="689"/>
      <c r="AX6" s="690"/>
      <c r="AY6" s="687" t="s">
        <v>17</v>
      </c>
      <c r="AZ6" s="687"/>
      <c r="BA6" s="687"/>
      <c r="BB6" s="68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98" t="s">
        <v>75</v>
      </c>
      <c r="B1" s="69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175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162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230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238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254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279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312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254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366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390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418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420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441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441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488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504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528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574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633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664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694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03"/>
      <c r="D42" s="703"/>
      <c r="E42" s="703"/>
      <c r="F42" s="70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724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0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0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0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0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0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0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0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0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0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0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0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0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0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0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0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0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0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0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0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0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0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748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770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785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815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871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895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921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943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960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977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1006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1033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03"/>
      <c r="D40" s="703"/>
      <c r="E40" s="703"/>
      <c r="F40" s="70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1059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1090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1119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1180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1201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03"/>
      <c r="D41" s="703"/>
      <c r="E41" s="703"/>
      <c r="F41" s="70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1220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1259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1266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1269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1282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1299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1318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1329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1338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/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1356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 t="s">
        <v>58</v>
      </c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1372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03" t="s">
        <v>58</v>
      </c>
      <c r="D42" s="703"/>
      <c r="E42" s="703"/>
      <c r="F42" s="70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1391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 t="s">
        <v>58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1406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 t="s">
        <v>58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1429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1452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1477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1494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 t="s">
        <v>1509</v>
      </c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1510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03"/>
      <c r="D27" s="703"/>
      <c r="E27" s="703"/>
      <c r="F27" s="70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07"/>
      <c r="N19" s="70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03"/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1568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3" t="s">
        <v>58</v>
      </c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1598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03" t="s">
        <v>58</v>
      </c>
      <c r="D26" s="703"/>
      <c r="E26" s="703"/>
      <c r="F26" s="70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1619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3"/>
      <c r="D20" s="703"/>
      <c r="E20" s="703"/>
      <c r="F20" s="70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1655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03" t="s">
        <v>1694</v>
      </c>
      <c r="D20" s="703"/>
      <c r="E20" s="703"/>
      <c r="F20" s="70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2" t="s">
        <v>1705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1734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1751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0" t="s">
        <v>1782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</row>
    <row r="2" spans="2:20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10" t="s">
        <v>1790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08"/>
      <c r="N31" s="708"/>
      <c r="O31" s="70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10" t="s">
        <v>1814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0" t="s">
        <v>1824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10" t="s">
        <v>1832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1852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1852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16"/>
      <c r="N5" s="717"/>
      <c r="O5" s="71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1868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1868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16"/>
      <c r="N5" s="717"/>
      <c r="O5" s="71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1872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1872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16"/>
      <c r="N5" s="717"/>
      <c r="O5" s="71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1873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1873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16"/>
      <c r="N5" s="717"/>
      <c r="O5" s="71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1874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16"/>
      <c r="N5" s="717"/>
      <c r="O5" s="71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1877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1877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16"/>
      <c r="N5" s="717"/>
      <c r="O5" s="71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08"/>
      <c r="N31" s="708"/>
      <c r="O31" s="708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1879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1879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16"/>
      <c r="N5" s="717"/>
      <c r="O5" s="71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1" t="s">
        <v>1851</v>
      </c>
      <c r="N7" s="712"/>
      <c r="O7" s="71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08"/>
      <c r="N31" s="708"/>
      <c r="O31" s="70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1883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1883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16"/>
      <c r="N5" s="717"/>
      <c r="O5" s="71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1886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10" t="s">
        <v>1886</v>
      </c>
      <c r="N3" s="710"/>
      <c r="O3" s="710"/>
      <c r="P3" s="710"/>
      <c r="Q3" s="710"/>
      <c r="R3" s="710"/>
      <c r="S3" s="710"/>
      <c r="T3" s="710"/>
      <c r="U3" s="710"/>
      <c r="V3" s="71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16"/>
      <c r="N5" s="717"/>
      <c r="O5" s="71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ht="18.75" x14ac:dyDescent="0.25">
      <c r="B2" s="709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714" t="s">
        <v>1851</v>
      </c>
      <c r="N2" s="715"/>
      <c r="O2" s="715"/>
      <c r="P2" s="715"/>
      <c r="Q2" s="715"/>
      <c r="R2" s="715"/>
      <c r="S2" s="715"/>
      <c r="T2" s="715"/>
      <c r="U2" s="715"/>
      <c r="V2" s="715"/>
    </row>
    <row r="3" spans="2:22" x14ac:dyDescent="0.2">
      <c r="B3" s="710" t="s">
        <v>1890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708" t="s">
        <v>1890</v>
      </c>
      <c r="N3" s="708"/>
      <c r="O3" s="708"/>
      <c r="P3" s="708"/>
      <c r="Q3" s="708"/>
      <c r="R3" s="708"/>
      <c r="S3" s="708"/>
      <c r="T3" s="708"/>
      <c r="U3" s="708"/>
      <c r="V3" s="70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16"/>
      <c r="N5" s="717"/>
      <c r="O5" s="71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</row>
    <row r="2" spans="2:22" x14ac:dyDescent="0.2">
      <c r="B2" s="708" t="s">
        <v>1895</v>
      </c>
      <c r="C2" s="708"/>
      <c r="D2" s="708"/>
      <c r="E2" s="708"/>
      <c r="F2" s="708"/>
      <c r="G2" s="708"/>
      <c r="H2" s="708"/>
      <c r="I2" s="708"/>
      <c r="J2" s="708"/>
      <c r="K2" s="708"/>
      <c r="L2" s="708"/>
      <c r="M2" s="708"/>
      <c r="N2" s="708"/>
      <c r="O2" s="708"/>
      <c r="P2" s="708"/>
      <c r="Q2" s="708"/>
      <c r="R2" s="708"/>
      <c r="S2" s="708"/>
      <c r="T2" s="708"/>
      <c r="U2" s="708"/>
      <c r="V2" s="70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09" t="s">
        <v>78</v>
      </c>
      <c r="C4" s="722"/>
      <c r="D4" s="722"/>
      <c r="E4" s="722"/>
      <c r="F4" s="722"/>
      <c r="G4" s="722"/>
      <c r="H4" s="722"/>
      <c r="I4" s="722"/>
      <c r="J4" s="722"/>
      <c r="K4" s="722"/>
      <c r="L4" s="61"/>
      <c r="M4" s="714" t="s">
        <v>1851</v>
      </c>
      <c r="N4" s="715"/>
      <c r="O4" s="715"/>
      <c r="P4" s="715"/>
      <c r="Q4" s="715"/>
      <c r="R4" s="715"/>
      <c r="S4" s="715"/>
      <c r="T4" s="715"/>
      <c r="U4" s="715"/>
      <c r="V4" s="71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16"/>
      <c r="N5" s="717"/>
      <c r="O5" s="71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19"/>
      <c r="N6" s="720"/>
      <c r="O6" s="72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1" t="s">
        <v>1851</v>
      </c>
      <c r="N7" s="712"/>
      <c r="O7" s="71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1899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1909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23" t="s">
        <v>77</v>
      </c>
      <c r="C2" s="723"/>
      <c r="D2" s="723"/>
      <c r="E2" s="723"/>
      <c r="F2" s="723"/>
      <c r="G2" s="723"/>
      <c r="H2" s="723"/>
      <c r="I2" s="723"/>
      <c r="J2" s="723"/>
      <c r="K2" s="723"/>
    </row>
    <row r="3" spans="2:11" ht="18.75" x14ac:dyDescent="0.25">
      <c r="B3" s="709" t="s">
        <v>78</v>
      </c>
      <c r="C3" s="722"/>
      <c r="D3" s="722"/>
      <c r="E3" s="722"/>
      <c r="F3" s="722"/>
      <c r="G3" s="722"/>
      <c r="H3" s="722"/>
      <c r="I3" s="722"/>
      <c r="J3" s="722"/>
      <c r="K3" s="722"/>
    </row>
    <row r="4" spans="2:11" x14ac:dyDescent="0.2">
      <c r="B4" s="710" t="s">
        <v>1912</v>
      </c>
      <c r="C4" s="710"/>
      <c r="D4" s="710"/>
      <c r="E4" s="710"/>
      <c r="F4" s="710"/>
      <c r="G4" s="710"/>
      <c r="H4" s="710"/>
      <c r="I4" s="710"/>
      <c r="J4" s="710"/>
      <c r="K4" s="71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1913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1935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1974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1988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4" t="s">
        <v>77</v>
      </c>
      <c r="C1" s="724"/>
      <c r="D1" s="724"/>
      <c r="E1" s="724"/>
      <c r="F1" s="724"/>
      <c r="G1" s="724"/>
      <c r="H1" s="724"/>
      <c r="I1" s="724"/>
      <c r="J1" s="724"/>
      <c r="K1" s="7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2021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7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7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6" t="s">
        <v>2044</v>
      </c>
      <c r="I23" s="677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6" t="s">
        <v>2048</v>
      </c>
      <c r="I24" s="677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6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6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E1" zoomScale="115" zoomScaleNormal="115" workbookViewId="0">
      <selection activeCell="I40" sqref="I4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1.609375" customWidth="1"/>
    <col min="8" max="8" width="28.65234375" customWidth="1"/>
    <col min="9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2072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4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5</v>
      </c>
      <c r="O8" s="637"/>
      <c r="P8" s="674">
        <f>SUM('1 June 2024'!N8,'3 June 2024 '!N8,'10 June 2024 '!N8,'17 June 2024  '!N8,'24 June 2024 '!N8)</f>
        <v>41.5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5.5</v>
      </c>
      <c r="O10" s="637"/>
      <c r="P10" s="674">
        <f>SUM('1 June 2024'!N10,'3 June 2024 '!N10,'10 June 2024 '!N10,'17 June 2024  '!N10,'24 June 2024 '!N10)</f>
        <v>29.5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 t="s">
        <v>2076</v>
      </c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2" t="s">
        <v>2078</v>
      </c>
      <c r="H14" s="664" t="s">
        <v>2015</v>
      </c>
      <c r="I14" s="627" t="s">
        <v>2079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 t="s">
        <v>2080</v>
      </c>
      <c r="F15" s="678" t="s">
        <v>2077</v>
      </c>
      <c r="G15" s="684" t="s">
        <v>2081</v>
      </c>
      <c r="H15" s="681" t="s">
        <v>2015</v>
      </c>
      <c r="I15" s="627" t="s">
        <v>2079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 t="s">
        <v>2082</v>
      </c>
      <c r="F16" s="679" t="s">
        <v>2077</v>
      </c>
      <c r="G16" s="684" t="s">
        <v>2081</v>
      </c>
      <c r="H16" s="681" t="s">
        <v>2015</v>
      </c>
      <c r="I16" s="627" t="s">
        <v>2083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 t="s">
        <v>2082</v>
      </c>
      <c r="F17" s="680" t="s">
        <v>2084</v>
      </c>
      <c r="G17" s="684" t="s">
        <v>2081</v>
      </c>
      <c r="H17" s="681" t="s">
        <v>2015</v>
      </c>
      <c r="I17" s="627" t="s">
        <v>2085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 t="s">
        <v>2086</v>
      </c>
      <c r="F18" s="680" t="s">
        <v>2087</v>
      </c>
      <c r="G18" s="684" t="s">
        <v>2088</v>
      </c>
      <c r="H18" s="681" t="s">
        <v>2078</v>
      </c>
      <c r="I18" s="627" t="s">
        <v>2085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 t="s">
        <v>2086</v>
      </c>
      <c r="F19" s="680" t="s">
        <v>2089</v>
      </c>
      <c r="G19" s="684" t="s">
        <v>2088</v>
      </c>
      <c r="H19" s="681" t="s">
        <v>2078</v>
      </c>
      <c r="I19" s="627" t="s">
        <v>2083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8.5</v>
      </c>
      <c r="O19" s="637"/>
      <c r="P19" s="674">
        <f>SUM('1 June 2024'!N19,'3 June 2024 '!N19,'10 June 2024 '!N19,'17 June 2024  '!N19,'24 June 2024 '!N19)</f>
        <v>21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 t="s">
        <v>2086</v>
      </c>
      <c r="F20" s="680" t="s">
        <v>2089</v>
      </c>
      <c r="G20" s="684" t="s">
        <v>2088</v>
      </c>
      <c r="H20" s="681" t="s">
        <v>2078</v>
      </c>
      <c r="I20" s="627" t="s">
        <v>2085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 t="s">
        <v>2086</v>
      </c>
      <c r="F21" s="680" t="s">
        <v>2090</v>
      </c>
      <c r="G21" s="684" t="s">
        <v>2088</v>
      </c>
      <c r="H21" s="681" t="s">
        <v>2078</v>
      </c>
      <c r="I21" s="627" t="s">
        <v>2091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 t="s">
        <v>2086</v>
      </c>
      <c r="F22" s="680" t="s">
        <v>2090</v>
      </c>
      <c r="G22" s="684" t="s">
        <v>2088</v>
      </c>
      <c r="H22" s="681" t="s">
        <v>2078</v>
      </c>
      <c r="I22" s="627" t="s">
        <v>2091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9</v>
      </c>
      <c r="O22" s="462"/>
      <c r="P22" s="674">
        <f>SUM('1 June 2024'!N22,'3 June 2024 '!N22,'10 June 2024 '!N22,'17 June 2024  '!N22,'24 June 2024 '!N22)</f>
        <v>51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 t="s">
        <v>2086</v>
      </c>
      <c r="F23" s="662" t="s">
        <v>2092</v>
      </c>
      <c r="G23" s="683" t="s">
        <v>2005</v>
      </c>
      <c r="H23" s="664" t="s">
        <v>2005</v>
      </c>
      <c r="I23" s="627" t="s">
        <v>2091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417"/>
      <c r="P23" s="674">
        <f>SUM('1 June 2024'!N23,'3 June 2024 '!N23,'10 June 2024 '!N23,'17 June 2024  '!N23,'24 June 2024 '!N23)</f>
        <v>27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 t="s">
        <v>2093</v>
      </c>
      <c r="F24" s="662" t="s">
        <v>2084</v>
      </c>
      <c r="G24" s="663" t="s">
        <v>2094</v>
      </c>
      <c r="H24" s="664" t="s">
        <v>2078</v>
      </c>
      <c r="I24" s="627" t="s">
        <v>2091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2090</v>
      </c>
      <c r="G25" s="663" t="s">
        <v>2094</v>
      </c>
      <c r="H25" s="664" t="s">
        <v>2095</v>
      </c>
      <c r="I25" s="627" t="s">
        <v>2096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16</v>
      </c>
      <c r="O25" s="417"/>
      <c r="P25" s="674">
        <f>SUM('10 June 2024 '!N25,'17 June 2024  '!N25,'24 June 2024 '!N25)</f>
        <v>53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 t="s">
        <v>2097</v>
      </c>
      <c r="F26" s="662" t="s">
        <v>2084</v>
      </c>
      <c r="G26" s="663" t="s">
        <v>2094</v>
      </c>
      <c r="H26" s="664" t="s">
        <v>2098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>I</v>
      </c>
      <c r="M26" s="652" t="s">
        <v>2010</v>
      </c>
      <c r="N26" s="349">
        <f>COUNTIF(E7:K44, "*Rahhulann*")/2</f>
        <v>46</v>
      </c>
      <c r="O26" s="417"/>
      <c r="P26" s="674">
        <f>SUM('10 June 2024 '!N26,'17 June 2024  '!N26,'24 June 2024 '!N26)</f>
        <v>88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 t="s">
        <v>2086</v>
      </c>
      <c r="F27" s="663" t="s">
        <v>2079</v>
      </c>
      <c r="G27" s="663" t="s">
        <v>2094</v>
      </c>
      <c r="H27" s="664" t="s">
        <v>2099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4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 t="s">
        <v>2086</v>
      </c>
      <c r="F28" s="663" t="s">
        <v>2100</v>
      </c>
      <c r="G28" s="663" t="s">
        <v>2094</v>
      </c>
      <c r="H28" s="664" t="s">
        <v>2099</v>
      </c>
      <c r="I28" s="627" t="s">
        <v>2101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20.5</v>
      </c>
      <c r="O28" s="462"/>
      <c r="P28" s="674">
        <f>SUM('10 June 2024 '!N28,'17 June 2024  '!N28,'24 June 2024 '!N28)</f>
        <v>27.5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2100</v>
      </c>
      <c r="G29" s="663" t="s">
        <v>2094</v>
      </c>
      <c r="H29" s="664" t="s">
        <v>2102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5.5</v>
      </c>
      <c r="O29" s="672"/>
      <c r="P29" s="675">
        <f>SUM('17 June 2024  '!N29,'24 June 2024 '!N29)</f>
        <v>9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2094</v>
      </c>
      <c r="H30" s="664" t="s">
        <v>2102</v>
      </c>
      <c r="I30" s="663" t="s">
        <v>2015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2103</v>
      </c>
      <c r="H31" s="664" t="s">
        <v>2104</v>
      </c>
      <c r="I31" s="663" t="s">
        <v>2105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27" t="s">
        <v>394</v>
      </c>
      <c r="H32" s="585" t="s">
        <v>2015</v>
      </c>
      <c r="I32" s="663" t="s">
        <v>2106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27" t="s">
        <v>394</v>
      </c>
      <c r="H33" s="585" t="s">
        <v>2015</v>
      </c>
      <c r="I33" s="663" t="s">
        <v>2105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 t="s">
        <v>2136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06"/>
      <c r="H35" s="612"/>
      <c r="I35" s="612" t="s">
        <v>2136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06"/>
      <c r="H36" s="612"/>
      <c r="I36" s="612" t="s">
        <v>2136</v>
      </c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23"/>
      <c r="H37" s="612"/>
      <c r="I37" s="612" t="s">
        <v>2136</v>
      </c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12" t="s">
        <v>2136</v>
      </c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12" t="s">
        <v>2136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12" t="s">
        <v>2136</v>
      </c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ht="15" customHeight="1" x14ac:dyDescent="0.2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2107</v>
      </c>
      <c r="B48" s="685"/>
      <c r="C48" s="217"/>
      <c r="D48" s="255" t="s">
        <v>2108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mergeCells count="3">
    <mergeCell ref="B1:K1"/>
    <mergeCell ref="B2:K2"/>
    <mergeCell ref="B3:K3"/>
  </mergeCells>
  <conditionalFormatting sqref="M6:M29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2109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2110</v>
      </c>
      <c r="F6" s="605" t="s">
        <v>2110</v>
      </c>
      <c r="G6" s="605" t="s">
        <v>2110</v>
      </c>
      <c r="H6" s="605" t="s">
        <v>2110</v>
      </c>
      <c r="I6" s="605" t="s">
        <v>2110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259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2014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2111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2112</v>
      </c>
      <c r="K5" s="223" t="s">
        <v>2113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2114</v>
      </c>
      <c r="F6" s="605" t="s">
        <v>2114</v>
      </c>
      <c r="G6" s="605" t="s">
        <v>2114</v>
      </c>
      <c r="H6" s="605" t="s">
        <v>2114</v>
      </c>
      <c r="I6" s="605" t="s">
        <v>2114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2115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2116</v>
      </c>
      <c r="F5" s="223" t="s">
        <v>2117</v>
      </c>
      <c r="G5" s="223" t="s">
        <v>2118</v>
      </c>
      <c r="H5" s="223" t="s">
        <v>2119</v>
      </c>
      <c r="I5" s="223" t="s">
        <v>2120</v>
      </c>
      <c r="J5" s="223" t="s">
        <v>2121</v>
      </c>
      <c r="K5" s="223" t="s">
        <v>2122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2123</v>
      </c>
      <c r="F6" s="605" t="s">
        <v>2123</v>
      </c>
      <c r="G6" s="605" t="s">
        <v>2123</v>
      </c>
      <c r="H6" s="605" t="s">
        <v>2123</v>
      </c>
      <c r="I6" s="605" t="s">
        <v>2123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2124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2125</v>
      </c>
      <c r="F5" s="223" t="s">
        <v>2126</v>
      </c>
      <c r="G5" s="223" t="s">
        <v>2127</v>
      </c>
      <c r="H5" s="223" t="s">
        <v>2128</v>
      </c>
      <c r="I5" s="223" t="s">
        <v>2129</v>
      </c>
      <c r="J5" s="223" t="s">
        <v>2130</v>
      </c>
      <c r="K5" s="223" t="s">
        <v>2131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99" t="s">
        <v>77</v>
      </c>
      <c r="C1" s="699"/>
      <c r="D1" s="699"/>
      <c r="E1" s="699"/>
      <c r="F1" s="699"/>
      <c r="G1" s="699"/>
      <c r="H1" s="699"/>
      <c r="I1" s="699"/>
      <c r="J1" s="699"/>
      <c r="K1" s="69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1" t="s">
        <v>226</v>
      </c>
      <c r="C3" s="702"/>
      <c r="D3" s="702"/>
      <c r="E3" s="702"/>
      <c r="F3" s="702"/>
      <c r="G3" s="702"/>
      <c r="H3" s="702"/>
      <c r="I3" s="702"/>
      <c r="J3" s="702"/>
      <c r="K3" s="70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2133</v>
      </c>
      <c r="F5" s="223" t="s">
        <v>2134</v>
      </c>
      <c r="G5" s="223" t="s">
        <v>2135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03"/>
      <c r="D47" s="703"/>
      <c r="E47" s="703"/>
      <c r="F47" s="70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YANN BO</cp:lastModifiedBy>
  <cp:revision/>
  <dcterms:created xsi:type="dcterms:W3CDTF">2015-06-05T18:17:20Z</dcterms:created>
  <dcterms:modified xsi:type="dcterms:W3CDTF">2024-06-24T01:21:33Z</dcterms:modified>
  <cp:category/>
  <cp:contentStatus/>
</cp:coreProperties>
</file>