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0"/>
  <workbookPr filterPrivacy="1"/>
  <xr:revisionPtr revIDLastSave="26696" documentId="101_{C41BB324-3EAE-5148-95F2-E4AD19BF45B2}" xr6:coauthVersionLast="47" xr6:coauthVersionMax="47" xr10:uidLastSave="{9884D877-DF42-4658-8E4E-D7CFC31DE396}"/>
  <bookViews>
    <workbookView minimized="1" xWindow="3075" yWindow="3075" windowWidth="21600" windowHeight="1129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06" l="1"/>
  <c r="N7" i="106"/>
  <c r="N8" i="106"/>
  <c r="N9" i="106"/>
  <c r="Q9" i="106" s="1"/>
  <c r="P9" i="106"/>
  <c r="N10" i="106"/>
  <c r="N11" i="106"/>
  <c r="N12" i="106"/>
  <c r="N13" i="106"/>
  <c r="Q13" i="106" s="1"/>
  <c r="P13" i="106"/>
  <c r="N14" i="106"/>
  <c r="Q14" i="106" s="1"/>
  <c r="P14" i="106"/>
  <c r="N15" i="106"/>
  <c r="Q15" i="106" s="1"/>
  <c r="P15" i="106"/>
  <c r="N16" i="106"/>
  <c r="Q16" i="106" s="1"/>
  <c r="P16" i="106"/>
  <c r="N17" i="106"/>
  <c r="Q17" i="106" s="1"/>
  <c r="P17" i="106"/>
  <c r="N18" i="106"/>
  <c r="Q18" i="106" s="1"/>
  <c r="P18" i="106"/>
  <c r="N19" i="106"/>
  <c r="Q19" i="106" s="1"/>
  <c r="P19" i="106"/>
  <c r="N20" i="106"/>
  <c r="Q20" i="106" s="1"/>
  <c r="P20" i="106"/>
  <c r="N21" i="106"/>
  <c r="N22" i="106"/>
  <c r="Q22" i="106" s="1"/>
  <c r="P22" i="106"/>
  <c r="N23" i="106"/>
  <c r="Q23" i="106" s="1"/>
  <c r="P23" i="106"/>
  <c r="N24" i="106"/>
  <c r="Q24" i="106" s="1"/>
  <c r="P24" i="106"/>
  <c r="N25" i="106"/>
  <c r="Q25" i="106" s="1"/>
  <c r="P25" i="106"/>
  <c r="N26" i="106"/>
  <c r="Q26" i="106" s="1"/>
  <c r="P26" i="106"/>
  <c r="N27" i="106"/>
  <c r="Q27" i="106" s="1"/>
  <c r="P27" i="106"/>
  <c r="N28" i="106"/>
  <c r="Q28" i="106" s="1"/>
  <c r="P28" i="106"/>
  <c r="N29" i="106"/>
  <c r="Q29" i="106" s="1"/>
  <c r="P29" i="106"/>
  <c r="N30" i="106"/>
  <c r="Q30" i="106" s="1"/>
  <c r="P30" i="106"/>
  <c r="N31" i="106"/>
  <c r="Q31" i="106" s="1"/>
  <c r="P31" i="106"/>
  <c r="N13" i="105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Q32" i="106" s="1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P21" i="106" l="1"/>
  <c r="Q21" i="106"/>
  <c r="P12" i="106"/>
  <c r="Q12" i="106"/>
  <c r="P11" i="106"/>
  <c r="Q11" i="106"/>
  <c r="P10" i="106"/>
  <c r="Q10" i="106"/>
  <c r="P8" i="106"/>
  <c r="Q8" i="106"/>
  <c r="P7" i="106"/>
  <c r="Q7" i="106"/>
  <c r="P6" i="106"/>
  <c r="Q6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<sst xmlns="http://schemas.openxmlformats.org/spreadsheetml/2006/main" count="26981" uniqueCount="2437">
  <si>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</si>
  <si>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</si>
  <si>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</si>
  <si>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</si>
  <si>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</si>
  <si>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</si>
  <si>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</si>
  <si>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</si>
  <si>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</si>
  <si>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</si>
  <si>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</si>
  <si>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</si>
  <si>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</si>
  <si>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</si>
  <si>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</si>
  <si>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</si>
  <si>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</si>
  <si>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</si>
  <si>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</si>
  <si>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</si>
  <si>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</si>
  <si>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</si>
  <si>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</si>
  <si>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</si>
  <si>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</si>
  <si>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</si>
  <si>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</si>
  <si>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</si>
  <si>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</si>
  <si>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</si>
  <si>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</si>
  <si>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</si>
  <si>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</si>
  <si>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</si>
  <si>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</si>
  <si>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</si>
  <si>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</si>
  <si>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</si>
  <si>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</si>
  <si>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</si>
  <si>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</si>
  <si>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</si>
  <si>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</si>
  <si>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</si>
  <si>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</si>
  <si>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</si>
  <si>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</si>
  <si>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</si>
  <si>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</si>
  <si>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</si>
  <si>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</si>
  <si>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</si>
  <si>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</si>
  <si>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</si>
  <si>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</si>
  <si>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</si>
  <si>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</si>
  <si>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</si>
  <si>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</si>
  <si>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</si>
  <si>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</si>
  <si>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</si>
  <si>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</si>
  <si>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</si>
  <si>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</si>
  <si>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</si>
  <si>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</si>
  <si>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</si>
  <si>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</si>
  <si>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</si>
  <si>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</si>
  <si>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</si>
  <si>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</si>
  <si>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</si>
  <si>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</si>
  <si>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</si>
  <si>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</si>
  <si>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</si>
  <si>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</si>
  <si>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</si>
  <si>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</si>
  <si>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</si>
  <si>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</si>
  <si>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</si>
  <si>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</si>
  <si>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</si>
  <si>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</si>
  <si>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</si>
  <si>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</si>
  <si>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</si>
  <si>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</si>
  <si>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</si>
  <si>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</si>
  <si>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</si>
  <si>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</si>
  <si>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</si>
  <si>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</si>
  <si>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</si>
  <si>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</si>
  <si>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</si>
  <si>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</si>
  <si>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</si>
  <si>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</si>
  <si>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</si>
  <si>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</si>
  <si>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</si>
  <si>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</si>
  <si>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</si>
  <si>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</si>
  <si>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</si>
  <si>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</si>
  <si>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</si>
  <si>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</si>
  <si>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</si>
  <si>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</si>
  <si>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</si>
  <si>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</si>
  <si>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</si>
  <si>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</si>
  <si>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</si>
  <si>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</si>
  <si>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</si>
  <si>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</si>
  <si>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</si>
  <si>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</si>
  <si>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</si>
  <si>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</si>
  <si>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</si>
  <si>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</si>
  <si>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</si>
  <si>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</si>
  <si>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</si>
  <si>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</si>
  <si>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</si>
  <si>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</si>
  <si>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</si>
  <si>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</si>
  <si>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</si>
  <si>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</si>
  <si>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</si>
  <si>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</si>
  <si>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</si>
  <si>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</si>
  <si>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</si>
  <si>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</si>
  <si>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</si>
  <si>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</si>
  <si>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</si>
  <si>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</si>
  <si>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</si>
  <si>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</si>
  <si>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</si>
  <si>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</si>
  <si>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</si>
  <si>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</si>
  <si>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</si>
  <si>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</si>
  <si>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</si>
  <si>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</si>
  <si>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</si>
  <si>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</si>
  <si>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</si>
  <si>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</si>
  <si>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</si>
  <si>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</si>
  <si>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</si>
  <si>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</si>
  <si>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</si>
  <si>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</si>
  <si>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</si>
  <si>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</si>
  <si>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</si>
  <si>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</si>
  <si>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</si>
  <si>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</si>
  <si>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</si>
  <si>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</si>
  <si>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</si>
  <si>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</si>
  <si>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</si>
  <si>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</si>
  <si>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</si>
  <si>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</si>
  <si>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</si>
  <si>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</si>
  <si>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</si>
  <si>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</si>
  <si>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</si>
  <si>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</si>
  <si>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</si>
  <si>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</si>
  <si>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</si>
  <si>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</si>
  <si>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</si>
  <si>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</si>
  <si>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</si>
  <si>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</si>
  <si>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</si>
  <si>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</si>
  <si>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</si>
  <si>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</si>
  <si>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</si>
  <si>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</si>
  <si>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</si>
  <si>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</si>
  <si>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</si>
  <si>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</si>
  <si>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</si>
  <si>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</si>
  <si>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</si>
  <si>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</si>
  <si>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</si>
  <si>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</si>
  <si>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</si>
  <si>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</si>
  <si>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</si>
  <si>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</si>
  <si>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</si>
  <si>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</si>
  <si>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</si>
  <si>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</si>
  <si>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</si>
  <si>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</si>
  <si>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</si>
  <si>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</si>
  <si>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</si>
  <si>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</si>
  <si>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</si>
  <si>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</si>
  <si>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</si>
  <si>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</si>
  <si>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</si>
  <si>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</si>
  <si>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</si>
  <si>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</si>
  <si>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</si>
  <si>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</si>
  <si>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</si>
  <si>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</si>
  <si>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</si>
  <si>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</si>
  <si>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</si>
  <si>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</si>
  <si>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</si>
  <si>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</si>
  <si>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</si>
  <si>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</si>
  <si>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</si>
  <si>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</si>
  <si>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</si>
  <si>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</si>
  <si>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</si>
  <si>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</si>
  <si>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</si>
  <si>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</si>
  <si>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</si>
  <si>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</si>
  <si>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</si>
  <si>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</si>
  <si>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</si>
  <si>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</si>
  <si>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</si>
  <si>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</si>
  <si>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</si>
  <si>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</si>
  <si>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</si>
  <si>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</si>
  <si>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</si>
  <si>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</si>
  <si>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</si>
  <si>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</si>
  <si>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</si>
  <si>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</si>
  <si>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</si>
  <si>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</si>
  <si>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</si>
  <si>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</si>
  <si>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</si>
  <si>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</si>
  <si>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</si>
  <si>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</si>
  <si>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</si>
  <si>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</si>
  <si>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</si>
  <si>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</si>
  <si>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</si>
  <si>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</si>
  <si>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</si>
  <si>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</si>
  <si>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</si>
  <si>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</si>
  <si>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</si>
  <si>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</si>
  <si>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</si>
  <si>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</si>
  <si>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</si>
  <si>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</si>
  <si>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</si>
  <si>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</si>
  <si>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</si>
  <si>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</si>
  <si>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</si>
  <si>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</si>
  <si>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</si>
  <si>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</si>
  <si>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</si>
  <si>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</si>
  <si>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</si>
  <si>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</si>
  <si>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</si>
  <si>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</si>
  <si>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</si>
  <si>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</si>
  <si>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</si>
  <si>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</si>
  <si>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</si>
  <si>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</si>
  <si>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</si>
  <si>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</si>
  <si>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</si>
  <si>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</si>
  <si>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</si>
  <si>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</si>
  <si>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</si>
  <si>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</si>
  <si>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</si>
  <si>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</si>
  <si>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</si>
  <si>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</si>
  <si>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</si>
  <si>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</si>
  <si>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</si>
  <si>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</si>
  <si>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</si>
  <si>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</si>
  <si>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</si>
  <si>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</si>
  <si>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</si>
  <si>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</si>
  <si>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</si>
  <si>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</si>
  <si>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</si>
  <si>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</si>
  <si>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</si>
  <si>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</si>
  <si>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</si>
  <si>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</si>
  <si>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</si>
  <si>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</si>
  <si>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</si>
  <si>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</si>
  <si>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</si>
  <si>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</si>
  <si>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</si>
  <si>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</si>
  <si>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</si>
  <si>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</si>
  <si>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</si>
  <si>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</si>
  <si>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</si>
  <si>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</si>
  <si>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</si>
  <si>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</si>
  <si>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</si>
  <si>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</si>
  <si>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</si>
  <si>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</si>
  <si>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</si>
  <si>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</si>
  <si>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</si>
  <si>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</si>
  <si>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</si>
  <si>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</si>
  <si>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</si>
  <si>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</si>
  <si>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</si>
  <si>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</si>
  <si>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</si>
  <si>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</si>
  <si>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</si>
  <si>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</si>
  <si>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</si>
  <si>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</si>
  <si>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</si>
  <si>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</si>
  <si>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</si>
  <si>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</si>
  <si>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</si>
  <si>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</si>
  <si>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</si>
  <si>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</si>
  <si>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</si>
  <si>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</si>
  <si>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</si>
  <si>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</si>
  <si>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</si>
  <si>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</si>
  <si>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</si>
  <si>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</si>
  <si>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</si>
  <si>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</si>
  <si>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</si>
  <si>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</si>
  <si>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</si>
  <si>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</si>
  <si>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</si>
  <si>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</si>
  <si>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</si>
  <si>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</si>
  <si>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</si>
  <si>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</si>
  <si>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</si>
  <si>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</si>
  <si>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</si>
  <si>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</si>
  <si>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</si>
  <si>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</si>
  <si>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</si>
  <si>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</si>
  <si>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</si>
  <si>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</si>
  <si>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</si>
  <si>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</si>
  <si>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</si>
  <si>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</si>
  <si>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</si>
  <si>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</si>
  <si>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</si>
  <si>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</si>
  <si>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</si>
  <si>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</si>
  <si>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</si>
  <si>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</si>
  <si>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</si>
  <si>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</si>
  <si>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</si>
  <si>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</si>
  <si>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</si>
  <si>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</si>
  <si>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</si>
  <si>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</si>
  <si>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</si>
  <si>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</si>
  <si>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</si>
  <si>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</si>
  <si>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</si>
  <si>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</si>
  <si>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</si>
  <si>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</si>
  <si>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</si>
  <si>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</si>
  <si>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</si>
  <si>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</si>
  <si>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</si>
  <si>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</si>
  <si>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</si>
  <si>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</si>
  <si>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</si>
  <si>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</si>
  <si>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</si>
  <si>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</si>
  <si>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</si>
  <si>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</si>
  <si>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</si>
  <si>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</si>
  <si>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</si>
  <si>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</si>
  <si>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</si>
  <si>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</si>
  <si>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</si>
  <si>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</si>
  <si>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</si>
  <si>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</si>
  <si>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</si>
  <si>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</si>
  <si>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</si>
  <si>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</si>
  <si>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</si>
  <si>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</si>
  <si>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</si>
  <si>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</si>
  <si>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</si>
  <si>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</si>
  <si>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</si>
  <si>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</si>
  <si>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</si>
  <si>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</si>
  <si>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</si>
  <si>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</si>
  <si>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</si>
  <si>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</si>
  <si>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</si>
  <si>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</si>
  <si>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</si>
  <si>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</si>
  <si>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</si>
  <si>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</si>
  <si>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</si>
  <si>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</si>
  <si>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</si>
  <si>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</si>
  <si>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</si>
  <si>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</si>
  <si>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</si>
  <si>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</si>
  <si>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</si>
  <si>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</si>
  <si>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</si>
  <si>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</si>
  <si>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</si>
  <si>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</si>
  <si>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</si>
  <si>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</si>
  <si>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</si>
  <si>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</si>
  <si>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</si>
  <si>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</si>
  <si>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</si>
  <si>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</si>
  <si>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</si>
  <si>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</si>
  <si>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</si>
  <si>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</si>
  <si>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</si>
  <si>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</si>
  <si>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</si>
  <si>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</si>
  <si>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</si>
  <si>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</si>
  <si>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</si>
  <si>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</si>
  <si>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</si>
  <si>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</si>
  <si>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</si>
  <si>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</si>
  <si>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</si>
  <si>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</si>
  <si>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</si>
  <si>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</si>
  <si>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</si>
  <si>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</si>
  <si>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</si>
  <si>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</si>
  <si>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</si>
  <si>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</si>
  <si>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</si>
  <si>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</si>
  <si>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</si>
  <si>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</si>
  <si>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</si>
  <si>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</si>
  <si>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</si>
  <si>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</si>
  <si>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</si>
  <si>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</si>
  <si>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</si>
  <si>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</si>
  <si>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</si>
  <si>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</si>
  <si>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</si>
  <si>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</si>
  <si>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</si>
  <si>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</si>
  <si>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</si>
  <si>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</si>
  <si>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</si>
  <si>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</si>
  <si>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</si>
  <si>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</si>
  <si>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</si>
  <si>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</si>
  <si>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</si>
  <si>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</si>
  <si>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</si>
  <si>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</si>
  <si>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</si>
  <si>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</si>
  <si>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</si>
  <si>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</si>
  <si>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</si>
  <si>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</si>
  <si>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</si>
  <si>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</si>
  <si>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</si>
  <si>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</si>
  <si>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</si>
  <si>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</si>
  <si>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</si>
  <si>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</si>
  <si>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</si>
  <si>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</si>
  <si>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</si>
  <si>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</si>
  <si>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</si>
  <si>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</si>
  <si>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</si>
  <si>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</si>
  <si>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</si>
  <si>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</si>
  <si>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</si>
  <si>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</si>
  <si>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</si>
  <si>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</si>
  <si>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</si>
  <si>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</si>
  <si>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</si>
  <si>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</si>
  <si>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</si>
  <si>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</si>
  <si>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</si>
  <si>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</si>
  <si>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</si>
  <si>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</si>
  <si>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</si>
  <si>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</si>
  <si>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</si>
  <si>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</si>
  <si>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</si>
  <si>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</si>
  <si>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</si>
  <si>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</si>
  <si>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</si>
  <si>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</si>
  <si>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</si>
  <si>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</si>
  <si>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</si>
  <si>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</si>
  <si>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</si>
  <si>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</si>
  <si>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</si>
  <si>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</si>
  <si>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</si>
  <si>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</si>
  <si>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</si>
  <si>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</si>
  <si>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</si>
  <si>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</si>
  <si>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</si>
  <si>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</si>
  <si>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</si>
  <si>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</si>
  <si>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</si>
  <si>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</si>
  <si>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</si>
  <si>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</si>
  <si>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</si>
  <si>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</si>
  <si>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</si>
  <si>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</si>
  <si>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</si>
  <si>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</si>
  <si>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</si>
  <si>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</si>
  <si>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</si>
  <si>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</si>
  <si>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</si>
  <si>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</si>
  <si>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</si>
  <si>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</si>
  <si>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</si>
  <si>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</si>
  <si>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</si>
  <si>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</si>
  <si>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</si>
  <si>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</si>
  <si>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</si>
  <si>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</si>
  <si>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</si>
  <si>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</si>
  <si>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</si>
  <si>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</si>
  <si>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</si>
  <si>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</si>
  <si>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</si>
  <si>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</si>
  <si>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</si>
  <si>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</si>
  <si>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</si>
  <si>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</si>
  <si>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</si>
  <si>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</si>
  <si>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</si>
  <si>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</si>
  <si>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</si>
  <si>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</si>
  <si>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</si>
  <si>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</si>
  <si>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</si>
  <si>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</si>
  <si>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</si>
  <si>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</si>
  <si>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</si>
  <si>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</si>
  <si>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</si>
  <si>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</si>
  <si>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</si>
  <si>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</si>
  <si>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</si>
  <si>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</si>
  <si>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</si>
  <si>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</si>
  <si>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</si>
  <si>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</si>
  <si>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</si>
  <si>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</si>
  <si>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</si>
  <si>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</si>
  <si>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</si>
  <si>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</si>
  <si>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</si>
  <si>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</si>
  <si>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</si>
  <si>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</si>
  <si>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</si>
  <si>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</si>
  <si>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</si>
  <si>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</si>
  <si>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</si>
  <si>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</si>
  <si>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</si>
  <si>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</si>
  <si>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</si>
  <si>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</si>
  <si>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</si>
  <si>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</si>
  <si>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</si>
  <si>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</si>
  <si>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</si>
  <si>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</si>
  <si>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</si>
  <si>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</si>
  <si>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</si>
  <si>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</si>
  <si>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</si>
  <si>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</si>
  <si>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</si>
  <si>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</si>
  <si>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</si>
  <si>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</si>
  <si>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</si>
  <si>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</si>
  <si>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</si>
  <si>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</si>
  <si>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</si>
  <si>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</si>
  <si>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</si>
  <si>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</si>
  <si>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</si>
  <si>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</si>
  <si>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</si>
  <si>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</si>
  <si>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</si>
  <si>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</si>
  <si>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</si>
  <si>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</si>
  <si>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</si>
  <si>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</si>
  <si>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</si>
  <si>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</si>
  <si>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</si>
  <si>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</si>
  <si>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</si>
  <si>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</si>
  <si>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</si>
  <si>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</si>
  <si>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</si>
  <si>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</si>
  <si>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</si>
  <si>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</si>
  <si>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</si>
  <si>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</si>
  <si>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</si>
  <si>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</si>
  <si>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</si>
  <si>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</si>
  <si>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</si>
  <si>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</si>
  <si>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</si>
  <si>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</si>
  <si>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</si>
  <si>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</si>
  <si>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</si>
  <si>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</si>
  <si>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</si>
  <si>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</si>
  <si>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</si>
  <si>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</si>
  <si>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</si>
  <si>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</si>
  <si>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</si>
  <si>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</si>
  <si>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</si>
  <si>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</si>
  <si>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</si>
  <si>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</si>
  <si>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</si>
  <si>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</si>
  <si>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</si>
  <si>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</si>
  <si>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</si>
  <si>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</si>
  <si>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</si>
  <si>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</si>
  <si>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</si>
  <si>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</si>
  <si>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</si>
  <si>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</si>
  <si>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</si>
  <si>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</si>
  <si>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</si>
  <si>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</si>
  <si>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</si>
  <si>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</si>
  <si>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</si>
  <si>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</si>
  <si>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</si>
  <si>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</si>
  <si>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</si>
  <si>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</si>
  <si>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</si>
  <si>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</si>
  <si>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</si>
  <si>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</si>
  <si>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</si>
  <si>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</si>
  <si>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</si>
  <si>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</si>
  <si>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</si>
  <si>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</si>
  <si>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</si>
  <si>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</si>
  <si>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</si>
  <si>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</si>
  <si>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</si>
  <si>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</si>
  <si>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</si>
  <si>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</si>
  <si>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</si>
  <si>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</si>
  <si>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</si>
  <si>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</si>
  <si>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</si>
  <si>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</si>
  <si>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</si>
  <si>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</si>
  <si>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</si>
  <si>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</si>
  <si>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</si>
  <si>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</si>
  <si>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</si>
  <si>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</si>
  <si>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</si>
  <si>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</si>
  <si>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</si>
  <si>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</si>
  <si>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</si>
  <si>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</si>
  <si>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</si>
  <si>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</si>
  <si>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</si>
  <si>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</si>
  <si>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</si>
  <si>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</si>
  <si>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</si>
  <si>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</si>
  <si>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</si>
  <si>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</si>
  <si>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</si>
  <si>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</si>
  <si>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</si>
  <si>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</si>
  <si>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</si>
  <si>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</si>
  <si>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</si>
  <si>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</si>
  <si>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</si>
  <si>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</si>
  <si>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</si>
  <si>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</si>
  <si>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</si>
  <si>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</si>
  <si>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</si>
  <si>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</si>
  <si>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</si>
  <si>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</si>
  <si>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</si>
  <si>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</si>
  <si>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</si>
  <si>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</si>
  <si>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</si>
  <si>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</si>
  <si>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</si>
  <si>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</si>
  <si>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</si>
  <si>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</si>
  <si>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</si>
  <si>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</si>
  <si>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</si>
  <si>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</si>
  <si>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</si>
  <si>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</si>
  <si>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</si>
  <si>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</si>
  <si>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</si>
  <si>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</si>
  <si>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</si>
  <si>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</si>
  <si>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</si>
  <si>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</si>
  <si>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</si>
  <si>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</si>
  <si>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</si>
  <si>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</si>
  <si>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</si>
  <si>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</si>
  <si>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</si>
  <si>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</si>
  <si>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</si>
  <si>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</si>
  <si>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</si>
  <si>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</si>
  <si>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</si>
  <si>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</si>
  <si>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</si>
  <si>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</si>
  <si>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</si>
  <si>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</si>
  <si>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</si>
  <si>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</si>
  <si>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</si>
  <si>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</si>
  <si>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</si>
  <si>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</si>
  <si>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</si>
  <si>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</si>
  <si>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</si>
  <si>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</si>
  <si>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</si>
  <si>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</si>
  <si>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</si>
  <si>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</si>
  <si>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</si>
  <si>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</si>
  <si>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</si>
  <si>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</si>
  <si>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</si>
  <si>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</si>
  <si>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</si>
  <si>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</si>
  <si>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</si>
  <si>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</si>
  <si>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</si>
  <si>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</si>
  <si>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</si>
  <si>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</si>
  <si>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</si>
  <si>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</si>
  <si>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</si>
  <si>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</si>
  <si>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</si>
  <si>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</si>
  <si>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</si>
  <si>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</si>
  <si>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</si>
  <si>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</si>
  <si>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</si>
  <si>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</si>
  <si>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</si>
  <si>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</si>
  <si>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</si>
  <si>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</si>
  <si>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</si>
  <si>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</si>
  <si>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</si>
  <si>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</si>
  <si>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</si>
  <si>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</si>
  <si>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</si>
  <si>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</si>
  <si>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</si>
  <si>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</si>
  <si>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</si>
  <si>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</si>
  <si>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</si>
  <si>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</si>
  <si>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</si>
  <si>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</si>
  <si>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</si>
  <si>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</si>
  <si>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</si>
  <si>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</si>
  <si>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</si>
  <si>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</si>
  <si>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</si>
  <si>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</si>
  <si>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</si>
  <si>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</si>
  <si>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</si>
  <si>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</si>
  <si>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</si>
  <si>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</si>
  <si>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</si>
  <si>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</si>
  <si>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</si>
  <si>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</si>
  <si>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</si>
  <si>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</si>
  <si>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</si>
  <si>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</si>
  <si>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</si>
  <si>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</si>
  <si>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</si>
  <si>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</si>
  <si>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</si>
  <si>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</si>
  <si>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</si>
  <si>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</si>
  <si>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</si>
  <si>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</si>
  <si>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</si>
  <si>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</si>
  <si>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</si>
  <si>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</si>
  <si>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</si>
  <si>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</si>
  <si>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</si>
  <si>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</si>
  <si>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</si>
  <si>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</si>
  <si>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</si>
  <si>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</si>
  <si>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</si>
  <si>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</si>
  <si>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</si>
  <si>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</si>
  <si>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</si>
  <si>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</si>
  <si>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</si>
  <si>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</si>
  <si>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</si>
  <si>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</si>
  <si>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</si>
  <si>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</si>
  <si>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</si>
  <si>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</si>
  <si>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</si>
  <si>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</si>
  <si>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</si>
  <si>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</si>
  <si>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</si>
  <si>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</si>
  <si>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</si>
  <si>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</si>
  <si>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</si>
  <si>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</si>
  <si>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</si>
  <si>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</si>
  <si>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</si>
  <si>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</si>
  <si>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</si>
  <si>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</si>
  <si>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</si>
  <si>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</si>
  <si>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</si>
  <si>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</si>
  <si>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</si>
  <si>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</si>
  <si>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</si>
  <si>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</si>
  <si>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</si>
  <si>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</si>
  <si>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</si>
  <si>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</si>
  <si>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</si>
  <si>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</si>
  <si>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</si>
  <si>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</si>
  <si>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</si>
  <si>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</si>
  <si>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</si>
  <si>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</si>
  <si>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</si>
  <si>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</si>
  <si>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</si>
  <si>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</si>
  <si>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</si>
  <si>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</si>
  <si>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</si>
  <si>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</si>
  <si>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</si>
  <si>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</si>
  <si>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</si>
  <si>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</si>
  <si>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</si>
  <si>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</si>
  <si>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</si>
  <si>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</si>
  <si>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</si>
  <si>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</si>
  <si>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</si>
  <si>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</si>
  <si>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</si>
  <si>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</si>
  <si>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</si>
  <si>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</si>
  <si>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</si>
  <si>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</si>
  <si>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</si>
  <si>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</si>
  <si>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</si>
  <si>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</si>
  <si>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</si>
  <si>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</si>
  <si>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</si>
  <si>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</si>
  <si>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</si>
  <si>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</si>
  <si>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</si>
  <si>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</si>
  <si>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</si>
  <si>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</si>
  <si>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</si>
  <si>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</si>
  <si>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</si>
  <si>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</si>
  <si>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</si>
  <si>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</si>
  <si>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</si>
  <si>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</si>
  <si>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</si>
  <si>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</si>
  <si>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</si>
  <si>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</si>
  <si>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</si>
  <si>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</si>
  <si>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</si>
  <si>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</si>
  <si>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</si>
  <si>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</si>
  <si>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</si>
  <si>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</si>
  <si>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</si>
  <si>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</si>
  <si>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</si>
  <si>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</si>
  <si>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</si>
  <si>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</si>
  <si>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</si>
  <si>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</si>
  <si>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</si>
  <si>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</si>
  <si>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</si>
  <si>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</si>
  <si>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</si>
  <si>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</si>
  <si>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</si>
  <si>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</si>
  <si>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</si>
  <si>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</si>
  <si>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</si>
  <si>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</si>
  <si>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</si>
  <si>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</si>
  <si>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</si>
  <si>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</si>
  <si>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</si>
  <si>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</si>
  <si>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</si>
  <si>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</si>
  <si>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</si>
  <si>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</si>
  <si>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</si>
  <si>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</si>
  <si>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</si>
  <si>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</si>
  <si>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</si>
  <si>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</si>
  <si>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</si>
  <si>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</si>
  <si>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</si>
  <si>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</si>
  <si>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</si>
  <si>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</si>
  <si>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</si>
  <si>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</si>
  <si>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</si>
  <si>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</si>
  <si>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</si>
  <si>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</si>
  <si>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</si>
  <si>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</si>
  <si>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</si>
  <si>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</si>
  <si>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</si>
  <si>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</si>
  <si>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</si>
  <si>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</si>
  <si>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</si>
  <si>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</si>
  <si>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</si>
  <si>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</si>
  <si>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</si>
  <si>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</si>
  <si>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</si>
  <si>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</si>
  <si>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</si>
  <si>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</si>
  <si>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</si>
  <si>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</si>
  <si>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</si>
  <si>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</si>
  <si>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</si>
  <si>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</si>
  <si>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</si>
  <si>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</si>
  <si>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</si>
  <si>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</si>
  <si>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</si>
  <si>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</si>
  <si>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</si>
  <si>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</si>
  <si>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</si>
  <si>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</si>
  <si>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</si>
  <si>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</si>
  <si>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</si>
  <si>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</si>
  <si>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</si>
  <si>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</si>
  <si>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</si>
  <si>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</si>
  <si>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</si>
  <si>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</si>
  <si>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</si>
  <si>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</si>
  <si>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</si>
  <si>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</si>
  <si>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</si>
  <si>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</si>
  <si>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</si>
  <si>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</si>
  <si>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</si>
  <si>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</si>
  <si>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</si>
  <si>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</si>
  <si>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</si>
  <si>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</si>
  <si>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</si>
  <si>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</si>
  <si>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</si>
  <si>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</si>
  <si>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</si>
  <si>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</si>
  <si>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</si>
  <si>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</si>
  <si>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</si>
  <si>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</si>
  <si>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</si>
  <si>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</si>
  <si>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</si>
  <si>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</si>
  <si>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</si>
  <si>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</si>
  <si>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</si>
  <si>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</si>
  <si>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</si>
  <si>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</si>
  <si>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</si>
  <si>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</si>
  <si>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</si>
  <si>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</si>
  <si>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</si>
  <si>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</si>
  <si>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</si>
  <si>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</si>
  <si>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</si>
  <si>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</si>
  <si>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</si>
  <si>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</si>
  <si>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</si>
  <si>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</si>
  <si>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</si>
  <si>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</si>
  <si>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</si>
  <si>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</si>
  <si>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</si>
  <si>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</si>
  <si>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</si>
  <si>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</si>
  <si>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</si>
  <si>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</si>
  <si>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</si>
  <si>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</si>
  <si>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</si>
  <si>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</si>
  <si>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</si>
  <si>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</si>
  <si>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</si>
  <si>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</si>
  <si>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</si>
  <si>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</si>
  <si>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</si>
  <si>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</si>
  <si>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</si>
  <si>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</si>
  <si>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</si>
  <si>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</si>
  <si>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</si>
  <si>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</si>
  <si>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</si>
  <si>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</si>
  <si>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</si>
  <si>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</si>
  <si>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</si>
  <si>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</si>
  <si>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</si>
  <si>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</si>
  <si>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</si>
  <si>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</si>
  <si>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</si>
  <si>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</si>
  <si>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</si>
  <si>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</si>
  <si>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</si>
  <si>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</si>
  <si>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</si>
  <si>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</si>
  <si>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</si>
  <si>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</si>
  <si>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</si>
  <si>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</si>
  <si>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</si>
  <si>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</si>
  <si>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</si>
  <si>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</si>
  <si>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</si>
  <si>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</si>
  <si>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</si>
  <si>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</si>
  <si>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</si>
  <si>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</si>
  <si>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</si>
  <si>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</si>
  <si>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</si>
  <si>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</si>
  <si>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</si>
  <si>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</si>
  <si>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</si>
  <si>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</si>
  <si>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</si>
  <si>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</si>
  <si>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</si>
  <si>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</si>
  <si>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</si>
  <si>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</si>
  <si>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</si>
  <si>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</si>
  <si>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</si>
  <si>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</si>
  <si>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</si>
  <si>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</si>
  <si>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</si>
  <si>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</si>
  <si>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</si>
  <si>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</si>
  <si>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</si>
  <si>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</si>
  <si>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</si>
  <si>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</si>
  <si>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</si>
  <si>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</si>
  <si>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</si>
  <si>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</si>
  <si>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</si>
  <si>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</si>
  <si>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</si>
  <si>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</si>
  <si>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</si>
  <si>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</si>
  <si>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</si>
  <si>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</si>
  <si>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</si>
  <si>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</si>
  <si>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</si>
  <si>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</si>
  <si>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</si>
  <si>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</si>
  <si>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</si>
  <si>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</si>
  <si>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</si>
  <si>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</si>
  <si>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</si>
  <si>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</si>
  <si>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</si>
  <si>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</si>
  <si>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</si>
  <si>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</si>
  <si>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</si>
  <si>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</si>
  <si>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</si>
  <si>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</si>
  <si>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</si>
  <si>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</si>
  <si>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</si>
  <si>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</si>
  <si>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</si>
  <si>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</si>
  <si>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</si>
  <si>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</si>
  <si>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</si>
  <si>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</si>
  <si>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</si>
  <si>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</si>
  <si>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</si>
  <si>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</si>
  <si>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</si>
  <si>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</si>
  <si>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</si>
  <si>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</si>
  <si>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</si>
  <si>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</si>
  <si>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</si>
  <si>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</si>
  <si>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</si>
  <si>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</si>
  <si>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</si>
  <si>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</si>
  <si>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</si>
  <si>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</si>
  <si>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</si>
  <si>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</si>
  <si>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</si>
  <si>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</si>
  <si>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</si>
  <si>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</si>
  <si>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</si>
  <si>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</si>
  <si>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</si>
  <si>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</si>
  <si>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</si>
  <si>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</si>
  <si>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</si>
  <si>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</si>
  <si>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</si>
  <si>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</si>
  <si>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</si>
  <si>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</si>
  <si>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</si>
  <si>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</si>
  <si>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</si>
  <si>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</si>
  <si>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</si>
  <si>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</si>
  <si>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</si>
  <si>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</si>
  <si>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</si>
  <si>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</si>
  <si>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</si>
  <si>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</si>
  <si>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</si>
  <si>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</si>
  <si>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</si>
  <si>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</si>
  <si>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</si>
  <si>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</si>
  <si>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</si>
  <si>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</si>
  <si>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</si>
  <si>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</si>
  <si>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</si>
  <si>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</si>
  <si>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</si>
  <si>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</si>
  <si>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</si>
  <si>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</si>
  <si>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</si>
  <si>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</si>
  <si>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</si>
  <si>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</si>
  <si>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</si>
  <si>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</si>
  <si>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</si>
  <si>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</si>
  <si>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</si>
  <si>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</si>
  <si>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</si>
  <si>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</si>
  <si>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</si>
  <si>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</si>
  <si>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</si>
  <si>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</si>
  <si>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</si>
  <si>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</si>
  <si>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</si>
  <si>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</si>
  <si>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</si>
  <si>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</si>
  <si>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</si>
  <si>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</si>
  <si>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</si>
  <si>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</si>
  <si>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</si>
  <si>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</si>
  <si>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</si>
  <si>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</si>
  <si>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</si>
  <si>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</si>
  <si>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</si>
  <si>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</si>
  <si>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</si>
  <si>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</si>
  <si>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</si>
  <si>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</si>
  <si>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</si>
  <si>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</si>
  <si>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</si>
  <si>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</si>
  <si>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</si>
  <si>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</si>
  <si>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</si>
  <si>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</si>
  <si>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</si>
  <si>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</si>
  <si>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</si>
  <si>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</si>
  <si>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</si>
  <si>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</si>
  <si>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</si>
  <si>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</si>
  <si>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</si>
  <si>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</si>
  <si>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</si>
  <si>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</si>
  <si>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</si>
  <si>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</si>
  <si>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</si>
  <si>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</si>
  <si>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</si>
  <si>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</si>
  <si>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</si>
  <si>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</si>
  <si>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</si>
  <si>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</si>
  <si>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</si>
  <si>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</si>
  <si>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</si>
  <si>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</si>
  <si>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</si>
  <si>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</si>
  <si>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</si>
  <si>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</si>
  <si>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</si>
  <si>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</si>
  <si>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</si>
  <si>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</si>
  <si>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</si>
  <si>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</si>
  <si>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</si>
  <si>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</si>
  <si>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</si>
  <si>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</si>
  <si>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</si>
  <si>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</si>
  <si>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</si>
  <si>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</si>
  <si>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</si>
  <si>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</si>
  <si>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</si>
  <si>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</si>
  <si>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</si>
  <si>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</si>
  <si>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</si>
  <si>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</si>
  <si>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</si>
  <si>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</si>
  <si>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</si>
  <si>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</si>
  <si>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</si>
  <si>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</si>
  <si>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</si>
  <si>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</si>
  <si>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</si>
  <si>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</si>
  <si>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</si>
  <si>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</si>
  <si>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</si>
  <si>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</si>
  <si>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</si>
  <si>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</si>
  <si>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</si>
  <si>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</si>
  <si>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</si>
  <si>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</si>
  <si>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</si>
  <si>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</si>
  <si>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</si>
  <si>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</si>
  <si>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</si>
  <si>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</si>
  <si>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</si>
  <si>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</si>
  <si>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</si>
  <si>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</si>
  <si>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</si>
  <si>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</si>
  <si>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</si>
  <si>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</si>
  <si>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</si>
  <si>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</si>
  <si>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</si>
  <si>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</si>
  <si>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</si>
  <si>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</si>
  <si>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</si>
  <si>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</si>
  <si>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</si>
  <si>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</si>
  <si>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</si>
  <si>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</si>
  <si>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</si>
  <si>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</si>
  <si>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</si>
  <si>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</si>
  <si>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</si>
  <si>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</si>
  <si>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</si>
  <si>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</si>
  <si>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</si>
  <si>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</si>
  <si>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</si>
  <si>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</si>
  <si>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</si>
  <si>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</si>
  <si>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</si>
  <si>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</si>
  <si>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</si>
  <si>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</si>
  <si>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</si>
  <si>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</si>
  <si>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</si>
  <si>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</si>
  <si>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</si>
  <si>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</si>
  <si>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</si>
  <si>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</si>
  <si>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</si>
  <si>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</si>
  <si>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</si>
  <si>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</si>
  <si>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</si>
  <si>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</si>
  <si>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</si>
  <si>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</si>
  <si>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</si>
  <si>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</si>
  <si>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</si>
  <si>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</si>
  <si>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</si>
  <si>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</si>
  <si>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</si>
  <si>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</si>
  <si>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</si>
  <si>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</si>
  <si>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</si>
  <si>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</si>
  <si>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</si>
  <si>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</si>
  <si>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</si>
  <si>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</si>
  <si>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</si>
  <si>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</si>
  <si>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</si>
  <si>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</si>
  <si>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</si>
  <si>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</si>
  <si>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</si>
  <si>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</si>
  <si>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</si>
  <si>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</si>
  <si>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</si>
  <si>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</si>
  <si>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</si>
  <si>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</si>
  <si>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</si>
  <si>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</si>
  <si>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</si>
  <si>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</si>
  <si>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</si>
  <si>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</si>
  <si>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</si>
  <si>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</si>
  <si>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</si>
  <si>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</si>
  <si>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</si>
  <si>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</si>
  <si>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</si>
  <si>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</si>
  <si>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</si>
  <si>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</si>
  <si>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</si>
  <si>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</si>
  <si>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</si>
  <si>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</si>
  <si>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</si>
  <si>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</si>
  <si>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</si>
  <si>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</si>
  <si>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</si>
  <si>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</si>
  <si>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</si>
  <si>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</si>
  <si>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</si>
  <si>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</si>
  <si>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</si>
  <si>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</si>
  <si>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</si>
  <si>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</si>
  <si>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</si>
  <si>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</si>
  <si>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</si>
  <si>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</si>
  <si>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</si>
  <si>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</si>
  <si>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</si>
  <si>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</si>
  <si>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</si>
  <si>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</si>
  <si>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</si>
  <si>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</si>
  <si>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</si>
  <si>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</si>
  <si>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</si>
  <si>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</si>
  <si>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</si>
  <si>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</si>
  <si>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</si>
  <si>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</si>
  <si>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</si>
  <si>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</si>
  <si>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</si>
  <si>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</si>
  <si>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</si>
  <si>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</si>
  <si>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</si>
  <si>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</si>
  <si>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</si>
  <si>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</si>
  <si>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</si>
  <si>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</si>
  <si>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</si>
  <si>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</si>
  <si>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</si>
  <si>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</si>
  <si>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</si>
  <si>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</si>
  <si>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</si>
  <si>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</si>
  <si>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</si>
  <si>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</si>
  <si>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</si>
  <si>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</si>
  <si>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</si>
  <si>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</si>
  <si>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</si>
  <si>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</si>
  <si>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</si>
  <si>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</si>
  <si>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</si>
  <si>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</si>
  <si>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</si>
  <si>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</si>
  <si>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</si>
  <si>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</si>
  <si>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</si>
  <si>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</si>
  <si>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</si>
  <si>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</si>
  <si>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</si>
  <si>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</si>
  <si>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</si>
  <si>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</si>
  <si>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</si>
  <si>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</si>
  <si>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</si>
  <si>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</si>
  <si>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</si>
  <si>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</si>
  <si>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</si>
  <si>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</si>
  <si>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</si>
  <si>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</si>
  <si>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</si>
  <si>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</si>
  <si>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</si>
  <si>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</si>
  <si>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</si>
  <si>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</si>
  <si>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</si>
  <si>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</si>
  <si>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</si>
  <si>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</si>
  <si>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</si>
  <si>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</si>
  <si>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</si>
  <si>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</si>
  <si>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</si>
  <si>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</si>
  <si>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</si>
  <si>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</si>
  <si>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</si>
  <si>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</si>
  <si>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</si>
  <si>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</si>
  <si>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</si>
  <si>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</si>
  <si>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</si>
  <si>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</si>
  <si>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</si>
  <si>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</si>
  <si>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</si>
  <si>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</si>
  <si>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</si>
  <si>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</si>
  <si>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</si>
  <si>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</si>
  <si>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</si>
  <si>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</si>
  <si>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</si>
  <si>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</si>
  <si>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</si>
  <si>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</si>
  <si>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</si>
  <si>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</si>
  <si>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</si>
  <si>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</si>
  <si>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</si>
  <si>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</si>
  <si>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</si>
  <si>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</si>
  <si>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</si>
  <si>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</si>
  <si>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</si>
  <si>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</si>
  <si>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</si>
  <si>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</si>
  <si>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</si>
  <si>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</si>
  <si>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</si>
  <si>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</si>
  <si>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</si>
  <si>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</si>
  <si>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</si>
  <si>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</si>
  <si>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</si>
  <si>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</si>
  <si>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</si>
  <si>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</si>
  <si>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</si>
  <si>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</si>
  <si>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</si>
  <si>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</si>
  <si>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</si>
  <si>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</si>
  <si>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</si>
  <si>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</si>
  <si>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</si>
  <si>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</si>
  <si>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</si>
  <si>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</si>
  <si>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</si>
  <si>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</si>
  <si>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</si>
  <si>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</si>
  <si>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</si>
  <si>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</si>
  <si>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</si>
  <si>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</si>
  <si>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</si>
  <si>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</si>
  <si>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</si>
  <si>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</si>
  <si>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</si>
  <si>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</si>
  <si>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</si>
  <si>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</si>
  <si>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</si>
  <si>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</si>
  <si>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</si>
  <si>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</si>
  <si>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</si>
  <si>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</si>
  <si>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</si>
  <si>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</si>
  <si>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</si>
  <si>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</si>
  <si>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</si>
  <si>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</si>
  <si>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</si>
  <si>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</si>
  <si>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</si>
  <si>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</si>
  <si>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</si>
  <si>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</si>
  <si>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</si>
  <si>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</si>
  <si>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</si>
  <si>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</si>
  <si>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</si>
  <si>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</si>
  <si>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</si>
  <si>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</si>
  <si>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</si>
  <si>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</si>
  <si>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</si>
  <si>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</si>
  <si>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</si>
  <si>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</si>
  <si>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</si>
  <si>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</si>
  <si>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</si>
  <si>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</si>
  <si>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</si>
  <si>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</si>
  <si>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</si>
  <si>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</si>
  <si>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</si>
  <si>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</si>
  <si>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</si>
  <si>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</si>
  <si>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</si>
  <si>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</si>
  <si>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</si>
  <si>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</si>
  <si>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</si>
  <si>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</si>
  <si>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</si>
  <si>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</si>
  <si>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</si>
  <si>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</si>
  <si>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</si>
  <si>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</si>
  <si>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</si>
  <si>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</si>
  <si>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</si>
  <si>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</si>
  <si>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</si>
  <si>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</si>
  <si>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</si>
  <si>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</si>
  <si>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</si>
  <si>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</si>
  <si>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</si>
  <si>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</si>
  <si>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</si>
  <si>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</si>
  <si>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</si>
  <si>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</si>
  <si>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</si>
  <si>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</si>
  <si>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</si>
  <si>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</si>
  <si>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</si>
  <si>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</si>
  <si>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</si>
  <si>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</si>
  <si>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</si>
  <si>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</si>
  <si>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</si>
  <si>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</si>
  <si>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</si>
  <si>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</si>
  <si>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</si>
  <si>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</si>
  <si>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</si>
  <si>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</si>
  <si>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</si>
  <si>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</si>
  <si>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</si>
  <si>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</si>
  <si>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</si>
  <si>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</si>
  <si>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</si>
  <si>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</si>
  <si>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</si>
  <si>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</si>
  <si>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</si>
  <si>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</si>
  <si>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</si>
  <si>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</si>
  <si>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</si>
  <si>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</si>
  <si>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</si>
  <si>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</si>
  <si>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</si>
  <si>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</si>
  <si>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</si>
  <si>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</si>
  <si>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</si>
  <si>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</si>
  <si>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</si>
  <si>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</si>
  <si>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</si>
  <si>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</si>
  <si>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</si>
  <si>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</si>
  <si>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</si>
  <si>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</si>
  <si>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</si>
  <si>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</si>
  <si>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</si>
  <si>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</si>
  <si>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</si>
  <si>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</si>
  <si>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</si>
  <si>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</si>
  <si>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</si>
  <si>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</si>
  <si>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</si>
  <si>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</si>
  <si>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</si>
  <si>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</si>
  <si>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</si>
  <si>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</si>
  <si>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</si>
  <si>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</si>
  <si>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</si>
  <si>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</si>
  <si>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</si>
  <si>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</si>
  <si>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</si>
  <si>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</si>
  <si>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</si>
  <si>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</si>
  <si>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</si>
  <si>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</si>
  <si>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</si>
  <si>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</si>
  <si>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</si>
  <si>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</si>
  <si>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</si>
  <si>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</si>
  <si>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</si>
  <si>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</si>
  <si>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</si>
  <si>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</si>
  <si>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</si>
  <si>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</si>
  <si>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</si>
  <si>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</si>
  <si>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</si>
  <si>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</si>
  <si>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</si>
  <si>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</si>
  <si>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</si>
  <si>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</si>
  <si>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</si>
  <si>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</si>
  <si>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</si>
  <si>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</si>
  <si>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</si>
  <si>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</si>
  <si>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</si>
  <si>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</si>
  <si>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</si>
  <si>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</si>
  <si>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</si>
  <si>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</si>
  <si>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</si>
  <si>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</si>
  <si>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</si>
  <si>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</si>
  <si>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</si>
  <si>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</si>
  <si>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</si>
  <si>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</si>
  <si>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</si>
  <si>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</si>
  <si>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</si>
  <si>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</si>
  <si>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</si>
  <si>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</si>
  <si>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</si>
  <si>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</si>
  <si>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</si>
  <si>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</si>
  <si>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</si>
  <si>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</si>
  <si>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</si>
  <si>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</si>
  <si>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</si>
  <si>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</si>
  <si>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</si>
  <si>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</si>
  <si>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</si>
  <si>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</si>
  <si>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</si>
  <si>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</si>
  <si>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</si>
  <si>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</si>
  <si>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</si>
  <si>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</si>
  <si>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</si>
  <si>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</si>
  <si>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</si>
  <si>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</si>
  <si>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</si>
  <si>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</si>
  <si>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</si>
  <si>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</si>
  <si>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</si>
  <si>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</si>
  <si>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</si>
  <si>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</si>
  <si>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</si>
  <si>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</si>
  <si>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</si>
  <si>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</si>
  <si>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</si>
  <si>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</si>
  <si>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</si>
  <si>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</si>
  <si>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</si>
  <si>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</si>
  <si>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</si>
  <si>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</si>
  <si>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</si>
  <si>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</si>
  <si>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</si>
  <si>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</si>
  <si>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</si>
  <si>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</si>
  <si>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</si>
  <si>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</si>
  <si>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</si>
  <si>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</si>
  <si>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</si>
  <si>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</si>
  <si>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</si>
  <si>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</si>
  <si>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</si>
  <si>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</si>
  <si>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</si>
  <si>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</si>
  <si>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</si>
  <si>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</si>
  <si>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</si>
  <si>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</si>
  <si>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</si>
  <si>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</si>
  <si>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</si>
  <si>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</si>
  <si>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</si>
  <si>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</si>
  <si>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</si>
  <si>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</si>
  <si>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</si>
  <si>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</si>
  <si>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</si>
  <si>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</si>
  <si>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</si>
  <si>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</si>
  <si>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</si>
  <si>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</si>
  <si>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</si>
  <si>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</si>
  <si>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</si>
  <si>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</si>
  <si>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</si>
  <si>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</si>
  <si>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</si>
  <si>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</si>
  <si>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</si>
  <si>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</si>
  <si>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</si>
  <si>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</si>
  <si>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</si>
  <si>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</si>
  <si>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</si>
  <si>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</si>
  <si>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</si>
  <si>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</si>
  <si>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</si>
  <si>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</si>
  <si>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</si>
  <si>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</si>
  <si>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</si>
  <si>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</si>
  <si>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</si>
  <si>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</si>
  <si>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</si>
  <si>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</si>
  <si>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</si>
  <si>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</si>
  <si>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</si>
  <si>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</si>
  <si>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</si>
  <si>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</si>
  <si>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</si>
  <si>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</si>
  <si>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</si>
  <si>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</si>
  <si>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</si>
  <si>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</si>
  <si>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</si>
  <si>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</si>
  <si>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</si>
  <si>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</si>
  <si>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</si>
  <si>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</si>
  <si>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</si>
  <si>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</si>
  <si>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</si>
  <si>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</si>
  <si>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</si>
  <si>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</si>
  <si>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</si>
  <si>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</si>
  <si>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</si>
  <si>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</si>
  <si>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</si>
  <si>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</si>
  <si>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</si>
  <si>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</si>
  <si>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</si>
  <si>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</si>
  <si>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</si>
  <si>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</si>
  <si>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</si>
  <si>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</si>
  <si>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</si>
  <si>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</si>
  <si>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</si>
  <si>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</si>
  <si>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</si>
  <si>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</si>
  <si>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</si>
  <si>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</si>
  <si>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</si>
  <si>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</si>
  <si>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</si>
  <si>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</si>
  <si>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</si>
  <si>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</si>
  <si>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</si>
  <si>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</si>
  <si>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</si>
  <si>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</si>
  <si>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</si>
  <si>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</si>
  <si>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</si>
  <si>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</si>
  <si>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</si>
  <si>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</si>
  <si>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</si>
  <si>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</si>
  <si>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</si>
  <si>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</si>
  <si>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</si>
  <si>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</si>
  <si>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</si>
  <si>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</si>
  <si>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</si>
  <si>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</si>
  <si>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</si>
  <si>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</si>
  <si>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</si>
  <si>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</si>
  <si>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</si>
  <si>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</si>
  <si>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</si>
  <si>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</si>
  <si>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</si>
  <si>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</si>
  <si>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</si>
  <si>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</si>
  <si>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</si>
  <si>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</si>
  <si>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</si>
  <si>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</si>
  <si>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</si>
  <si>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</si>
  <si>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</si>
  <si>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</si>
  <si>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</si>
  <si>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</si>
  <si>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</si>
  <si>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</si>
  <si>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</si>
  <si>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</si>
  <si>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</si>
  <si>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</si>
  <si>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</si>
  <si>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</si>
  <si>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</si>
  <si>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</si>
  <si>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</si>
  <si>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</si>
  <si>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</si>
  <si>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</si>
  <si>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</si>
  <si>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</si>
  <si>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</si>
  <si>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</si>
  <si>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</si>
  <si>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</si>
  <si>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</si>
  <si>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</si>
  <si>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</si>
  <si>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</si>
  <si>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</si>
  <si>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</si>
  <si>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</si>
  <si>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</si>
  <si>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</si>
  <si>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</si>
  <si>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</si>
  <si>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</si>
  <si>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</si>
  <si>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</si>
  <si>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</si>
  <si>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</si>
  <si>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</si>
  <si>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</si>
  <si>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</si>
  <si>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</si>
  <si>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</si>
  <si>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</si>
  <si>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</si>
  <si>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</si>
  <si>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</si>
  <si>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</si>
  <si>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</si>
  <si>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</si>
  <si>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</si>
  <si>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</si>
  <si>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</si>
  <si>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</si>
  <si>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</si>
  <si>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</si>
  <si>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</si>
  <si>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</si>
  <si>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</si>
  <si>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</si>
  <si>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</si>
  <si>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</si>
  <si>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</si>
  <si>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</si>
  <si>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</si>
  <si>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</si>
  <si>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</si>
  <si>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</si>
  <si>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</si>
  <si>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</si>
  <si>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</si>
  <si>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</si>
  <si>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</si>
  <si>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</si>
  <si>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</si>
  <si>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</si>
  <si>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</si>
  <si>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</si>
  <si>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</si>
  <si>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</si>
  <si>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</si>
  <si>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</si>
  <si>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</si>
  <si>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</si>
  <si>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</si>
  <si>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</si>
  <si>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</si>
  <si>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</si>
  <si>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</si>
  <si>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</si>
  <si>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</si>
  <si>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</si>
  <si>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</si>
  <si>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</si>
  <si>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</si>
  <si>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</si>
  <si>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</si>
  <si>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</si>
  <si>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</si>
  <si>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</si>
  <si>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</si>
  <si>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</si>
  <si>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</si>
  <si>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</si>
  <si>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</si>
  <si>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</si>
  <si>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</si>
  <si>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</si>
  <si>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</si>
  <si>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</si>
  <si>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</si>
  <si>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</si>
  <si>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</si>
  <si>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</si>
  <si>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</si>
  <si>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</si>
  <si>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</si>
  <si>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</si>
  <si>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</si>
  <si>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</si>
  <si>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</si>
  <si>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</si>
  <si>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</si>
  <si>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</si>
  <si>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</si>
  <si>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</si>
  <si>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</si>
  <si>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</si>
  <si>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Study Week not around</t>
  </si>
  <si>
    <t>Alex, Lucas</t>
  </si>
  <si>
    <t>Marlon, Lucas</t>
  </si>
  <si>
    <t>Vanness, Rahhulann, Marlon, Alex</t>
  </si>
  <si>
    <t>Alex , Lucas</t>
  </si>
  <si>
    <t xml:space="preserve">Marlon, Ivan </t>
  </si>
  <si>
    <t>Lucas,Suki</t>
  </si>
  <si>
    <t>Marlon, Vijay</t>
  </si>
  <si>
    <t>Lucas, Suki</t>
  </si>
  <si>
    <t>Alex,Suki</t>
  </si>
  <si>
    <t>Zi Ming, Marlon, Alex, Vanness</t>
  </si>
  <si>
    <t>Zi Ming, Alex, Vanness</t>
  </si>
  <si>
    <t>Rahhulann, Alex,Suki</t>
  </si>
  <si>
    <t>Rahhulann, Vijay, Alex</t>
  </si>
  <si>
    <t>Marlon, Alex, Vanness</t>
  </si>
  <si>
    <t>Rahhulann, Vijay</t>
  </si>
  <si>
    <t>Heng,Suki</t>
  </si>
  <si>
    <t>Heng, Alex, Ivan</t>
  </si>
  <si>
    <t>Heng, Vijay</t>
  </si>
  <si>
    <t>Alex, Rahhulann, Vanness</t>
  </si>
  <si>
    <t>Heng, Alex,Suki</t>
  </si>
  <si>
    <t>boss</t>
  </si>
  <si>
    <t>Heng, Alex, Ivan, Suki, Marlon, Zi Ming</t>
  </si>
  <si>
    <t>QiAn, Suki, Marlon,Ivan, Zi Ming, Heng</t>
  </si>
  <si>
    <t>Heng, Ivan, Suki, Marlon, Zi Ming</t>
  </si>
  <si>
    <t>QiAn, Suki, Marlon,Ivan,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</si>
</sst>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505050"/>
      </right>
      <top style="thin">
        <color rgb="FF505050"/>
      </top>
      <bottom style="thin">
        <color rgb="FF505050"/>
      </bottom>
      <diagonal/>
    </border>
  </borders>
  <cellStyleXfs count="1">
    <xf numFmtId="0" fontId="0" fillId="0" borderId="0"/>
  </cellStyleXfs>
  <cellXfs count="79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8" fillId="0" borderId="0" xfId="0" applyNumberFormat="1" applyFont="1"/>
    <xf numFmtId="0" fontId="11" fillId="0" borderId="0" xfId="0" applyNumberFormat="1" applyFont="1" applyAlignment="1">
      <alignment horizontal="center"/>
    </xf>
    <xf numFmtId="0" fontId="19" fillId="0" borderId="0" xfId="0" applyNumberFormat="1" applyFont="1" applyAlignment="1">
      <alignment horizontal="center"/>
    </xf>
    <xf numFmtId="0" fontId="9" fillId="0" borderId="0" xfId="0" applyNumberFormat="1" applyFont="1" applyAlignment="1">
      <alignment vertical="center"/>
    </xf>
    <xf numFmtId="0" fontId="28" fillId="0" borderId="0" xfId="0" applyNumberFormat="1" applyFont="1" applyAlignment="1">
      <alignment horizontal="center" vertical="center"/>
    </xf>
    <xf numFmtId="0" fontId="28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left" vertical="center"/>
    </xf>
    <xf numFmtId="0" fontId="0" fillId="0" borderId="0" xfId="0" applyNumberFormat="1"/>
    <xf numFmtId="0" fontId="34" fillId="31" borderId="125" xfId="0" applyFont="1" applyFill="1" applyBorder="1" applyAlignment="1">
      <alignment horizontal="left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2150</v>
      </c>
      <c r="C60" s="778"/>
      <c r="D60" s="778"/>
      <c r="E60" s="778"/>
    </row>
    <row r="61" spans="1:15">
      <c r="B61" s="778" t="s">
        <v>2151</v>
      </c>
      <c r="C61" s="778"/>
      <c r="D61" s="756"/>
      <c r="E61" s="756"/>
      <c r="F61" s="756"/>
    </row>
    <row r="62" spans="1:15">
      <c r="B62" s="778" t="s">
        <v>2152</v>
      </c>
      <c r="C62" s="778"/>
      <c r="D62" s="778"/>
      <c r="E62" s="778"/>
      <c r="F62" s="778"/>
    </row>
    <row r="63" spans="1:15">
      <c r="B63" s="778" t="s">
        <v>2153</v>
      </c>
      <c r="C63" s="778"/>
      <c r="D63" s="778"/>
      <c r="E63" s="778"/>
      <c r="F63" s="778"/>
    </row>
    <row r="64" spans="1:15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J4" zoomScale="92" zoomScaleNormal="115" workbookViewId="0">
      <selection activeCell="P5" sqref="P5:P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8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11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H2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2342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22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583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583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583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583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583" t="s">
        <v>231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583" t="s">
        <v>231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2343</v>
      </c>
      <c r="K31" s="583" t="s">
        <v>2365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2366</v>
      </c>
      <c r="J32" s="583" t="s">
        <v>2343</v>
      </c>
      <c r="K32" s="583" t="s">
        <v>2365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2367</v>
      </c>
      <c r="J33" s="583" t="s">
        <v>2343</v>
      </c>
      <c r="K33" s="583" t="s">
        <v>2368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2369</v>
      </c>
      <c r="H34" s="538"/>
      <c r="I34" s="607" t="s">
        <v>2370</v>
      </c>
      <c r="J34" s="583" t="s">
        <v>2343</v>
      </c>
      <c r="K34" s="583" t="s">
        <v>2368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2369</v>
      </c>
      <c r="H35" s="538"/>
      <c r="I35" s="607" t="s">
        <v>2370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2369</v>
      </c>
      <c r="H36" s="538"/>
      <c r="I36" s="607" t="s">
        <v>2371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2372</v>
      </c>
      <c r="H37" s="538"/>
      <c r="I37" s="607" t="s">
        <v>2370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2369</v>
      </c>
      <c r="H38" s="559"/>
      <c r="I38" s="607" t="s">
        <v>2370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2369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2369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2369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J2" zoomScale="112" zoomScaleNormal="115" workbookViewId="0">
      <selection activeCell="L24" sqref="L24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 t="s">
        <v>2374</v>
      </c>
      <c r="Q5" s="780" t="s">
        <v>2375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4"/>
    </row>
    <row r="6" spans="2:41" ht="15" customHeight="1">
      <c r="B6" s="263" t="s">
        <v>83</v>
      </c>
      <c r="C6" s="271"/>
      <c r="D6" s="272"/>
      <c r="E6" s="282" t="s">
        <v>2376</v>
      </c>
      <c r="F6" s="282" t="s">
        <v>2376</v>
      </c>
      <c r="G6" s="282" t="s">
        <v>2376</v>
      </c>
      <c r="H6" s="282" t="s">
        <v>2376</v>
      </c>
      <c r="I6" s="282" t="s">
        <v>2376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2377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2378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2379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2379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2379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2380</v>
      </c>
      <c r="F11" s="689" t="s">
        <v>2380</v>
      </c>
      <c r="G11" s="689" t="s">
        <v>2380</v>
      </c>
      <c r="H11" s="689" t="s">
        <v>2380</v>
      </c>
      <c r="I11" s="689" t="s">
        <v>2380</v>
      </c>
      <c r="J11" s="583" t="s">
        <v>2381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11.5</v>
      </c>
      <c r="O11" s="686" t="s">
        <v>2158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2380</v>
      </c>
      <c r="F12" s="689" t="s">
        <v>2380</v>
      </c>
      <c r="G12" s="689" t="s">
        <v>2380</v>
      </c>
      <c r="H12" s="689" t="s">
        <v>2380</v>
      </c>
      <c r="I12" s="689" t="s">
        <v>2380</v>
      </c>
      <c r="J12" s="583" t="s">
        <v>2382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2380</v>
      </c>
      <c r="F13" s="689" t="s">
        <v>2380</v>
      </c>
      <c r="G13" s="689" t="s">
        <v>2380</v>
      </c>
      <c r="H13" s="689" t="s">
        <v>2380</v>
      </c>
      <c r="I13" s="689" t="s">
        <v>2380</v>
      </c>
      <c r="J13" s="583" t="s">
        <v>2382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2383</v>
      </c>
      <c r="G14" s="713" t="s">
        <v>2380</v>
      </c>
      <c r="H14" s="585" t="s">
        <v>2384</v>
      </c>
      <c r="I14" s="714" t="s">
        <v>2067</v>
      </c>
      <c r="J14" s="583" t="s">
        <v>2382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2383</v>
      </c>
      <c r="G15" s="713" t="s">
        <v>2385</v>
      </c>
      <c r="H15" s="585" t="s">
        <v>2384</v>
      </c>
      <c r="I15" s="716" t="s">
        <v>2067</v>
      </c>
      <c r="J15" s="583" t="s">
        <v>2386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2383</v>
      </c>
      <c r="G16" s="713" t="s">
        <v>2385</v>
      </c>
      <c r="H16" s="585" t="s">
        <v>2384</v>
      </c>
      <c r="I16" s="716" t="s">
        <v>2067</v>
      </c>
      <c r="J16" s="583" t="s">
        <v>2386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2385</v>
      </c>
      <c r="H17" s="585" t="s">
        <v>2384</v>
      </c>
      <c r="I17" s="716" t="s">
        <v>2067</v>
      </c>
      <c r="J17" s="583" t="s">
        <v>2386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2387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2388</v>
      </c>
      <c r="H18" s="585" t="s">
        <v>2113</v>
      </c>
      <c r="I18" s="716" t="s">
        <v>2067</v>
      </c>
      <c r="J18" s="583" t="s">
        <v>2386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2388</v>
      </c>
      <c r="H19" s="585" t="s">
        <v>2113</v>
      </c>
      <c r="I19" s="716" t="s">
        <v>2067</v>
      </c>
      <c r="J19" s="583" t="s">
        <v>2389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2390</v>
      </c>
      <c r="F20" s="713" t="s">
        <v>2164</v>
      </c>
      <c r="G20" s="714" t="s">
        <v>2388</v>
      </c>
      <c r="H20" s="585" t="s">
        <v>2113</v>
      </c>
      <c r="I20" s="716" t="s">
        <v>2067</v>
      </c>
      <c r="J20" s="583" t="s">
        <v>2386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2391</v>
      </c>
      <c r="F21" s="715" t="s">
        <v>2164</v>
      </c>
      <c r="G21" s="714" t="s">
        <v>2388</v>
      </c>
      <c r="H21" s="585" t="s">
        <v>2113</v>
      </c>
      <c r="I21" s="716" t="s">
        <v>2067</v>
      </c>
      <c r="J21" s="583" t="s">
        <v>2386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2392</v>
      </c>
      <c r="F22" s="715" t="s">
        <v>2393</v>
      </c>
      <c r="G22" s="714" t="s">
        <v>2388</v>
      </c>
      <c r="H22" s="585" t="s">
        <v>2113</v>
      </c>
      <c r="I22" s="716" t="s">
        <v>2359</v>
      </c>
      <c r="J22" s="583" t="s">
        <v>2386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2392</v>
      </c>
      <c r="F23" s="715" t="s">
        <v>2393</v>
      </c>
      <c r="G23" s="716" t="s">
        <v>2394</v>
      </c>
      <c r="H23" s="714" t="s">
        <v>2395</v>
      </c>
      <c r="I23" s="714" t="s">
        <v>2396</v>
      </c>
      <c r="J23" s="583" t="s">
        <v>2379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2392</v>
      </c>
      <c r="F24" s="715" t="s">
        <v>2397</v>
      </c>
      <c r="G24" s="716" t="s">
        <v>2394</v>
      </c>
      <c r="H24" s="714" t="s">
        <v>2395</v>
      </c>
      <c r="I24" s="714" t="s">
        <v>2380</v>
      </c>
      <c r="J24" s="583" t="s">
        <v>2386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2398</v>
      </c>
      <c r="F25" s="713" t="s">
        <v>2358</v>
      </c>
      <c r="G25" s="716" t="s">
        <v>2394</v>
      </c>
      <c r="H25" s="713" t="s">
        <v>2399</v>
      </c>
      <c r="I25" s="713" t="s">
        <v>2356</v>
      </c>
      <c r="J25" s="583" t="s">
        <v>2386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2398</v>
      </c>
      <c r="F26" s="713" t="s">
        <v>2358</v>
      </c>
      <c r="G26" s="716" t="s">
        <v>2394</v>
      </c>
      <c r="H26" s="715" t="s">
        <v>2400</v>
      </c>
      <c r="I26" s="713" t="s">
        <v>2308</v>
      </c>
      <c r="J26" s="583" t="s">
        <v>2386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2398</v>
      </c>
      <c r="F27" s="713" t="s">
        <v>2358</v>
      </c>
      <c r="G27" s="713" t="s">
        <v>620</v>
      </c>
      <c r="H27" s="715" t="s">
        <v>2400</v>
      </c>
      <c r="I27" s="713" t="s">
        <v>2308</v>
      </c>
      <c r="J27" s="583" t="s">
        <v>2386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2401</v>
      </c>
      <c r="I28" s="713" t="s">
        <v>2308</v>
      </c>
      <c r="J28" s="583" t="s">
        <v>2386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2402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2403</v>
      </c>
      <c r="I29" s="713" t="s">
        <v>2308</v>
      </c>
      <c r="J29" s="583" t="s">
        <v>2386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2403</v>
      </c>
      <c r="I30" s="713" t="s">
        <v>2308</v>
      </c>
      <c r="J30" s="583" t="s">
        <v>2386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2403</v>
      </c>
      <c r="I31" s="713" t="s">
        <v>2404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2403</v>
      </c>
      <c r="I32" s="713" t="s">
        <v>2404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2403</v>
      </c>
      <c r="I33" s="717" t="s">
        <v>2405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F49" s="778" t="s">
        <v>2409</v>
      </c>
      <c r="G49" s="779"/>
      <c r="H49" s="732">
        <v>45522</v>
      </c>
      <c r="I49" t="s">
        <v>2410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zoomScale="79" zoomScaleNormal="115" workbookViewId="0">
      <pane xSplit="4" topLeftCell="E12" activePane="topRight" state="frozen"/>
      <selection pane="topRight" activeCell="H24" sqref="H24:H27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26.7109375" customWidth="1"/>
    <col min="6" max="6" width="36.85546875" customWidth="1"/>
    <col min="7" max="7" width="34.85546875" customWidth="1"/>
    <col min="8" max="8" width="37.5703125" customWidth="1"/>
    <col min="9" max="9" width="28.42578125" customWidth="1"/>
    <col min="10" max="10" width="34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style="788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781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782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783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784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1909</v>
      </c>
      <c r="M5" s="644" t="s">
        <v>80</v>
      </c>
      <c r="N5" s="442" t="s">
        <v>81</v>
      </c>
      <c r="O5" s="652" t="s">
        <v>82</v>
      </c>
      <c r="P5" s="785" t="s">
        <v>2374</v>
      </c>
      <c r="Q5" s="376" t="s">
        <v>2045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86" t="str">
        <f ca="1">IF(NOW() &gt; H49 + TIME(15,24,0),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2411</v>
      </c>
      <c r="P7" s="786" t="str">
        <f ca="1">IF(NOW() &gt; H49 + TIME(15,24,0), IF(AND(N7=0, O7=""), "penalty of RM5 per hour", ""), "")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23.5</v>
      </c>
      <c r="O8" s="326"/>
      <c r="P8" s="786" t="str">
        <f ca="1">IF(NOW() &gt; H49 + TIME(23,50,0), IF(AND(N8=0, O8=""), "penalty of RM5 per hour", ""), "")</f>
        <v/>
      </c>
      <c r="Q8" s="667">
        <f>SUM('1 August 2024'!N8,'5 August 2024  '!N8,'12 August 2024  '!N8,'19 August 2024'!N8,'26 August 2024'!N8)</f>
        <v>105</v>
      </c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2411</v>
      </c>
      <c r="P9" s="786" t="str">
        <f ca="1">IF(NOW() &gt; H49 + TIME(23,50,0), IF(AND(N9=0, O9=""), "penalty of RM5 per hour", ""), "")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19"/>
      <c r="F10" s="719"/>
      <c r="G10" s="719"/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86" t="str">
        <f ca="1">IF(NOW() &gt; H49 + TIME(23,50,0), IF(AND(N10=0, O10=""), "penalty of RM5 per hour", ""), "")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2412</v>
      </c>
      <c r="F11" s="721" t="s">
        <v>2413</v>
      </c>
      <c r="G11" s="721" t="s">
        <v>2413</v>
      </c>
      <c r="H11" s="721" t="s">
        <v>2413</v>
      </c>
      <c r="I11" s="721" t="s">
        <v>2413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7.5</v>
      </c>
      <c r="O11" s="686" t="s">
        <v>2158</v>
      </c>
      <c r="P11" s="786" t="str">
        <f ca="1">IF(NOW() &gt; H49 + TIME(23,50,0), IF(AND(N11=0, O11=""), "penalty of RM5 per hour", ""), "")</f>
        <v/>
      </c>
      <c r="Q11" s="667">
        <f>SUM('1 August 2024'!N11,'5 August 2024  '!N11,'12 August 2024  '!N11,'19 August 2024'!N11,'26 August 2024'!N11)</f>
        <v>50.5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2412</v>
      </c>
      <c r="F12" s="721" t="s">
        <v>2413</v>
      </c>
      <c r="G12" s="721" t="s">
        <v>2413</v>
      </c>
      <c r="H12" s="721" t="s">
        <v>2413</v>
      </c>
      <c r="I12" s="721" t="s">
        <v>2413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86" t="str">
        <f ca="1">IF(NOW() &gt; H49 + TIME(23,50,0), IF(AND(N12=0, O12=""), "penalty of RM5 per hour", ""), "")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2412</v>
      </c>
      <c r="F13" s="721" t="s">
        <v>2413</v>
      </c>
      <c r="G13" s="721" t="s">
        <v>2413</v>
      </c>
      <c r="H13" s="721" t="s">
        <v>2413</v>
      </c>
      <c r="I13" s="721" t="s">
        <v>2413</v>
      </c>
      <c r="J13" s="604" t="s">
        <v>2414</v>
      </c>
      <c r="K13" s="604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86" t="str">
        <f ca="1">IF(NOW() &gt; H49 + TIME(23,50,0), IF(AND(N13=0, O13=""), "penalty of RM5 per hour", ""), "")</f>
        <v/>
      </c>
      <c r="Q13" s="667">
        <f>SUM('1 August 2024'!N13,'5 August 2024  '!N13,'12 August 2024  '!N13,'19 August 2024'!N13,'26 August 2024'!N13)</f>
        <v>20.5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2415</v>
      </c>
      <c r="F14" s="729" t="s">
        <v>2413</v>
      </c>
      <c r="G14" s="735" t="s">
        <v>2329</v>
      </c>
      <c r="H14" s="585" t="s">
        <v>1977</v>
      </c>
      <c r="I14" s="730" t="s">
        <v>2201</v>
      </c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86" t="str">
        <f ca="1">IF(NOW() &gt; H49 + TIME(23,50,0), IF(AND(N14=0, O14=""), "penalty of RM5 per hour", ""), "")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2416</v>
      </c>
      <c r="F15" s="729" t="s">
        <v>2413</v>
      </c>
      <c r="G15" s="735" t="s">
        <v>2329</v>
      </c>
      <c r="H15" s="585" t="s">
        <v>1977</v>
      </c>
      <c r="I15" s="730" t="s">
        <v>2201</v>
      </c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86" t="str">
        <f ca="1">IF(NOW() &gt; H49 + TIME(23,50,0), IF(AND(N15=0, O15=""), "penalty of RM5 per hour", ""), "")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2416</v>
      </c>
      <c r="F16" s="729" t="s">
        <v>2413</v>
      </c>
      <c r="G16" s="735" t="s">
        <v>2329</v>
      </c>
      <c r="H16" s="585" t="s">
        <v>1977</v>
      </c>
      <c r="I16" s="730" t="s">
        <v>2201</v>
      </c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86" t="str">
        <f ca="1">IF(NOW() &gt; H49 + TIME(23,50,0), IF(AND(N16=0, O16=""), "penalty of RM5 per hour", ""), "")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2416</v>
      </c>
      <c r="F17" s="729" t="s">
        <v>2413</v>
      </c>
      <c r="G17" s="735" t="s">
        <v>2329</v>
      </c>
      <c r="H17" s="585" t="s">
        <v>1977</v>
      </c>
      <c r="I17" s="730" t="s">
        <v>2201</v>
      </c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2387</v>
      </c>
      <c r="P17" s="786" t="str">
        <f ca="1">IF(NOW() &gt; H49 + TIME(23,50,0), IF(AND(N17=0, O17=""), "penalty of RM5 per hour", ""), "")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2416</v>
      </c>
      <c r="F18" s="729" t="s">
        <v>1982</v>
      </c>
      <c r="G18" s="736" t="s">
        <v>2417</v>
      </c>
      <c r="H18" s="585" t="s">
        <v>2418</v>
      </c>
      <c r="I18" s="730" t="s">
        <v>2274</v>
      </c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86" t="str">
        <f ca="1">IF(NOW() &gt; H49 + TIME(23,50,0), IF(AND(N18=0, O18=""), "penalty of RM5 per hour", ""), "")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2147</v>
      </c>
      <c r="F19" s="729" t="s">
        <v>1982</v>
      </c>
      <c r="G19" s="736" t="s">
        <v>2417</v>
      </c>
      <c r="H19" s="585" t="s">
        <v>2418</v>
      </c>
      <c r="I19" s="730" t="s">
        <v>2232</v>
      </c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86" t="str">
        <f ca="1">IF(NOW() &gt; H49 + TIME(23,50,0), IF(AND(N19=0, O19=""), "penalty of RM5 per hour", ""), "")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2147</v>
      </c>
      <c r="F20" s="729" t="s">
        <v>1982</v>
      </c>
      <c r="G20" s="736" t="s">
        <v>2419</v>
      </c>
      <c r="H20" s="585" t="s">
        <v>2418</v>
      </c>
      <c r="I20" s="730" t="s">
        <v>2232</v>
      </c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</v>
      </c>
      <c r="O20" s="326"/>
      <c r="P20" s="786" t="str">
        <f ca="1">IF(NOW() &gt; H49 + TIME(23,50,0), IF(AND(N20=0, O20=""), "penalty of RM5 per hour", ""), "")</f>
        <v/>
      </c>
      <c r="Q20" s="667">
        <f>SUM('1 August 2024'!N20,'5 August 2024  '!N20,'12 August 2024  '!N20,'19 August 2024'!N20,'26 August 2024'!N20)</f>
        <v>115.5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2147</v>
      </c>
      <c r="F21" s="729" t="s">
        <v>1982</v>
      </c>
      <c r="G21" s="736" t="s">
        <v>2417</v>
      </c>
      <c r="H21" s="585" t="s">
        <v>2418</v>
      </c>
      <c r="I21" s="730" t="s">
        <v>2232</v>
      </c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86" t="str">
        <f ca="1">IF(NOW() &gt; H49 + TIME(23,50,0), IF(AND(N21=0, O21=""), "penalty of RM5 per hour", ""), "")</f>
        <v/>
      </c>
      <c r="Q21" s="667">
        <f>SUM('1 August 2024'!N21,'5 August 2024  '!N21,'12 August 2024  '!N21,'19 August 2024'!N21,'26 August 2024'!N21)</f>
        <v>26.5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2071</v>
      </c>
      <c r="F22" s="729" t="s">
        <v>1982</v>
      </c>
      <c r="G22" s="736" t="s">
        <v>2420</v>
      </c>
      <c r="H22" s="585" t="s">
        <v>2418</v>
      </c>
      <c r="I22" s="736" t="s">
        <v>2421</v>
      </c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86" t="str">
        <f ca="1">IF(NOW() &gt; H49 + TIME(23,50,0), IF(AND(N22=0, O22=""), "penalty of RM5 per hour", ""), "")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2071</v>
      </c>
      <c r="F23" s="729" t="s">
        <v>56</v>
      </c>
      <c r="G23" s="736" t="s">
        <v>2027</v>
      </c>
      <c r="H23" s="585" t="s">
        <v>2106</v>
      </c>
      <c r="I23" s="736" t="s">
        <v>2422</v>
      </c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86" t="str">
        <f ca="1">IF(NOW() &gt; H49 + TIME(23,50,0), IF(AND(N23=0, O23=""), "penalty of RM5 per hour", ""), "")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2071</v>
      </c>
      <c r="F24" s="729" t="s">
        <v>56</v>
      </c>
      <c r="G24" s="736" t="s">
        <v>2423</v>
      </c>
      <c r="H24" s="658" t="s">
        <v>2424</v>
      </c>
      <c r="I24" s="736" t="s">
        <v>2425</v>
      </c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16</v>
      </c>
      <c r="O24" s="326"/>
      <c r="P24" s="786" t="str">
        <f ca="1">IF(NOW() &gt; H49 + TIME(23,50,0), IF(AND(N24=0, O24=""), "penalty of RM5 per hour", ""), "")</f>
        <v/>
      </c>
      <c r="Q24" s="667">
        <f>SUM('1 August 2024'!N24,'5 August 2024  '!N24,'12 August 2024  '!N24,'19 August 2024'!N24,'26 August 2024'!N24)</f>
        <v>100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2071</v>
      </c>
      <c r="F25" s="729" t="s">
        <v>56</v>
      </c>
      <c r="G25" s="736" t="s">
        <v>2423</v>
      </c>
      <c r="H25" s="658" t="s">
        <v>2424</v>
      </c>
      <c r="I25" s="735" t="s">
        <v>2425</v>
      </c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17</v>
      </c>
      <c r="O25" s="326"/>
      <c r="P25" s="786" t="str">
        <f ca="1">IF(NOW() &gt; H49 + TIME(23,50,0), IF(AND(N25=0, O25=""), "penalty of RM5 per hour", ""), "")</f>
        <v/>
      </c>
      <c r="Q25" s="667">
        <f>SUM('1 August 2024'!N25,'5 August 2024  '!N25,'12 August 2024  '!N25,'19 August 2024'!N25,'26 August 2024'!N25)</f>
        <v>84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2071</v>
      </c>
      <c r="F26" s="735" t="s">
        <v>2172</v>
      </c>
      <c r="G26" s="736" t="s">
        <v>2423</v>
      </c>
      <c r="H26" s="658" t="s">
        <v>2424</v>
      </c>
      <c r="I26" s="735" t="s">
        <v>286</v>
      </c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</v>
      </c>
      <c r="O26" s="326"/>
      <c r="P26" s="786" t="str">
        <f ca="1">IF(NOW() &gt; H49 + TIME(23,50,0), IF(AND(N26=0, O26=""), "penalty of RM5 per hour", ""), "")</f>
        <v/>
      </c>
      <c r="Q26" s="667">
        <f>SUM('1 August 2024'!N26,'5 August 2024  '!N26,'12 August 2024  '!N26,'19 August 2024'!N26,'26 August 2024'!N26)</f>
        <v>38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2071</v>
      </c>
      <c r="F27" s="735" t="s">
        <v>2172</v>
      </c>
      <c r="G27" s="736" t="s">
        <v>2423</v>
      </c>
      <c r="H27" s="658" t="s">
        <v>2424</v>
      </c>
      <c r="I27" s="735" t="s">
        <v>286</v>
      </c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13.5</v>
      </c>
      <c r="O27" s="654"/>
      <c r="P27" s="786" t="str">
        <f ca="1">IF(NOW() &gt; H49 + TIME(23,50,0), IF(AND(N27=0, O27=""), "penalty of RM5 per hour", ""), "")</f>
        <v/>
      </c>
      <c r="Q27" s="667">
        <f>SUM('1 August 2024'!N27,'5 August 2024  '!N27,'12 August 2024  '!N27,'19 August 2024'!N27,'26 August 2024'!N27)</f>
        <v>38.5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2030</v>
      </c>
      <c r="F28" s="735" t="s">
        <v>2172</v>
      </c>
      <c r="G28" s="736" t="s">
        <v>2027</v>
      </c>
      <c r="H28" s="585" t="s">
        <v>2426</v>
      </c>
      <c r="I28" s="735" t="s">
        <v>286</v>
      </c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14.5</v>
      </c>
      <c r="O28" s="287"/>
      <c r="P28" s="786" t="str">
        <f ca="1">IF(NOW() &gt; H49 + TIME(23,50,0), IF(AND(N28=0, O28=""), "penalty of RM5 per hour", ""), "")</f>
        <v/>
      </c>
      <c r="Q28" s="667">
        <f>SUM('1 August 2024'!N28,'5 August 2024  '!N28,'12 August 2024  '!N28,'19 August 2024'!N28,'26 August 2024'!N28)</f>
        <v>50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2427</v>
      </c>
      <c r="F29" s="735" t="s">
        <v>2428</v>
      </c>
      <c r="G29" s="736" t="s">
        <v>2027</v>
      </c>
      <c r="H29" s="585" t="s">
        <v>2429</v>
      </c>
      <c r="I29" s="735" t="s">
        <v>286</v>
      </c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2411</v>
      </c>
      <c r="P29" s="786" t="str">
        <f ca="1">IF(NOW() &gt; H49 + TIME(23,50,0), IF(AND(N29=0, O29=""), "penalty of RM5 per hour", ""), "")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2427</v>
      </c>
      <c r="F30" s="735" t="s">
        <v>2428</v>
      </c>
      <c r="G30" s="736" t="s">
        <v>2027</v>
      </c>
      <c r="H30" s="585" t="s">
        <v>2429</v>
      </c>
      <c r="I30" s="735" t="s">
        <v>286</v>
      </c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86" t="str">
        <f ca="1">IF(NOW() &gt; H49 + TIME(23,50,0), IF(AND(N30=0, O30=""), "penalty of RM5 per hour", ""), "")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5" t="s">
        <v>2427</v>
      </c>
      <c r="F31" s="735" t="s">
        <v>2428</v>
      </c>
      <c r="G31" s="736" t="s">
        <v>2027</v>
      </c>
      <c r="H31" s="585" t="s">
        <v>2429</v>
      </c>
      <c r="I31" s="735" t="s">
        <v>2430</v>
      </c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86" t="str">
        <f ca="1">IF(NOW() &gt; H49 + TIME(23,50,0), IF(AND(N31=0, O31=""), "penalty of RM5 per hour", ""), "")</f>
        <v/>
      </c>
      <c r="Q31" s="667">
        <f>SUM('1 August 2024'!N31,'5 August 2024  '!N31,'12 August 2024  '!N31,'19 August 2024'!N31,'26 August 2024'!N31)</f>
        <v>57</v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5" t="s">
        <v>2427</v>
      </c>
      <c r="F32" s="735" t="s">
        <v>2431</v>
      </c>
      <c r="G32" s="736" t="s">
        <v>2027</v>
      </c>
      <c r="H32" s="585" t="s">
        <v>2429</v>
      </c>
      <c r="I32" s="735" t="s">
        <v>2430</v>
      </c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2432</v>
      </c>
      <c r="P32" s="787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2427</v>
      </c>
      <c r="F33" s="738" t="s">
        <v>2433</v>
      </c>
      <c r="G33" s="736" t="s">
        <v>2027</v>
      </c>
      <c r="H33" s="585" t="s">
        <v>2429</v>
      </c>
      <c r="I33" s="735" t="s">
        <v>2430</v>
      </c>
      <c r="J33" s="604"/>
      <c r="K33" s="553"/>
      <c r="L33" s="61"/>
      <c r="M33" s="199"/>
      <c r="N33" s="199"/>
      <c r="O33" s="219"/>
      <c r="P33" s="787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2433</v>
      </c>
      <c r="G34" s="723"/>
      <c r="H34" s="737" t="s">
        <v>2434</v>
      </c>
      <c r="I34" s="709" t="s">
        <v>1982</v>
      </c>
      <c r="J34" s="604"/>
      <c r="K34" s="553"/>
      <c r="L34" s="61"/>
      <c r="M34" s="61"/>
      <c r="N34" s="240"/>
      <c r="O34" s="219"/>
      <c r="P34" s="787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89" t="s">
        <v>2435</v>
      </c>
      <c r="G35" s="606"/>
      <c r="H35" s="737" t="s">
        <v>2434</v>
      </c>
      <c r="I35" s="709" t="s">
        <v>2430</v>
      </c>
      <c r="J35" s="604"/>
      <c r="K35" s="553"/>
      <c r="L35" s="61"/>
      <c r="M35" s="61"/>
      <c r="N35" s="240"/>
      <c r="O35" s="219"/>
      <c r="P35" s="787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89" t="s">
        <v>2435</v>
      </c>
      <c r="G36" s="606"/>
      <c r="H36" s="737" t="s">
        <v>2434</v>
      </c>
      <c r="I36" s="709" t="s">
        <v>2430</v>
      </c>
      <c r="J36" s="604"/>
      <c r="K36" s="553"/>
      <c r="L36" s="61"/>
      <c r="M36" s="61"/>
      <c r="N36" s="240"/>
      <c r="O36" s="219"/>
      <c r="P36" s="787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97"/>
      <c r="F37" s="789" t="s">
        <v>2435</v>
      </c>
      <c r="G37" s="698"/>
      <c r="H37" s="737" t="s">
        <v>2434</v>
      </c>
      <c r="I37" s="709"/>
      <c r="J37" s="604"/>
      <c r="K37" s="553"/>
      <c r="L37" s="61"/>
      <c r="M37" s="61"/>
      <c r="N37" s="199"/>
      <c r="O37" s="219"/>
      <c r="P37" s="787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99"/>
      <c r="F38" s="789" t="s">
        <v>2435</v>
      </c>
      <c r="G38" s="698"/>
      <c r="H38" s="737" t="s">
        <v>2434</v>
      </c>
      <c r="I38" s="709"/>
      <c r="J38" s="604"/>
      <c r="K38" s="553"/>
      <c r="L38" s="61"/>
      <c r="M38" s="61"/>
      <c r="N38" s="240"/>
      <c r="O38" s="219"/>
      <c r="P38" s="787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37" t="s">
        <v>2434</v>
      </c>
      <c r="I39" s="709"/>
      <c r="J39" s="584"/>
      <c r="K39" s="553"/>
      <c r="L39" s="61"/>
      <c r="M39" s="61"/>
      <c r="N39" s="62"/>
      <c r="O39" s="61"/>
      <c r="P39" s="787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37" t="s">
        <v>2434</v>
      </c>
      <c r="I40" s="709"/>
      <c r="J40" s="584"/>
      <c r="K40" s="553"/>
      <c r="L40" s="61"/>
      <c r="M40" s="61"/>
      <c r="N40" s="62"/>
      <c r="O40" s="61"/>
      <c r="P40" s="787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7" t="s">
        <v>2436</v>
      </c>
      <c r="I41" s="709"/>
      <c r="J41" s="584"/>
      <c r="K41" s="553"/>
      <c r="L41" s="61"/>
      <c r="P41" s="787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7" t="s">
        <v>2434</v>
      </c>
      <c r="I42" s="709"/>
      <c r="J42" s="584"/>
      <c r="K42" s="553"/>
      <c r="L42" s="61"/>
      <c r="P42" s="784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784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2409</v>
      </c>
      <c r="H49" s="732">
        <v>45528</v>
      </c>
      <c r="I49" t="s">
        <v>2410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2035</v>
      </c>
      <c r="F51" s="662"/>
      <c r="G51" s="217" t="s">
        <v>2036</v>
      </c>
      <c r="H51" t="s">
        <v>1911</v>
      </c>
      <c r="J51" s="731"/>
      <c r="M51" s="61"/>
      <c r="N51" s="62"/>
      <c r="O51" s="61"/>
    </row>
    <row r="52" spans="5:15" ht="15.75">
      <c r="E52" t="s">
        <v>2037</v>
      </c>
      <c r="F52" s="659"/>
      <c r="G52" s="217" t="s">
        <v>2036</v>
      </c>
      <c r="H52" s="255" t="s">
        <v>2038</v>
      </c>
      <c r="M52" s="61"/>
      <c r="N52" s="62"/>
      <c r="O52" s="61"/>
    </row>
    <row r="53" spans="5:15" ht="15.75">
      <c r="E53" t="s">
        <v>2099</v>
      </c>
      <c r="F53" s="678"/>
      <c r="G53" s="217"/>
      <c r="H53" s="255" t="s">
        <v>2100</v>
      </c>
      <c r="M53" s="61"/>
      <c r="N53" s="62"/>
      <c r="O53" s="61"/>
    </row>
    <row r="54" spans="5:15" ht="15.75">
      <c r="E54" t="s">
        <v>2039</v>
      </c>
      <c r="F54" s="661"/>
      <c r="G54" s="660" t="s">
        <v>2036</v>
      </c>
      <c r="H54" s="61" t="s">
        <v>2040</v>
      </c>
      <c r="M54" s="61"/>
      <c r="N54" s="62"/>
      <c r="O54" s="61"/>
    </row>
    <row r="55" spans="5:15" ht="15.75">
      <c r="E55" t="s">
        <v>2041</v>
      </c>
      <c r="F55" s="663"/>
      <c r="G55" s="660" t="s">
        <v>2036</v>
      </c>
      <c r="H55" s="255" t="s">
        <v>2042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2043</v>
      </c>
    </row>
    <row r="62" spans="5:15">
      <c r="F62" s="127" t="s">
        <v>134</v>
      </c>
    </row>
    <row r="63" spans="5:15">
      <c r="F63" s="387" t="s">
        <v>136</v>
      </c>
      <c r="H63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2024-08-27T11:47:08Z</dcterms:modified>
  <cp:category/>
  <cp:contentStatus/>
</cp:coreProperties>
</file>