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443" documentId="101_{C41BB324-3EAE-5148-95F2-E4AD19BF45B2}" xr6:coauthVersionLast="47" xr6:coauthVersionMax="47" xr10:uidLastSave="{3BE1F459-6C39-4D7D-BE4D-E798015FE5DE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95" l="1"/>
  <c r="N27" i="95"/>
  <c r="N17" i="95"/>
  <c r="N12" i="95"/>
  <c r="L25" i="95" a="1"/>
  <c r="L25" i="95"/>
  <c r="L26" i="95" a="1"/>
  <c r="L26" i="95"/>
  <c r="L27" i="95" a="1"/>
  <c r="L27" i="95"/>
  <c r="L28" i="95" a="1"/>
  <c r="L28" i="95"/>
  <c r="N26" i="95"/>
  <c r="N25" i="95"/>
  <c r="L9" i="127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<sst xmlns="http://schemas.openxmlformats.org/spreadsheetml/2006/main" count="25076" uniqueCount="2048">
  <si>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</si>
  <si>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</si>
  <si>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</si>
  <si>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</si>
  <si>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</si>
  <si>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</si>
  <si>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</si>
  <si>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</si>
  <si>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</si>
  <si>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</si>
  <si>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</si>
  <si>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</si>
  <si>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</si>
  <si>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</si>
  <si>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</si>
  <si>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</si>
  <si>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</si>
  <si>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</si>
  <si>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</si>
  <si>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</si>
  <si>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</si>
  <si>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</si>
  <si>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</si>
  <si>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</si>
  <si>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</si>
  <si>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</si>
  <si>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</si>
  <si>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</si>
  <si>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</si>
  <si>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</si>
  <si>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</si>
  <si>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</si>
  <si>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</si>
  <si>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</si>
  <si>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</si>
  <si>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</si>
  <si>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</si>
  <si>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</si>
  <si>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</si>
  <si>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</si>
  <si>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</si>
  <si>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</si>
  <si>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</si>
  <si>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</si>
  <si>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</si>
  <si>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</si>
  <si>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</si>
  <si>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</si>
  <si>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</si>
  <si>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</si>
  <si>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</si>
  <si>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</si>
  <si>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</si>
  <si>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</si>
  <si>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</si>
  <si>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</si>
  <si>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</si>
  <si>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</si>
  <si>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</si>
  <si>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</si>
  <si>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</si>
  <si>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</si>
  <si>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</si>
  <si>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</si>
  <si>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</si>
  <si>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</si>
  <si>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</si>
  <si>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</si>
  <si>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</si>
  <si>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</si>
  <si>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</si>
  <si>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</si>
  <si>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</si>
  <si>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</si>
  <si>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</si>
  <si>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</si>
  <si>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</si>
  <si>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</si>
  <si>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</si>
  <si>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</si>
  <si>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</si>
  <si>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</si>
  <si>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</si>
  <si>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</si>
  <si>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</si>
  <si>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</si>
  <si>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</si>
  <si>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</si>
  <si>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</si>
  <si>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</si>
  <si>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</si>
  <si>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</si>
  <si>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</si>
  <si>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</si>
  <si>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</si>
  <si>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</si>
  <si>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</si>
  <si>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</si>
  <si>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</si>
  <si>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</si>
  <si>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</si>
  <si>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</si>
  <si>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</si>
  <si>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</si>
  <si>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</si>
  <si>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</si>
  <si>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</si>
  <si>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</si>
  <si>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</si>
  <si>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</si>
  <si>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</si>
  <si>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</si>
  <si>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</si>
  <si>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</si>
  <si>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</si>
  <si>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</si>
  <si>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</si>
  <si>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</si>
  <si>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</si>
  <si>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</si>
  <si>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</si>
  <si>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</si>
  <si>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</si>
  <si>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</si>
  <si>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</si>
  <si>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</si>
  <si>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</si>
  <si>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</si>
  <si>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</si>
  <si>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</si>
  <si>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</si>
  <si>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</si>
  <si>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</si>
  <si>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</si>
  <si>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</si>
  <si>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</si>
  <si>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</si>
  <si>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</si>
  <si>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</si>
  <si>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</si>
  <si>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</si>
  <si>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</si>
  <si>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</si>
  <si>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</si>
  <si>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</si>
  <si>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</si>
  <si>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</si>
  <si>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</si>
  <si>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</si>
  <si>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</si>
  <si>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</si>
  <si>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</si>
  <si>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</si>
  <si>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</si>
  <si>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</si>
  <si>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</si>
  <si>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</si>
  <si>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</si>
  <si>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</si>
  <si>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</si>
  <si>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</si>
  <si>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</si>
  <si>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</si>
  <si>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</si>
  <si>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</si>
  <si>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</si>
  <si>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</si>
  <si>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</si>
  <si>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</si>
  <si>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</si>
  <si>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</si>
  <si>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</si>
  <si>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</si>
  <si>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</si>
  <si>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</si>
  <si>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</si>
  <si>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</si>
  <si>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</si>
  <si>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</si>
  <si>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</si>
  <si>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</si>
  <si>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</si>
  <si>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</si>
  <si>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</si>
  <si>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</si>
  <si>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</si>
  <si>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</si>
  <si>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</si>
  <si>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</si>
  <si>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</si>
  <si>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</si>
  <si>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</si>
  <si>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</si>
  <si>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</si>
  <si>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</si>
  <si>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</si>
  <si>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</si>
  <si>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</si>
  <si>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</si>
  <si>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</si>
  <si>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</si>
  <si>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</si>
  <si>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</si>
  <si>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</si>
  <si>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</si>
  <si>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</si>
  <si>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</si>
  <si>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</si>
  <si>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</si>
  <si>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</si>
  <si>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</si>
  <si>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</si>
  <si>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</si>
  <si>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</si>
  <si>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</si>
  <si>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</si>
  <si>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</si>
  <si>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</si>
  <si>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</si>
  <si>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</si>
  <si>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</si>
  <si>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</si>
  <si>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</si>
  <si>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</si>
  <si>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</si>
  <si>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</si>
  <si>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</si>
  <si>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</si>
  <si>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</si>
  <si>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</si>
  <si>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</si>
  <si>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</si>
  <si>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</si>
  <si>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</si>
  <si>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</si>
  <si>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</si>
  <si>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</si>
  <si>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</si>
  <si>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</si>
  <si>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</si>
  <si>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</si>
  <si>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</si>
  <si>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</si>
  <si>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</si>
  <si>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</si>
  <si>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</si>
  <si>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</si>
  <si>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</si>
  <si>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</si>
  <si>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</si>
  <si>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</si>
  <si>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</si>
  <si>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</si>
  <si>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</si>
  <si>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</si>
  <si>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</si>
  <si>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</si>
  <si>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</si>
  <si>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</si>
  <si>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</si>
  <si>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</si>
  <si>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</si>
  <si>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</si>
  <si>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</si>
  <si>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</si>
  <si>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</si>
  <si>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</si>
  <si>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</si>
  <si>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</si>
  <si>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</si>
  <si>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</si>
  <si>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</si>
  <si>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</si>
  <si>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</si>
  <si>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</si>
  <si>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</si>
  <si>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</si>
  <si>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</si>
  <si>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</si>
  <si>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</si>
  <si>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</si>
  <si>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</si>
  <si>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</si>
  <si>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</si>
  <si>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</si>
  <si>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</si>
  <si>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</si>
  <si>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</si>
  <si>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</si>
  <si>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</si>
  <si>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</si>
  <si>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</si>
  <si>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</si>
  <si>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</si>
  <si>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</si>
  <si>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</si>
  <si>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</si>
  <si>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</si>
  <si>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</si>
  <si>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</si>
  <si>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</si>
  <si>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</si>
  <si>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</si>
  <si>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</si>
  <si>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</si>
  <si>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</si>
  <si>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</si>
  <si>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</si>
  <si>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</si>
  <si>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</si>
  <si>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</si>
  <si>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</si>
  <si>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</si>
  <si>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</si>
  <si>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</si>
  <si>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</si>
  <si>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</si>
  <si>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</si>
  <si>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</si>
  <si>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</si>
  <si>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</si>
  <si>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</si>
  <si>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</si>
  <si>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</si>
  <si>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</si>
  <si>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</si>
  <si>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</si>
  <si>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</si>
  <si>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</si>
  <si>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</si>
  <si>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</si>
  <si>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</si>
  <si>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</si>
  <si>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</si>
  <si>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</si>
  <si>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</si>
  <si>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</si>
  <si>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</si>
  <si>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</si>
  <si>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</si>
  <si>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</si>
  <si>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</si>
  <si>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</si>
  <si>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</si>
  <si>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</si>
  <si>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</si>
  <si>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</si>
  <si>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</si>
  <si>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</si>
  <si>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</si>
  <si>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</si>
  <si>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</si>
  <si>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</si>
  <si>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</si>
  <si>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</si>
  <si>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</si>
  <si>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</si>
  <si>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</si>
  <si>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</si>
  <si>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</si>
  <si>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</si>
  <si>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</si>
  <si>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</si>
  <si>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</si>
  <si>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</si>
  <si>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</si>
  <si>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</si>
  <si>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</si>
  <si>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</si>
  <si>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</si>
  <si>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</si>
  <si>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</si>
  <si>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</si>
  <si>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</si>
  <si>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</si>
  <si>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</si>
  <si>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</si>
  <si>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</si>
  <si>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</si>
  <si>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</si>
  <si>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</si>
  <si>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</si>
  <si>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</si>
  <si>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</si>
  <si>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</si>
  <si>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</si>
  <si>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</si>
  <si>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</si>
  <si>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</si>
  <si>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</si>
  <si>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</si>
  <si>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</si>
  <si>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</si>
  <si>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</si>
  <si>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</si>
  <si>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</si>
  <si>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</si>
  <si>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</si>
  <si>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</si>
  <si>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</si>
  <si>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</si>
  <si>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</si>
  <si>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</si>
  <si>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</si>
  <si>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</si>
  <si>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</si>
  <si>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</si>
  <si>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</si>
  <si>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</si>
  <si>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</si>
  <si>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</si>
  <si>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</si>
  <si>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</si>
  <si>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</si>
  <si>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</si>
  <si>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</si>
  <si>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</si>
  <si>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</si>
  <si>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</si>
  <si>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</si>
  <si>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</si>
  <si>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</si>
  <si>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</si>
  <si>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</si>
  <si>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</si>
  <si>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</si>
  <si>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</si>
  <si>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</si>
  <si>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</si>
  <si>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</si>
  <si>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</si>
  <si>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</si>
  <si>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</si>
  <si>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</si>
  <si>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</si>
  <si>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</si>
  <si>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</si>
  <si>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</si>
  <si>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</si>
  <si>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</si>
  <si>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</si>
  <si>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</si>
  <si>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</si>
  <si>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</si>
  <si>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</si>
  <si>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</si>
  <si>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</si>
  <si>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</si>
  <si>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</si>
  <si>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</si>
  <si>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</si>
  <si>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</si>
  <si>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</si>
  <si>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</si>
  <si>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</si>
  <si>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</si>
  <si>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</si>
  <si>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</si>
  <si>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</si>
  <si>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</si>
  <si>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</si>
  <si>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</si>
  <si>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</si>
  <si>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</si>
  <si>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</si>
  <si>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</si>
  <si>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</si>
  <si>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</si>
  <si>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</si>
  <si>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</si>
  <si>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</si>
  <si>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</si>
  <si>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</si>
  <si>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</si>
  <si>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</si>
  <si>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</si>
  <si>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</si>
  <si>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</si>
  <si>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</si>
  <si>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</si>
  <si>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</si>
  <si>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</si>
  <si>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</si>
  <si>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</si>
  <si>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</si>
  <si>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</si>
  <si>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</si>
  <si>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</si>
  <si>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</si>
  <si>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</si>
  <si>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</si>
  <si>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</si>
  <si>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</si>
  <si>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</si>
  <si>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</si>
  <si>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</si>
  <si>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</si>
  <si>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</si>
  <si>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</si>
  <si>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</si>
  <si>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</si>
  <si>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</si>
  <si>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</si>
  <si>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</si>
  <si>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</si>
  <si>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</si>
  <si>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</si>
  <si>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</si>
  <si>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</si>
  <si>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</si>
  <si>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</si>
  <si>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</si>
  <si>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</si>
  <si>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</si>
  <si>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</si>
  <si>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</si>
  <si>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</si>
  <si>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</si>
  <si>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</si>
  <si>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</si>
  <si>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</si>
  <si>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</si>
  <si>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</si>
  <si>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</si>
  <si>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</si>
  <si>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</si>
  <si>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</si>
  <si>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</si>
  <si>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</si>
  <si>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</si>
  <si>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</si>
  <si>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</si>
  <si>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</si>
  <si>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</si>
  <si>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</si>
  <si>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</si>
  <si>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</si>
  <si>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</si>
  <si>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</si>
  <si>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</si>
  <si>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</si>
  <si>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</si>
  <si>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</si>
  <si>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</si>
  <si>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</si>
  <si>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</si>
  <si>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</si>
  <si>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</si>
  <si>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</si>
  <si>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</si>
  <si>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</si>
  <si>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</si>
  <si>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</si>
  <si>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</si>
  <si>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</si>
  <si>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</si>
  <si>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</si>
  <si>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</si>
  <si>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</si>
  <si>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</si>
  <si>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</si>
  <si>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</si>
  <si>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</si>
  <si>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</si>
  <si>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</si>
  <si>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</si>
  <si>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</si>
  <si>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</si>
  <si>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</si>
  <si>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</si>
  <si>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</si>
  <si>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</si>
  <si>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</si>
  <si>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</si>
  <si>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</si>
  <si>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</si>
  <si>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</si>
  <si>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</si>
  <si>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</si>
  <si>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</si>
  <si>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</si>
  <si>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</si>
  <si>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</si>
  <si>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</si>
  <si>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</si>
  <si>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</si>
  <si>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</si>
  <si>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</si>
  <si>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</si>
  <si>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</si>
  <si>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</si>
  <si>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</si>
  <si>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</si>
  <si>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</si>
  <si>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</si>
  <si>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</si>
  <si>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</si>
  <si>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</si>
  <si>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</si>
  <si>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</si>
  <si>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</si>
  <si>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</si>
  <si>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</si>
  <si>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</si>
  <si>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</si>
  <si>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</si>
  <si>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</si>
  <si>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</si>
  <si>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</si>
  <si>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</si>
  <si>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</si>
  <si>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</si>
  <si>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</si>
  <si>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</si>
  <si>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</si>
  <si>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</si>
  <si>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</si>
  <si>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</si>
  <si>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</si>
  <si>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</si>
  <si>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</si>
  <si>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</si>
  <si>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</si>
  <si>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</si>
  <si>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</si>
  <si>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</si>
  <si>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</si>
  <si>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</si>
  <si>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</si>
  <si>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</si>
  <si>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</si>
  <si>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</si>
  <si>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</si>
  <si>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</si>
  <si>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</si>
  <si>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</si>
  <si>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</si>
  <si>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</si>
  <si>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</si>
  <si>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</si>
  <si>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</si>
  <si>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</si>
  <si>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</si>
  <si>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</si>
  <si>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</si>
  <si>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</si>
  <si>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</si>
  <si>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</si>
  <si>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</si>
  <si>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</si>
  <si>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</si>
  <si>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</si>
  <si>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</si>
  <si>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</si>
  <si>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</si>
  <si>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</si>
  <si>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</si>
  <si>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</si>
  <si>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</si>
  <si>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</si>
  <si>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</si>
  <si>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</si>
  <si>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</si>
  <si>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</si>
  <si>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</si>
  <si>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</si>
  <si>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</si>
  <si>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</si>
  <si>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</si>
  <si>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</si>
  <si>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</si>
  <si>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</si>
  <si>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</si>
  <si>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</si>
  <si>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</si>
  <si>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</si>
  <si>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</si>
  <si>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</si>
  <si>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</si>
  <si>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</si>
  <si>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</si>
  <si>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</si>
  <si>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</si>
  <si>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</si>
  <si>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</si>
  <si>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</si>
  <si>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</si>
  <si>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</si>
  <si>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</si>
  <si>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</si>
  <si>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</si>
  <si>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</si>
  <si>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</si>
  <si>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</si>
  <si>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</si>
  <si>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</si>
  <si>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</si>
  <si>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</si>
  <si>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</si>
  <si>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</si>
  <si>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</si>
  <si>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</si>
  <si>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</si>
  <si>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</si>
  <si>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</si>
  <si>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</si>
  <si>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</si>
  <si>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</si>
  <si>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</si>
  <si>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</si>
  <si>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</si>
  <si>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</si>
  <si>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</si>
  <si>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</si>
  <si>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</si>
  <si>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</si>
  <si>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</si>
  <si>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</si>
  <si>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</si>
  <si>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</si>
  <si>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</si>
  <si>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</si>
  <si>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</si>
  <si>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</si>
  <si>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</si>
  <si>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</si>
  <si>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</si>
  <si>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</si>
  <si>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</si>
  <si>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</si>
  <si>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</si>
  <si>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</si>
  <si>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</si>
  <si>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</si>
  <si>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</si>
  <si>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</si>
  <si>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</si>
  <si>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</si>
  <si>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</si>
  <si>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</si>
  <si>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</si>
  <si>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</si>
  <si>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</si>
  <si>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</si>
  <si>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</si>
  <si>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</si>
  <si>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</si>
  <si>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</si>
  <si>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</si>
  <si>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</si>
  <si>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</si>
  <si>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</si>
  <si>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</si>
  <si>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</si>
  <si>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</si>
  <si>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</si>
  <si>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</si>
  <si>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</si>
  <si>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</si>
  <si>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</si>
  <si>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</si>
  <si>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</si>
  <si>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</si>
  <si>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</si>
  <si>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</si>
  <si>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</si>
  <si>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</si>
  <si>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</si>
  <si>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</si>
  <si>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</si>
  <si>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</si>
  <si>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</si>
  <si>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</si>
  <si>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</si>
  <si>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</si>
  <si>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</si>
  <si>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</si>
  <si>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</si>
  <si>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</si>
  <si>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</si>
  <si>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</si>
  <si>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</si>
  <si>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</si>
  <si>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</si>
  <si>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</si>
  <si>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</si>
  <si>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</si>
  <si>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</si>
  <si>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</si>
  <si>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</si>
  <si>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</si>
  <si>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</si>
  <si>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</si>
  <si>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</si>
  <si>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</si>
  <si>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</si>
  <si>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</si>
  <si>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</si>
  <si>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</si>
  <si>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</si>
  <si>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</si>
  <si>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</si>
  <si>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</si>
  <si>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</si>
  <si>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</si>
  <si>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</si>
  <si>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</si>
  <si>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</si>
  <si>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</si>
  <si>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</si>
  <si>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</si>
  <si>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</si>
  <si>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</si>
  <si>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</si>
  <si>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</si>
  <si>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</si>
  <si>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</si>
  <si>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</si>
  <si>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</si>
  <si>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</si>
  <si>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</si>
  <si>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</si>
  <si>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</si>
  <si>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</si>
  <si>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</si>
  <si>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</si>
  <si>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</si>
  <si>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</si>
  <si>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</si>
  <si>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</si>
  <si>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</si>
  <si>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</si>
  <si>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</si>
  <si>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</si>
  <si>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</si>
  <si>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</si>
  <si>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</si>
  <si>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</si>
  <si>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</si>
  <si>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</si>
  <si>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</si>
  <si>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</si>
  <si>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</si>
  <si>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</si>
  <si>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</si>
  <si>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</si>
  <si>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</si>
  <si>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</si>
  <si>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</si>
  <si>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</si>
  <si>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</si>
  <si>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</si>
  <si>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</si>
  <si>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</si>
  <si>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</si>
  <si>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</si>
  <si>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</si>
  <si>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</si>
  <si>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</si>
  <si>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</si>
  <si>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</si>
  <si>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</si>
  <si>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</si>
  <si>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</si>
  <si>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</si>
  <si>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</si>
  <si>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</si>
  <si>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</si>
  <si>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</si>
  <si>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</si>
  <si>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</si>
  <si>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</si>
  <si>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</si>
  <si>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</si>
  <si>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</si>
  <si>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</si>
  <si>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</si>
  <si>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</si>
  <si>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</si>
  <si>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</si>
  <si>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</si>
  <si>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</si>
  <si>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</si>
  <si>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</si>
  <si>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</si>
  <si>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</si>
  <si>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</si>
  <si>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</si>
  <si>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</si>
  <si>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</si>
  <si>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</si>
  <si>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</si>
  <si>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</si>
  <si>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</si>
  <si>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</si>
  <si>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</si>
  <si>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</si>
  <si>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</si>
  <si>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</si>
  <si>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</si>
  <si>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</si>
  <si>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</si>
  <si>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</si>
  <si>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</si>
  <si>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</si>
  <si>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</si>
  <si>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</si>
  <si>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</si>
  <si>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</si>
  <si>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</si>
  <si>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</si>
  <si>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</si>
  <si>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</si>
  <si>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</si>
  <si>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</si>
  <si>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</si>
  <si>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</si>
  <si>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</si>
  <si>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</si>
  <si>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</si>
  <si>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</si>
  <si>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</si>
  <si>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</si>
  <si>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</si>
  <si>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</si>
  <si>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</si>
  <si>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</si>
  <si>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</si>
  <si>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</si>
  <si>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</si>
  <si>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</si>
  <si>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</si>
  <si>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</si>
  <si>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</si>
  <si>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</si>
  <si>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</si>
  <si>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</si>
  <si>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</si>
  <si>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</si>
  <si>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</si>
  <si>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</si>
  <si>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</si>
  <si>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</si>
  <si>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</si>
  <si>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</si>
  <si>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</si>
  <si>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</si>
  <si>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</si>
  <si>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</si>
  <si>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</si>
  <si>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</si>
  <si>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</si>
  <si>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</si>
  <si>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</si>
  <si>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</si>
  <si>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</si>
  <si>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</si>
  <si>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</si>
  <si>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</si>
  <si>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</si>
  <si>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</si>
  <si>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</si>
  <si>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</si>
  <si>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</si>
  <si>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</si>
  <si>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</si>
  <si>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</si>
  <si>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</si>
  <si>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</si>
  <si>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</si>
  <si>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</si>
  <si>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</si>
  <si>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</si>
  <si>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</si>
  <si>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</si>
  <si>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</si>
  <si>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</si>
  <si>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</si>
  <si>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</si>
  <si>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</si>
  <si>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</si>
  <si>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</si>
  <si>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</si>
  <si>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</si>
  <si>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</si>
  <si>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</si>
  <si>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</si>
  <si>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</si>
  <si>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</si>
  <si>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</si>
  <si>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</si>
  <si>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</si>
  <si>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</si>
  <si>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</si>
  <si>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</si>
  <si>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</si>
  <si>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</si>
  <si>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</si>
  <si>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</si>
  <si>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</si>
  <si>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</si>
  <si>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</si>
  <si>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</si>
  <si>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</si>
  <si>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</si>
  <si>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</si>
  <si>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</si>
  <si>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</si>
  <si>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</si>
  <si>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</si>
  <si>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</si>
  <si>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</si>
  <si>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</si>
  <si>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</si>
  <si>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</si>
  <si>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</si>
  <si>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</si>
  <si>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</si>
  <si>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</si>
  <si>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</si>
  <si>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</si>
  <si>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</si>
  <si>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</si>
  <si>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</si>
  <si>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</si>
  <si>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</si>
  <si>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</si>
  <si>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</si>
  <si>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</si>
  <si>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</si>
  <si>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</si>
  <si>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</si>
  <si>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</si>
  <si>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</si>
  <si>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</si>
  <si>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</si>
  <si>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</si>
  <si>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</si>
  <si>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</si>
  <si>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</si>
  <si>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</si>
  <si>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</si>
  <si>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</si>
  <si>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</si>
  <si>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</si>
  <si>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</si>
  <si>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</si>
  <si>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</si>
  <si>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</si>
  <si>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</si>
  <si>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</si>
  <si>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</si>
  <si>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</si>
  <si>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</si>
  <si>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</si>
  <si>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</si>
  <si>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</si>
  <si>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</si>
  <si>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</si>
  <si>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</si>
  <si>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</si>
  <si>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</si>
  <si>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</si>
  <si>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</si>
  <si>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</si>
  <si>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</si>
  <si>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</si>
  <si>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</si>
  <si>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</si>
  <si>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</si>
  <si>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</si>
  <si>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</si>
  <si>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</si>
  <si>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</si>
  <si>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</si>
  <si>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</si>
  <si>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</si>
  <si>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</si>
  <si>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</si>
  <si>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</si>
  <si>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</si>
  <si>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</si>
  <si>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</si>
  <si>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</si>
  <si>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</si>
  <si>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</si>
  <si>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</si>
  <si>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</si>
  <si>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</si>
  <si>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</si>
  <si>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</si>
  <si>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</si>
  <si>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</si>
  <si>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</si>
  <si>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</si>
  <si>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</si>
  <si>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</si>
  <si>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</si>
  <si>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</si>
  <si>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</si>
  <si>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</si>
  <si>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</si>
  <si>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</si>
  <si>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</si>
  <si>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</si>
  <si>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</si>
  <si>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</si>
  <si>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</si>
  <si>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</si>
  <si>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</si>
  <si>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</si>
  <si>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</si>
  <si>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</si>
  <si>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</si>
  <si>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</si>
  <si>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</si>
  <si>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</si>
  <si>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</si>
  <si>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</si>
  <si>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</si>
  <si>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</si>
  <si>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</si>
  <si>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</si>
  <si>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</si>
  <si>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</si>
  <si>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</si>
  <si>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</si>
  <si>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</si>
  <si>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</si>
  <si>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</si>
  <si>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</si>
  <si>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</si>
  <si>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</si>
  <si>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</si>
  <si>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</si>
  <si>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</si>
  <si>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</si>
  <si>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</si>
  <si>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</si>
  <si>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</si>
  <si>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</si>
  <si>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</si>
  <si>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</si>
  <si>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</si>
  <si>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</si>
  <si>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</si>
  <si>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</si>
  <si>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</si>
  <si>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</si>
  <si>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</si>
  <si>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</si>
  <si>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</si>
  <si>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</si>
  <si>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</si>
  <si>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</si>
  <si>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</si>
  <si>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</si>
  <si>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</si>
  <si>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</si>
  <si>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</si>
  <si>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</si>
  <si>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</si>
  <si>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</si>
  <si>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</si>
  <si>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</si>
  <si>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</si>
  <si>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</si>
  <si>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</si>
  <si>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</si>
  <si>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</si>
  <si>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</si>
  <si>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</si>
  <si>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</si>
  <si>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</si>
  <si>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</si>
  <si>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</si>
  <si>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</si>
  <si>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</si>
  <si>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</si>
  <si>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</si>
  <si>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</si>
  <si>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</si>
  <si>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</si>
  <si>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</si>
  <si>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</si>
  <si>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</si>
  <si>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</si>
  <si>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</si>
  <si>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</si>
  <si>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</si>
  <si>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</si>
  <si>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</si>
  <si>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</si>
  <si>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</si>
  <si>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</si>
  <si>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</si>
  <si>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</si>
  <si>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</si>
  <si>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</si>
  <si>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</si>
  <si>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</si>
  <si>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</si>
  <si>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</si>
  <si>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</si>
  <si>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</si>
  <si>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</si>
  <si>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</si>
  <si>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</si>
  <si>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</si>
  <si>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</si>
  <si>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</si>
  <si>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</si>
  <si>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</si>
  <si>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</si>
  <si>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</si>
  <si>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</si>
  <si>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</si>
  <si>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</si>
  <si>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</si>
  <si>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</si>
  <si>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</si>
  <si>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</si>
  <si>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</si>
  <si>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</si>
  <si>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</si>
  <si>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</si>
  <si>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</si>
  <si>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</si>
  <si>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</si>
  <si>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</si>
  <si>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</si>
  <si>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</si>
  <si>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</si>
  <si>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</si>
  <si>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</si>
  <si>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</si>
  <si>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</si>
  <si>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</si>
  <si>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</si>
  <si>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</si>
  <si>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</si>
  <si>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</si>
  <si>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</si>
  <si>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</si>
  <si>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</si>
  <si>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</si>
  <si>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</si>
  <si>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</si>
  <si>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</si>
  <si>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</si>
  <si>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</si>
  <si>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</si>
  <si>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</si>
  <si>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</si>
  <si>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</si>
  <si>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</si>
  <si>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</si>
  <si>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</si>
  <si>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</si>
  <si>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</si>
  <si>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</si>
  <si>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</si>
  <si>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</si>
  <si>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</si>
  <si>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</si>
  <si>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</si>
  <si>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</si>
  <si>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</si>
  <si>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</si>
  <si>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</si>
  <si>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</si>
  <si>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</si>
  <si>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</si>
  <si>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</si>
  <si>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</si>
  <si>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</si>
  <si>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</si>
  <si>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</si>
  <si>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</si>
  <si>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</si>
  <si>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</si>
  <si>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</si>
  <si>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</si>
  <si>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</si>
  <si>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</si>
  <si>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</si>
  <si>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</si>
  <si>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</si>
  <si>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</si>
  <si>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</si>
  <si>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</si>
  <si>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</si>
  <si>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</si>
  <si>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</si>
  <si>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</si>
  <si>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</si>
  <si>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</si>
  <si>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</si>
  <si>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</si>
  <si>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</si>
  <si>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</si>
  <si>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</si>
  <si>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</si>
  <si>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</si>
  <si>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</si>
  <si>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</si>
  <si>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</si>
  <si>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</si>
  <si>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</si>
  <si>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</si>
  <si>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</si>
  <si>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</si>
  <si>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</si>
  <si>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</si>
  <si>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</si>
  <si>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</si>
  <si>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</si>
  <si>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</si>
  <si>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</si>
  <si>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</si>
  <si>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</si>
  <si>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</si>
  <si>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</si>
  <si>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</si>
  <si>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</si>
  <si>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</si>
  <si>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</si>
  <si>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</si>
  <si>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</si>
  <si>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</si>
  <si>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</si>
  <si>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</si>
  <si>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</si>
  <si>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</si>
  <si>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</si>
  <si>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</si>
  <si>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</si>
  <si>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</si>
  <si>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</si>
  <si>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</si>
  <si>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</si>
  <si>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</si>
  <si>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</si>
  <si>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</si>
  <si>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</si>
  <si>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</si>
  <si>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</si>
  <si>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</si>
  <si>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</si>
  <si>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</si>
  <si>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</si>
  <si>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</si>
  <si>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</si>
  <si>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</si>
  <si>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</si>
  <si>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</si>
  <si>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</si>
  <si>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</si>
  <si>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</si>
  <si>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</si>
  <si>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</si>
  <si>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</si>
  <si>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</si>
  <si>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</si>
  <si>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</si>
  <si>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</si>
  <si>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</si>
  <si>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</si>
  <si>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</si>
  <si>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</si>
  <si>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</si>
  <si>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</si>
  <si>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</si>
  <si>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</si>
  <si>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</si>
  <si>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</si>
  <si>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</si>
  <si>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</si>
  <si>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</si>
  <si>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</si>
  <si>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</si>
  <si>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</si>
  <si>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</si>
  <si>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</si>
  <si>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</si>
  <si>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</si>
  <si>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</si>
  <si>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</si>
  <si>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</si>
  <si>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</si>
  <si>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</si>
  <si>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</si>
  <si>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</si>
  <si>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</si>
  <si>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</si>
  <si>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</si>
  <si>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</si>
  <si>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</si>
  <si>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</si>
  <si>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</si>
  <si>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</si>
  <si>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</si>
  <si>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</si>
  <si>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</si>
  <si>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</si>
  <si>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</si>
  <si>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</si>
  <si>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</si>
  <si>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</si>
  <si>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</si>
  <si>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</si>
  <si>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</si>
  <si>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</si>
  <si>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</si>
  <si>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</si>
  <si>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</si>
  <si>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</si>
  <si>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</si>
  <si>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</si>
  <si>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</si>
  <si>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</si>
  <si>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</si>
  <si>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</si>
  <si>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</si>
  <si>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</si>
  <si>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</si>
  <si>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</si>
  <si>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</si>
  <si>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</si>
  <si>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</si>
  <si>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</si>
  <si>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</si>
  <si>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</si>
  <si>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</si>
  <si>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</si>
  <si>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</si>
  <si>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</si>
  <si>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</si>
  <si>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</si>
  <si>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</si>
  <si>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</si>
  <si>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</si>
  <si>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</si>
  <si>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</si>
  <si>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</si>
  <si>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</si>
  <si>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</si>
  <si>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</si>
  <si>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</si>
  <si>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</si>
  <si>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</si>
  <si>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</si>
  <si>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</si>
  <si>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</si>
  <si>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</si>
  <si>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</si>
  <si>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</si>
  <si>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</si>
  <si>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</si>
  <si>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</si>
  <si>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</si>
  <si>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</si>
  <si>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</si>
  <si>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</si>
  <si>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</si>
  <si>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</si>
  <si>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</si>
  <si>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</si>
  <si>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</si>
  <si>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</si>
  <si>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</si>
  <si>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</si>
  <si>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</si>
  <si>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</si>
  <si>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</si>
  <si>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</si>
  <si>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</si>
  <si>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</si>
  <si>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</si>
  <si>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</si>
  <si>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</si>
  <si>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</si>
  <si>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</si>
  <si>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</si>
  <si>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</si>
  <si>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</si>
  <si>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</si>
  <si>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</si>
  <si>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</si>
  <si>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</si>
  <si>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</si>
  <si>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</si>
  <si>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</si>
  <si>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</si>
  <si>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</si>
  <si>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</si>
  <si>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</si>
  <si>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</si>
  <si>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</si>
  <si>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</si>
  <si>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</si>
  <si>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</si>
  <si>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</si>
  <si>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</si>
  <si>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</si>
  <si>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</si>
  <si>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</si>
  <si>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</si>
  <si>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</si>
  <si>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</si>
  <si>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</si>
  <si>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</si>
  <si>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</si>
  <si>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</si>
  <si>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</si>
  <si>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</si>
  <si>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</si>
  <si>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</si>
  <si>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</si>
  <si>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</si>
  <si>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</si>
  <si>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</si>
  <si>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</si>
  <si>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</si>
  <si>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</si>
  <si>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</si>
  <si>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</si>
  <si>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</si>
  <si>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</si>
  <si>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</si>
  <si>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</si>
  <si>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</si>
  <si>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</si>
  <si>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</si>
  <si>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</si>
  <si>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</si>
  <si>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</si>
  <si>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</si>
  <si>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</si>
  <si>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</si>
  <si>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</si>
  <si>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</si>
  <si>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</si>
  <si>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</si>
  <si>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</si>
  <si>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</si>
  <si>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</si>
  <si>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</si>
  <si>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</si>
  <si>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</si>
  <si>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</si>
  <si>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</si>
  <si>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</si>
  <si>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</si>
  <si>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</si>
  <si>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</si>
  <si>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</si>
  <si>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</si>
  <si>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</si>
  <si>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</si>
  <si>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</si>
  <si>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</si>
  <si>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</si>
  <si>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</si>
  <si>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</si>
  <si>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</si>
  <si>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</si>
  <si>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</si>
  <si>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</si>
  <si>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</si>
  <si>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</si>
  <si>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</si>
  <si>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</si>
  <si>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</si>
  <si>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</si>
  <si>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</si>
  <si>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</si>
  <si>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</si>
  <si>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</si>
  <si>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</si>
  <si>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</si>
  <si>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</si>
  <si>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</si>
  <si>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</si>
  <si>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</si>
  <si>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</si>
  <si>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</si>
  <si>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</si>
  <si>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</si>
  <si>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</si>
  <si>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</si>
  <si>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</si>
  <si>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</si>
  <si>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</si>
  <si>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</si>
  <si>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</si>
  <si>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</si>
  <si>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</si>
  <si>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</si>
  <si>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</si>
  <si>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</si>
  <si>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</si>
  <si>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</si>
  <si>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</si>
  <si>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</si>
  <si>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</si>
  <si>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</si>
  <si>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</si>
  <si>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</si>
  <si>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</si>
  <si>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</si>
  <si>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</si>
  <si>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</si>
  <si>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</si>
  <si>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</si>
  <si>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</si>
  <si>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</si>
  <si>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</si>
  <si>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</si>
  <si>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</si>
  <si>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</si>
  <si>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</si>
  <si>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</si>
  <si>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</si>
  <si>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</si>
  <si>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</si>
  <si>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</si>
  <si>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</si>
  <si>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</si>
  <si>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</si>
  <si>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</si>
  <si>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</si>
  <si>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</si>
  <si>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</si>
  <si>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</si>
  <si>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</si>
  <si>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</si>
  <si>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</si>
  <si>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</si>
  <si>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</si>
  <si>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</si>
  <si>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</si>
  <si>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</si>
  <si>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</si>
  <si>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</si>
  <si>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</si>
  <si>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</si>
  <si>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</si>
  <si>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</si>
  <si>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</si>
  <si>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</si>
  <si>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</si>
  <si>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</si>
  <si>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</si>
  <si>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</si>
  <si>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</si>
  <si>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</si>
  <si>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</si>
  <si>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</si>
  <si>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</si>
  <si>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</si>
  <si>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</si>
  <si>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</si>
  <si>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</si>
  <si>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</si>
  <si>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</si>
  <si>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</si>
  <si>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</si>
  <si>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</si>
  <si>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</si>
  <si>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</si>
  <si>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</si>
  <si>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</si>
  <si>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</si>
  <si>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</si>
  <si>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</si>
  <si>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</si>
  <si>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</si>
  <si>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</si>
  <si>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</si>
  <si>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</si>
  <si>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</si>
  <si>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</si>
  <si>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</si>
  <si>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</si>
  <si>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</si>
  <si>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</si>
  <si>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</si>
  <si>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</si>
  <si>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</si>
  <si>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</si>
  <si>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</si>
  <si>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</si>
  <si>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</si>
  <si>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</si>
  <si>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</si>
  <si>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</si>
  <si>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</si>
  <si>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</si>
  <si>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</si>
  <si>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</si>
  <si>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</si>
  <si>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</si>
  <si>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</si>
  <si>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</si>
  <si>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</si>
  <si>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</si>
  <si>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</si>
  <si>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</si>
  <si>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</si>
  <si>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</si>
  <si>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</si>
  <si>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</si>
  <si>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</si>
  <si>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</si>
  <si>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</si>
  <si>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</si>
  <si>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</si>
  <si>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</si>
  <si>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</si>
  <si>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</si>
  <si>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</si>
  <si>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</si>
  <si>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</si>
  <si>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</si>
  <si>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</si>
  <si>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</si>
  <si>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</si>
  <si>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</si>
  <si>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</si>
  <si>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</si>
  <si>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</si>
  <si>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</si>
  <si>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</si>
  <si>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</si>
  <si>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</si>
  <si>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</si>
  <si>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</si>
  <si>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</si>
  <si>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</si>
  <si>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</si>
  <si>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</si>
  <si>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</si>
  <si>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</si>
  <si>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</si>
  <si>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</si>
  <si>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</si>
  <si>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</si>
  <si>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</si>
  <si>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</si>
  <si>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</si>
  <si>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</si>
  <si>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</si>
  <si>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</si>
  <si>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</si>
  <si>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</si>
  <si>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</si>
  <si>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</si>
  <si>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</si>
  <si>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</si>
  <si>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</si>
  <si>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</si>
  <si>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</si>
  <si>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</si>
  <si>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</si>
  <si>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</si>
  <si>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</si>
  <si>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</si>
  <si>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</si>
  <si>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</si>
  <si>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</si>
  <si>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</si>
  <si>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</si>
  <si>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</si>
  <si>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</si>
  <si>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</si>
  <si>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</si>
  <si>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</si>
  <si>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</si>
  <si>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</si>
  <si>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</si>
  <si>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</si>
  <si>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</si>
  <si>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</si>
  <si>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</si>
  <si>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</si>
  <si>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</si>
  <si>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</si>
  <si>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</si>
  <si>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</si>
  <si>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</si>
  <si>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</si>
  <si>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</si>
  <si>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</si>
  <si>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</si>
  <si>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</si>
  <si>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</si>
  <si>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</si>
  <si>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</si>
  <si>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</si>
  <si>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</si>
  <si>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</si>
  <si>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</si>
  <si>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</si>
  <si>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</si>
  <si>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</si>
  <si>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</si>
  <si>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</si>
  <si>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</si>
  <si>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</si>
  <si>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</si>
  <si>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</si>
  <si>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</si>
  <si>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</si>
  <si>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</si>
  <si>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</si>
  <si>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</si>
  <si>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</si>
  <si>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</si>
  <si>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</si>
  <si>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</si>
  <si>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</si>
  <si>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</si>
  <si>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</si>
  <si>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</si>
  <si>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</si>
  <si>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</si>
  <si>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</si>
  <si>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</si>
  <si>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</si>
  <si>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</si>
  <si>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</si>
  <si>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</si>
  <si>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</si>
  <si>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</si>
  <si>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</si>
  <si>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</si>
  <si>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</si>
  <si>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</si>
  <si>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</si>
  <si>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</si>
  <si>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</si>
  <si>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</si>
  <si>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</si>
  <si>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</si>
  <si>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</si>
  <si>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</si>
  <si>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</si>
  <si>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</si>
  <si>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</si>
  <si>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</si>
  <si>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</si>
  <si>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</si>
  <si>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</si>
  <si>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</si>
  <si>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</si>
  <si>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</si>
  <si>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</si>
  <si>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</si>
  <si>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</si>
  <si>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</si>
  <si>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</si>
  <si>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</si>
  <si>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</si>
  <si>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</si>
  <si>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</si>
  <si>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</si>
  <si>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</si>
  <si>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</si>
  <si>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</si>
  <si>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</si>
  <si>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</si>
  <si>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</si>
  <si>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</si>
  <si>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</si>
  <si>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</si>
  <si>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</si>
  <si>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</si>
  <si>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</si>
  <si>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</si>
  <si>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</si>
  <si>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</si>
  <si>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</si>
  <si>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</si>
  <si>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</si>
  <si>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</si>
  <si>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</si>
  <si>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</si>
  <si>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</si>
  <si>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</si>
  <si>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</si>
  <si>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</si>
  <si>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</si>
  <si>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</si>
  <si>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</si>
  <si>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</si>
  <si>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</si>
  <si>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</si>
  <si>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</si>
  <si>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</si>
  <si>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</si>
  <si>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</si>
  <si>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</si>
  <si>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</si>
  <si>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</si>
  <si>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</si>
  <si>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</si>
  <si>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</si>
  <si>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</si>
  <si>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</si>
  <si>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</si>
  <si>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</si>
  <si>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</si>
  <si>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</si>
  <si>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</si>
  <si>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</si>
  <si>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</si>
  <si>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</si>
  <si>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</si>
  <si>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</si>
  <si>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</si>
  <si>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</si>
  <si>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</si>
  <si>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</si>
  <si>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</si>
  <si>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</si>
  <si>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</si>
  <si>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</si>
  <si>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</si>
  <si>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</si>
  <si>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</si>
  <si>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</si>
  <si>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</si>
  <si>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</si>
  <si>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</si>
  <si>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</si>
  <si>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</si>
  <si>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</si>
  <si>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</si>
  <si>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</si>
  <si>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</si>
  <si>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</si>
  <si>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</si>
  <si>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</si>
  <si>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</si>
  <si>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</si>
  <si>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</si>
  <si>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</si>
  <si>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</si>
  <si>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</si>
  <si>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</si>
  <si>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</si>
  <si>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</si>
  <si>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</si>
  <si>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</si>
  <si>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</si>
  <si>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</si>
  <si>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</si>
  <si>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</si>
  <si>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</si>
  <si>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</si>
  <si>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</si>
  <si>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</si>
  <si>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</si>
  <si>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</si>
  <si>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</si>
  <si>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</si>
  <si>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</si>
  <si>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</si>
  <si>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</si>
  <si>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</si>
  <si>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</si>
  <si>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</si>
  <si>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</si>
  <si>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</si>
  <si>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</si>
  <si>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</si>
  <si>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</si>
  <si>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</si>
  <si>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</si>
  <si>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</si>
  <si>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</si>
  <si>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</si>
  <si>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</si>
  <si>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</si>
  <si>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</si>
  <si>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</si>
  <si>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</si>
  <si>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</si>
  <si>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</si>
  <si>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</si>
  <si>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</si>
  <si>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</si>
  <si>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</si>
  <si>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</si>
  <si>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</si>
  <si>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</si>
  <si>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</si>
  <si>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</si>
  <si>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</si>
  <si>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</si>
  <si>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</si>
  <si>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</si>
  <si>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</si>
  <si>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</si>
  <si>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</si>
  <si>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</si>
  <si>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</si>
  <si>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</si>
  <si>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</si>
  <si>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</si>
  <si>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Nicholas,Ivan</t>
  </si>
  <si>
    <t>Nicholas, Ivan</t>
  </si>
  <si>
    <t>Shaun, Alex</t>
  </si>
  <si>
    <t>Shaun, Foo</t>
  </si>
  <si>
    <t>QiAn,Wei Jun</t>
  </si>
  <si>
    <t>Not Around</t>
  </si>
  <si>
    <t>Ivan</t>
  </si>
  <si>
    <t>Hometwon</t>
  </si>
  <si>
    <t>Wei Jun,QiAn</t>
  </si>
  <si>
    <t>Vijay, Tai Wei</t>
  </si>
  <si>
    <t>QiAn,Wei Jun, Rafi</t>
  </si>
  <si>
    <t>Michael, Tai Wei, Rafi</t>
  </si>
  <si>
    <t>YB,Rahhulann</t>
  </si>
  <si>
    <t>Rafi,Rahhulann</t>
  </si>
  <si>
    <t>Rahhulann</t>
  </si>
  <si>
    <t>Shaun, Maxwell</t>
  </si>
  <si>
    <t>Lucas</t>
  </si>
  <si>
    <t>Wei Yen,Ivan</t>
  </si>
  <si>
    <t xml:space="preserve">Rafi,Rahhulann </t>
  </si>
  <si>
    <t>Ziming</t>
  </si>
  <si>
    <t xml:space="preserve">Alex, Rahhulann </t>
  </si>
  <si>
    <t>Wei Yen, Tai Wei</t>
  </si>
  <si>
    <t>YZ,Rahhulann</t>
  </si>
  <si>
    <t>Ivan,Rahhulann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</si>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</sst>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56"/>
      <c r="H2" s="656"/>
      <c r="I2" s="656"/>
      <c r="J2" s="656"/>
      <c r="K2" s="65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8">
        <v>2024</v>
      </c>
      <c r="D4" s="649"/>
      <c r="E4" s="649"/>
      <c r="F4" s="649"/>
      <c r="G4" s="649"/>
      <c r="H4" s="649"/>
      <c r="I4" s="649"/>
      <c r="J4" s="649"/>
      <c r="K4" s="649"/>
      <c r="L4" s="649"/>
      <c r="M4" s="649"/>
      <c r="N4" s="649"/>
      <c r="O4" s="649"/>
      <c r="P4" s="649"/>
      <c r="Q4" s="649"/>
      <c r="R4" s="649"/>
      <c r="S4" s="649"/>
      <c r="T4" s="649"/>
      <c r="U4" s="649"/>
      <c r="V4" s="649"/>
      <c r="W4" s="649"/>
      <c r="X4" s="649"/>
      <c r="Y4" s="649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50"/>
    </row>
    <row r="5" spans="1:55">
      <c r="A5" s="473"/>
      <c r="B5" s="474" t="s">
        <v>1</v>
      </c>
      <c r="C5" s="651" t="s">
        <v>2</v>
      </c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2"/>
      <c r="P5" s="653" t="s">
        <v>3</v>
      </c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4"/>
      <c r="AC5" s="653" t="s">
        <v>4</v>
      </c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4"/>
      <c r="AP5" s="653" t="s">
        <v>5</v>
      </c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4"/>
      <c r="BC5" s="485" t="s">
        <v>1</v>
      </c>
    </row>
    <row r="6" spans="1:55">
      <c r="A6" s="473"/>
      <c r="B6" s="475" t="s">
        <v>1</v>
      </c>
      <c r="C6" s="655" t="s">
        <v>6</v>
      </c>
      <c r="D6" s="655"/>
      <c r="E6" s="655"/>
      <c r="F6" s="655"/>
      <c r="G6" s="657"/>
      <c r="H6" s="646" t="s">
        <v>7</v>
      </c>
      <c r="I6" s="646"/>
      <c r="J6" s="646"/>
      <c r="K6" s="647"/>
      <c r="L6" s="646" t="s">
        <v>8</v>
      </c>
      <c r="M6" s="646"/>
      <c r="N6" s="646"/>
      <c r="O6" s="647"/>
      <c r="P6" s="646" t="s">
        <v>9</v>
      </c>
      <c r="Q6" s="646"/>
      <c r="R6" s="646"/>
      <c r="S6" s="646"/>
      <c r="T6" s="647"/>
      <c r="U6" s="646" t="s">
        <v>10</v>
      </c>
      <c r="V6" s="646"/>
      <c r="W6" s="646"/>
      <c r="X6" s="647"/>
      <c r="Y6" s="646" t="s">
        <v>11</v>
      </c>
      <c r="Z6" s="646"/>
      <c r="AA6" s="646"/>
      <c r="AB6" s="647"/>
      <c r="AC6" s="646" t="s">
        <v>12</v>
      </c>
      <c r="AD6" s="646"/>
      <c r="AE6" s="646"/>
      <c r="AF6" s="646"/>
      <c r="AG6" s="647"/>
      <c r="AH6" s="646" t="s">
        <v>13</v>
      </c>
      <c r="AI6" s="646"/>
      <c r="AJ6" s="646"/>
      <c r="AK6" s="647"/>
      <c r="AL6" s="646" t="s">
        <v>14</v>
      </c>
      <c r="AM6" s="646"/>
      <c r="AN6" s="646"/>
      <c r="AO6" s="646"/>
      <c r="AP6" s="647"/>
      <c r="AQ6" s="646" t="s">
        <v>15</v>
      </c>
      <c r="AR6" s="646"/>
      <c r="AS6" s="646"/>
      <c r="AT6" s="647"/>
      <c r="AU6" s="646" t="s">
        <v>16</v>
      </c>
      <c r="AV6" s="646"/>
      <c r="AW6" s="646"/>
      <c r="AX6" s="647"/>
      <c r="AY6" s="655" t="s">
        <v>17</v>
      </c>
      <c r="AZ6" s="655"/>
      <c r="BA6" s="655"/>
      <c r="BB6" s="65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B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5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G24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F5" zoomScale="115" zoomScaleNormal="115" workbookViewId="0">
      <selection activeCell="N29" sqref="N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2011</v>
      </c>
      <c r="G11" s="587" t="s">
        <v>666</v>
      </c>
      <c r="H11" s="587" t="s">
        <v>2010</v>
      </c>
      <c r="I11" s="632" t="s">
        <v>666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2010</v>
      </c>
      <c r="G12" s="587" t="s">
        <v>666</v>
      </c>
      <c r="H12" s="587" t="s">
        <v>2010</v>
      </c>
      <c r="I12" s="632" t="s">
        <v>666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2012</v>
      </c>
      <c r="F13" s="587" t="s">
        <v>382</v>
      </c>
      <c r="G13" s="587" t="s">
        <v>666</v>
      </c>
      <c r="H13" s="587" t="s">
        <v>2010</v>
      </c>
      <c r="I13" s="632" t="s">
        <v>666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2011</v>
      </c>
      <c r="F14" s="587" t="s">
        <v>382</v>
      </c>
      <c r="G14" s="587" t="s">
        <v>2013</v>
      </c>
      <c r="H14" s="587" t="s">
        <v>2010</v>
      </c>
      <c r="I14" s="632" t="s">
        <v>666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2013</v>
      </c>
      <c r="H15" s="585" t="s">
        <v>2014</v>
      </c>
      <c r="I15" s="632" t="s">
        <v>2015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2013</v>
      </c>
      <c r="H16" s="585" t="s">
        <v>2014</v>
      </c>
      <c r="I16" s="632" t="s">
        <v>2015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2011</v>
      </c>
      <c r="F17" s="587" t="s">
        <v>61</v>
      </c>
      <c r="G17" s="587" t="s">
        <v>2013</v>
      </c>
      <c r="H17" s="585" t="s">
        <v>2014</v>
      </c>
      <c r="I17" s="632" t="s">
        <v>2015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2017</v>
      </c>
      <c r="F18" s="587" t="s">
        <v>61</v>
      </c>
      <c r="G18" s="587" t="s">
        <v>2013</v>
      </c>
      <c r="H18" s="585" t="s">
        <v>2014</v>
      </c>
      <c r="I18" s="632" t="s">
        <v>2015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517</v>
      </c>
      <c r="H19" s="585" t="s">
        <v>2014</v>
      </c>
      <c r="I19" s="632" t="s">
        <v>2015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517</v>
      </c>
      <c r="H20" s="585" t="s">
        <v>2014</v>
      </c>
      <c r="I20" s="632" t="s">
        <v>2015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517</v>
      </c>
      <c r="H21" s="585" t="s">
        <v>2014</v>
      </c>
      <c r="I21" s="632" t="s">
        <v>2015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517</v>
      </c>
      <c r="H22" s="585" t="s">
        <v>2014</v>
      </c>
      <c r="I22" s="632" t="s">
        <v>2015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85" t="s">
        <v>108</v>
      </c>
      <c r="N22" s="686">
        <f>COUNTIF(E7:K44, "*QiAn*")/2</f>
        <v>9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2019</v>
      </c>
      <c r="H23" s="585" t="s">
        <v>2014</v>
      </c>
      <c r="I23" s="632" t="s">
        <v>2015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84" t="s">
        <v>161</v>
      </c>
      <c r="N23" s="686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2020</v>
      </c>
      <c r="F24" s="587" t="s">
        <v>738</v>
      </c>
      <c r="G24" s="632" t="s">
        <v>2019</v>
      </c>
      <c r="H24" s="587" t="s">
        <v>1537</v>
      </c>
      <c r="I24" s="632" t="s">
        <v>2015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84" t="s">
        <v>318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2020</v>
      </c>
      <c r="F25" s="587" t="s">
        <v>738</v>
      </c>
      <c r="G25" s="632" t="s">
        <v>2019</v>
      </c>
      <c r="H25" s="587" t="s">
        <v>1537</v>
      </c>
      <c r="I25" s="632" t="s">
        <v>2021</v>
      </c>
      <c r="J25" s="583"/>
      <c r="K25" s="60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84" t="s">
        <v>2017</v>
      </c>
      <c r="N25" s="349">
        <f>COUNTIF(E8:K45, "*Ivan*")/2</f>
        <v>24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2020</v>
      </c>
      <c r="F26" s="587" t="s">
        <v>2022</v>
      </c>
      <c r="G26" s="632" t="s">
        <v>2023</v>
      </c>
      <c r="H26" s="587" t="s">
        <v>1537</v>
      </c>
      <c r="I26" s="632" t="s">
        <v>2024</v>
      </c>
      <c r="J26" s="583"/>
      <c r="K26" s="60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I</v>
      </c>
      <c r="M26" s="684" t="s">
        <v>2025</v>
      </c>
      <c r="N26" s="349">
        <f>COUNTIF(E9:K46, "*Rahhulann*")/2</f>
        <v>26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738</v>
      </c>
      <c r="G27" s="632" t="s">
        <v>2026</v>
      </c>
      <c r="H27" s="587" t="s">
        <v>1537</v>
      </c>
      <c r="I27" s="632" t="s">
        <v>2024</v>
      </c>
      <c r="J27" s="583"/>
      <c r="K27" s="60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84" t="s">
        <v>2027</v>
      </c>
      <c r="N27" s="349">
        <f>COUNTIF(E10:K47, "*Lucas*")/2</f>
        <v>0</v>
      </c>
      <c r="O27" s="4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2028</v>
      </c>
      <c r="F28" s="587" t="s">
        <v>738</v>
      </c>
      <c r="G28" s="632" t="s">
        <v>2026</v>
      </c>
      <c r="H28" s="585" t="s">
        <v>2029</v>
      </c>
      <c r="I28" s="632" t="s">
        <v>2024</v>
      </c>
      <c r="J28" s="583"/>
      <c r="K28" s="60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COUNTIF(E8:K45, "*Ziming*")/2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2028</v>
      </c>
      <c r="F29" s="632" t="s">
        <v>278</v>
      </c>
      <c r="G29" s="632" t="s">
        <v>2026</v>
      </c>
      <c r="H29" s="585" t="s">
        <v>2029</v>
      </c>
      <c r="I29" s="632" t="s">
        <v>2024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2028</v>
      </c>
      <c r="F30" s="632" t="s">
        <v>278</v>
      </c>
      <c r="G30" s="632" t="s">
        <v>2026</v>
      </c>
      <c r="H30" s="585" t="s">
        <v>2015</v>
      </c>
      <c r="I30" s="633" t="s">
        <v>2031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2032</v>
      </c>
      <c r="F31" s="632" t="s">
        <v>278</v>
      </c>
      <c r="G31" s="632" t="s">
        <v>2026</v>
      </c>
      <c r="H31" s="585" t="s">
        <v>2015</v>
      </c>
      <c r="I31" s="633" t="s">
        <v>2031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2032</v>
      </c>
      <c r="F32" s="632" t="s">
        <v>278</v>
      </c>
      <c r="G32" s="632" t="s">
        <v>2026</v>
      </c>
      <c r="H32" s="585" t="s">
        <v>2015</v>
      </c>
      <c r="I32" s="633" t="s">
        <v>2031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2032</v>
      </c>
      <c r="F33" s="632" t="s">
        <v>2033</v>
      </c>
      <c r="G33" s="632" t="s">
        <v>2026</v>
      </c>
      <c r="H33" s="585" t="s">
        <v>2015</v>
      </c>
      <c r="I33" s="633" t="s">
        <v>2031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 t="s">
        <v>2034</v>
      </c>
      <c r="G34" s="617" t="s">
        <v>2034</v>
      </c>
      <c r="H34" s="617" t="s">
        <v>2035</v>
      </c>
      <c r="I34" s="617" t="s">
        <v>2034</v>
      </c>
      <c r="J34" s="617" t="s">
        <v>2034</v>
      </c>
      <c r="K34" s="617" t="s">
        <v>2034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17" t="s">
        <v>2034</v>
      </c>
      <c r="G35" s="617" t="s">
        <v>2034</v>
      </c>
      <c r="H35" s="617" t="s">
        <v>2035</v>
      </c>
      <c r="I35" s="617" t="s">
        <v>2034</v>
      </c>
      <c r="J35" s="617" t="s">
        <v>2034</v>
      </c>
      <c r="K35" s="617" t="s">
        <v>2034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17" t="s">
        <v>2034</v>
      </c>
      <c r="G36" s="617" t="s">
        <v>2034</v>
      </c>
      <c r="H36" s="617" t="s">
        <v>2035</v>
      </c>
      <c r="I36" s="617" t="s">
        <v>2034</v>
      </c>
      <c r="J36" s="617" t="s">
        <v>2034</v>
      </c>
      <c r="K36" s="617" t="s">
        <v>2034</v>
      </c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7"/>
      <c r="F37" s="617" t="s">
        <v>2034</v>
      </c>
      <c r="G37" s="617" t="s">
        <v>2034</v>
      </c>
      <c r="H37" s="617" t="s">
        <v>2035</v>
      </c>
      <c r="I37" s="617" t="s">
        <v>2034</v>
      </c>
      <c r="J37" s="617" t="s">
        <v>2034</v>
      </c>
      <c r="K37" s="617" t="s">
        <v>2034</v>
      </c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0"/>
      <c r="F38" s="617" t="s">
        <v>2034</v>
      </c>
      <c r="G38" s="617" t="s">
        <v>2034</v>
      </c>
      <c r="H38" s="617" t="s">
        <v>2035</v>
      </c>
      <c r="I38" s="617" t="s">
        <v>2034</v>
      </c>
      <c r="J38" s="617" t="s">
        <v>2034</v>
      </c>
      <c r="K38" s="617" t="s">
        <v>2034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0"/>
      <c r="F39" s="617" t="s">
        <v>2034</v>
      </c>
      <c r="G39" s="617" t="s">
        <v>2034</v>
      </c>
      <c r="H39" s="617" t="s">
        <v>2035</v>
      </c>
      <c r="I39" s="617" t="s">
        <v>2034</v>
      </c>
      <c r="J39" s="617" t="s">
        <v>2034</v>
      </c>
      <c r="K39" s="617" t="s">
        <v>2034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17" t="s">
        <v>2034</v>
      </c>
      <c r="G40" s="617" t="s">
        <v>2034</v>
      </c>
      <c r="H40" s="617" t="s">
        <v>2035</v>
      </c>
      <c r="I40" s="617" t="s">
        <v>2034</v>
      </c>
      <c r="J40" s="617" t="s">
        <v>2034</v>
      </c>
      <c r="K40" s="617" t="s">
        <v>2034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17" t="s">
        <v>2034</v>
      </c>
      <c r="G41" s="617" t="s">
        <v>2034</v>
      </c>
      <c r="H41" s="620"/>
      <c r="I41" s="617" t="s">
        <v>2034</v>
      </c>
      <c r="J41" s="617" t="s">
        <v>2034</v>
      </c>
      <c r="K41" s="617" t="s">
        <v>2034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G1" zoomScale="115" zoomScaleNormal="115" workbookViewId="0">
      <selection activeCell="H6" sqref="H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2037</v>
      </c>
      <c r="F6" s="605" t="s">
        <v>2038</v>
      </c>
      <c r="G6" s="605" t="s">
        <v>2037</v>
      </c>
      <c r="H6" s="605" t="s">
        <v>2039</v>
      </c>
      <c r="I6" s="605" t="s">
        <v>2037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2041</v>
      </c>
      <c r="F6" s="605" t="s">
        <v>2041</v>
      </c>
      <c r="G6" s="605" t="s">
        <v>2041</v>
      </c>
      <c r="H6" s="605" t="s">
        <v>2041</v>
      </c>
      <c r="I6" s="605" t="s">
        <v>2041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2042</v>
      </c>
      <c r="K13" s="609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2044</v>
      </c>
      <c r="J14" s="583"/>
      <c r="K14" s="612" t="s">
        <v>2045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2045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2046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2047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2044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2045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2045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2024-06-11T07:15:12Z</dcterms:modified>
  <cp:category/>
  <cp:contentStatus/>
</cp:coreProperties>
</file>