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filterPrivacy="1"/>
  <xr:revisionPtr revIDLastSave="29797" documentId="101_{C41BB324-3EAE-5148-95F2-E4AD19BF45B2}" xr6:coauthVersionLast="47" xr6:coauthVersionMax="47" xr10:uidLastSave="{CFC10701-4163-774C-83EA-7028B41E8B36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8" i="111" l="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<sst xmlns="http://schemas.openxmlformats.org/spreadsheetml/2006/main" count="27900" uniqueCount="2569">
  <si>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</si>
  <si>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</si>
  <si>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</si>
  <si>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</si>
  <si>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</si>
  <si>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</si>
  <si>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</si>
  <si>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</si>
  <si>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</si>
  <si>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</si>
  <si>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</si>
  <si>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</si>
  <si>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</si>
  <si>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</si>
  <si>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</si>
  <si>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</si>
  <si>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</si>
  <si>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</si>
  <si>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</si>
  <si>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</si>
  <si>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</si>
  <si>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</si>
  <si>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</si>
  <si>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</si>
  <si>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</si>
  <si>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</si>
  <si>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</si>
  <si>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</si>
  <si>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</si>
  <si>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</si>
  <si>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</si>
  <si>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</si>
  <si>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</si>
  <si>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</si>
  <si>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</si>
  <si>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</si>
  <si>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</si>
  <si>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</si>
  <si>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</si>
  <si>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</si>
  <si>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</si>
  <si>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</si>
  <si>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</si>
  <si>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</si>
  <si>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</si>
  <si>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</si>
  <si>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</si>
  <si>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</si>
  <si>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</si>
  <si>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</si>
  <si>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</si>
  <si>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</si>
  <si>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</si>
  <si>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</si>
  <si>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</si>
  <si>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</si>
  <si>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</si>
  <si>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</si>
  <si>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</si>
  <si>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</si>
  <si>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</si>
  <si>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</si>
  <si>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</si>
  <si>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</si>
  <si>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</si>
  <si>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</si>
  <si>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</si>
  <si>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</si>
  <si>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</si>
  <si>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</si>
  <si>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</si>
  <si>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</si>
  <si>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</si>
  <si>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</si>
  <si>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</si>
  <si>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</si>
  <si>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</si>
  <si>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</si>
  <si>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</si>
  <si>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</si>
  <si>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</si>
  <si>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</si>
  <si>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</si>
  <si>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</si>
  <si>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</si>
  <si>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</si>
  <si>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</si>
  <si>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</si>
  <si>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</si>
  <si>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</si>
  <si>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</si>
  <si>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</si>
  <si>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</si>
  <si>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</si>
  <si>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</si>
  <si>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</si>
  <si>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</si>
  <si>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</si>
  <si>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</si>
  <si>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</si>
  <si>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</si>
  <si>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</si>
  <si>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</si>
  <si>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</si>
  <si>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</si>
  <si>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</si>
  <si>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</si>
  <si>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</si>
  <si>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</si>
  <si>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</si>
  <si>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</si>
  <si>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</si>
  <si>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</si>
  <si>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</si>
  <si>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</si>
  <si>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</si>
  <si>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</si>
  <si>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</si>
  <si>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</si>
  <si>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</si>
  <si>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</si>
  <si>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</si>
  <si>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</si>
  <si>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</si>
  <si>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</si>
  <si>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</si>
  <si>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</si>
  <si>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</si>
  <si>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</si>
  <si>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</si>
  <si>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</si>
  <si>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</si>
  <si>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</si>
  <si>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</si>
  <si>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</si>
  <si>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</si>
  <si>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</si>
  <si>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</si>
  <si>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</si>
  <si>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</si>
  <si>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</si>
  <si>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</si>
  <si>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</si>
  <si>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</si>
  <si>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</si>
  <si>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</si>
  <si>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</si>
  <si>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</si>
  <si>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</si>
  <si>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</si>
  <si>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</si>
  <si>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</si>
  <si>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</si>
  <si>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</si>
  <si>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</si>
  <si>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</si>
  <si>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</si>
  <si>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</si>
  <si>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</si>
  <si>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</si>
  <si>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</si>
  <si>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</si>
  <si>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</si>
  <si>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</si>
  <si>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</si>
  <si>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</si>
  <si>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</si>
  <si>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</si>
  <si>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</si>
  <si>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</si>
  <si>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</si>
  <si>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</si>
  <si>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</si>
  <si>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</si>
  <si>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</si>
  <si>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</si>
  <si>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</si>
  <si>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</si>
  <si>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</si>
  <si>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</si>
  <si>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</si>
  <si>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</si>
  <si>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</si>
  <si>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</si>
  <si>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</si>
  <si>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</si>
  <si>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</si>
  <si>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</si>
  <si>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</si>
  <si>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</si>
  <si>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</si>
  <si>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</si>
  <si>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</si>
  <si>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</si>
  <si>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</si>
  <si>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</si>
  <si>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</si>
  <si>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</si>
  <si>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</si>
  <si>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</si>
  <si>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</si>
  <si>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</si>
  <si>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</si>
  <si>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</si>
  <si>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</si>
  <si>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</si>
  <si>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</si>
  <si>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</si>
  <si>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</si>
  <si>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</si>
  <si>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</si>
  <si>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</si>
  <si>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</si>
  <si>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</si>
  <si>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</si>
  <si>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</si>
  <si>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</si>
  <si>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</si>
  <si>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</si>
  <si>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</si>
  <si>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</si>
  <si>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</si>
  <si>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</si>
  <si>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</si>
  <si>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</si>
  <si>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</si>
  <si>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</si>
  <si>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</si>
  <si>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</si>
  <si>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</si>
  <si>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</si>
  <si>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</si>
  <si>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</si>
  <si>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</si>
  <si>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</si>
  <si>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</si>
  <si>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</si>
  <si>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</si>
  <si>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</si>
  <si>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</si>
  <si>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</si>
  <si>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</si>
  <si>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</si>
  <si>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</si>
  <si>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</si>
  <si>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</si>
  <si>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</si>
  <si>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</si>
  <si>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</si>
  <si>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</si>
  <si>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</si>
  <si>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</si>
  <si>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</si>
  <si>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</si>
  <si>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</si>
  <si>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</si>
  <si>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</si>
  <si>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</si>
  <si>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</si>
  <si>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</si>
  <si>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</si>
  <si>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</si>
  <si>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</si>
  <si>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</si>
  <si>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</si>
  <si>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</si>
  <si>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</si>
  <si>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</si>
  <si>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</si>
  <si>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</si>
  <si>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</si>
  <si>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</si>
  <si>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</si>
  <si>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</si>
  <si>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</si>
  <si>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</si>
  <si>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</si>
  <si>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</si>
  <si>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</si>
  <si>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</si>
  <si>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</si>
  <si>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</si>
  <si>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</si>
  <si>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</si>
  <si>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</si>
  <si>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</si>
  <si>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</si>
  <si>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</si>
  <si>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</si>
  <si>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</si>
  <si>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</si>
  <si>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</si>
  <si>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</si>
  <si>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</si>
  <si>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</si>
  <si>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</si>
  <si>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</si>
  <si>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</si>
  <si>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</si>
  <si>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</si>
  <si>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</si>
  <si>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</si>
  <si>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</si>
  <si>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</si>
  <si>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</si>
  <si>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</si>
  <si>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</si>
  <si>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</si>
  <si>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</si>
  <si>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</si>
  <si>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</si>
  <si>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</si>
  <si>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</si>
  <si>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</si>
  <si>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</si>
  <si>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</si>
  <si>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</si>
  <si>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</si>
  <si>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</si>
  <si>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</si>
  <si>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</si>
  <si>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</si>
  <si>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</si>
  <si>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</si>
  <si>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</si>
  <si>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</si>
  <si>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</si>
  <si>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</si>
  <si>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</si>
  <si>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</si>
  <si>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</si>
  <si>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</si>
  <si>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</si>
  <si>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</si>
  <si>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</si>
  <si>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</si>
  <si>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</si>
  <si>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</si>
  <si>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</si>
  <si>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</si>
  <si>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</si>
  <si>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</si>
  <si>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</si>
  <si>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</si>
  <si>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</si>
  <si>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</si>
  <si>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</si>
  <si>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</si>
  <si>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</si>
  <si>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</si>
  <si>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</si>
  <si>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</si>
  <si>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</si>
  <si>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</si>
  <si>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</si>
  <si>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</si>
  <si>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</si>
  <si>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</si>
  <si>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</si>
  <si>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</si>
  <si>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</si>
  <si>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</si>
  <si>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</si>
  <si>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</si>
  <si>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</si>
  <si>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</si>
  <si>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</si>
  <si>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</si>
  <si>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</si>
  <si>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</si>
  <si>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</si>
  <si>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</si>
  <si>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</si>
  <si>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</si>
  <si>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</si>
  <si>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</si>
  <si>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</si>
  <si>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</si>
  <si>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</si>
  <si>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</si>
  <si>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</si>
  <si>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</si>
  <si>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</si>
  <si>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</si>
  <si>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</si>
  <si>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</si>
  <si>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</si>
  <si>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</si>
  <si>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</si>
  <si>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</si>
  <si>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</si>
  <si>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</si>
  <si>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</si>
  <si>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</si>
  <si>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</si>
  <si>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</si>
  <si>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</si>
  <si>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</si>
  <si>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</si>
  <si>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</si>
  <si>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</si>
  <si>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</si>
  <si>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</si>
  <si>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</si>
  <si>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</si>
  <si>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</si>
  <si>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</si>
  <si>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</si>
  <si>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</si>
  <si>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</si>
  <si>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</si>
  <si>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</si>
  <si>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</si>
  <si>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</si>
  <si>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</si>
  <si>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</si>
  <si>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</si>
  <si>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</si>
  <si>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</si>
  <si>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</si>
  <si>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</si>
  <si>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</si>
  <si>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</si>
  <si>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</si>
  <si>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</si>
  <si>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</si>
  <si>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</si>
  <si>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</si>
  <si>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</si>
  <si>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</si>
  <si>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</si>
  <si>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</si>
  <si>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</si>
  <si>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</si>
  <si>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</si>
  <si>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</si>
  <si>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</si>
  <si>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</si>
  <si>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</si>
  <si>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</si>
  <si>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</si>
  <si>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</si>
  <si>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</si>
  <si>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</si>
  <si>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</si>
  <si>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</si>
  <si>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</si>
  <si>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</si>
  <si>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</si>
  <si>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</si>
  <si>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</si>
  <si>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</si>
  <si>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</si>
  <si>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</si>
  <si>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</si>
  <si>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</si>
  <si>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</si>
  <si>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</si>
  <si>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</si>
  <si>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</si>
  <si>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</si>
  <si>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</si>
  <si>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</si>
  <si>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</si>
  <si>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</si>
  <si>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</si>
  <si>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</si>
  <si>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</si>
  <si>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</si>
  <si>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</si>
  <si>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</si>
  <si>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</si>
  <si>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</si>
  <si>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</si>
  <si>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</si>
  <si>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</si>
  <si>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</si>
  <si>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</si>
  <si>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</si>
  <si>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</si>
  <si>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</si>
  <si>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</si>
  <si>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</si>
  <si>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</si>
  <si>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</si>
  <si>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</si>
  <si>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</si>
  <si>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</si>
  <si>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</si>
  <si>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</si>
  <si>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</si>
  <si>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</si>
  <si>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</si>
  <si>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</si>
  <si>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</si>
  <si>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</si>
  <si>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</si>
  <si>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</si>
  <si>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</si>
  <si>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</si>
  <si>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</si>
  <si>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</si>
  <si>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</si>
  <si>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</si>
  <si>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</si>
  <si>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</si>
  <si>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</si>
  <si>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</si>
  <si>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</si>
  <si>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</si>
  <si>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</si>
  <si>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</si>
  <si>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</si>
  <si>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</si>
  <si>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</si>
  <si>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</si>
  <si>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</si>
  <si>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</si>
  <si>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</si>
  <si>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</si>
  <si>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</si>
  <si>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</si>
  <si>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</si>
  <si>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</si>
  <si>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</si>
  <si>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</si>
  <si>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</si>
  <si>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</si>
  <si>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</si>
  <si>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</si>
  <si>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</si>
  <si>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</si>
  <si>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</si>
  <si>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</si>
  <si>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</si>
  <si>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</si>
  <si>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</si>
  <si>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</si>
  <si>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</si>
  <si>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</si>
  <si>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</si>
  <si>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</si>
  <si>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</si>
  <si>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</si>
  <si>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</si>
  <si>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</si>
  <si>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</si>
  <si>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</si>
  <si>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</si>
  <si>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</si>
  <si>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</si>
  <si>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</si>
  <si>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</si>
  <si>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</si>
  <si>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</si>
  <si>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</si>
  <si>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</si>
  <si>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</si>
  <si>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</si>
  <si>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</si>
  <si>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</si>
  <si>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</si>
  <si>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</si>
  <si>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</si>
  <si>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</si>
  <si>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</si>
  <si>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</si>
  <si>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</si>
  <si>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</si>
  <si>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</si>
  <si>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</si>
  <si>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</si>
  <si>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</si>
  <si>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</si>
  <si>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</si>
  <si>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</si>
  <si>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</si>
  <si>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</si>
  <si>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</si>
  <si>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</si>
  <si>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</si>
  <si>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</si>
  <si>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</si>
  <si>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</si>
  <si>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</si>
  <si>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</si>
  <si>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</si>
  <si>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</si>
  <si>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</si>
  <si>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</si>
  <si>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</si>
  <si>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</si>
  <si>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</si>
  <si>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</si>
  <si>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</si>
  <si>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</si>
  <si>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</si>
  <si>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</si>
  <si>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</si>
  <si>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</si>
  <si>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</si>
  <si>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</si>
  <si>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</si>
  <si>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</si>
  <si>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</si>
  <si>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</si>
  <si>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</si>
  <si>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</si>
  <si>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</si>
  <si>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</si>
  <si>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</si>
  <si>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</si>
  <si>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</si>
  <si>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</si>
  <si>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</si>
  <si>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</si>
  <si>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</si>
  <si>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</si>
  <si>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</si>
  <si>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</si>
  <si>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</si>
  <si>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</si>
  <si>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</si>
  <si>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</si>
  <si>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</si>
  <si>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</si>
  <si>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</si>
  <si>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</si>
  <si>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</si>
  <si>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</si>
  <si>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</si>
  <si>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</si>
  <si>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</si>
  <si>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</si>
  <si>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</si>
  <si>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</si>
  <si>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</si>
  <si>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</si>
  <si>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</si>
  <si>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</si>
  <si>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</si>
  <si>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</si>
  <si>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</si>
  <si>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</si>
  <si>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</si>
  <si>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</si>
  <si>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</si>
  <si>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</si>
  <si>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</si>
  <si>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</si>
  <si>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</si>
  <si>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</si>
  <si>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</si>
  <si>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</si>
  <si>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</si>
  <si>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</si>
  <si>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</si>
  <si>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</si>
  <si>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</si>
  <si>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</si>
  <si>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</si>
  <si>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</si>
  <si>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</si>
  <si>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</si>
  <si>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</si>
  <si>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</si>
  <si>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</si>
  <si>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</si>
  <si>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</si>
  <si>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</si>
  <si>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</si>
  <si>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</si>
  <si>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</si>
  <si>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</si>
  <si>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</si>
  <si>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</si>
  <si>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</si>
  <si>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</si>
  <si>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</si>
  <si>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</si>
  <si>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</si>
  <si>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</si>
  <si>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</si>
  <si>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</si>
  <si>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</si>
  <si>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</si>
  <si>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</si>
  <si>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</si>
  <si>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</si>
  <si>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</si>
  <si>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</si>
  <si>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</si>
  <si>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</si>
  <si>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</si>
  <si>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</si>
  <si>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</si>
  <si>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</si>
  <si>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</si>
  <si>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</si>
  <si>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</si>
  <si>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</si>
  <si>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</si>
  <si>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</si>
  <si>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</si>
  <si>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</si>
  <si>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</si>
  <si>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</si>
  <si>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</si>
  <si>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</si>
  <si>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</si>
  <si>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</si>
  <si>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</si>
  <si>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</si>
  <si>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</si>
  <si>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</si>
  <si>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</si>
  <si>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</si>
  <si>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</si>
  <si>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</si>
  <si>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</si>
  <si>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</si>
  <si>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</si>
  <si>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</si>
  <si>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</si>
  <si>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</si>
  <si>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</si>
  <si>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</si>
  <si>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</si>
  <si>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</si>
  <si>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</si>
  <si>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</si>
  <si>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</si>
  <si>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</si>
  <si>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</si>
  <si>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</si>
  <si>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</si>
  <si>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</si>
  <si>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</si>
  <si>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</si>
  <si>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</si>
  <si>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</si>
  <si>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</si>
  <si>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</si>
  <si>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</si>
  <si>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</si>
  <si>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</si>
  <si>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</si>
  <si>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</si>
  <si>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</si>
  <si>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</si>
  <si>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</si>
  <si>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</si>
  <si>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</si>
  <si>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</si>
  <si>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</si>
  <si>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</si>
  <si>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</si>
  <si>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</si>
  <si>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</si>
  <si>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</si>
  <si>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</si>
  <si>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</si>
  <si>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</si>
  <si>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</si>
  <si>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</si>
  <si>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</si>
  <si>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</si>
  <si>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</si>
  <si>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</si>
  <si>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</si>
  <si>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</si>
  <si>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</si>
  <si>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</si>
  <si>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</si>
  <si>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</si>
  <si>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</si>
  <si>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</si>
  <si>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</si>
  <si>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</si>
  <si>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</si>
  <si>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</si>
  <si>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</si>
  <si>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</si>
  <si>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</si>
  <si>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</si>
  <si>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</si>
  <si>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</si>
  <si>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</si>
  <si>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</si>
  <si>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</si>
  <si>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</si>
  <si>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</si>
  <si>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</si>
  <si>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</si>
  <si>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</si>
  <si>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</si>
  <si>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</si>
  <si>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</si>
  <si>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</si>
  <si>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</si>
  <si>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</si>
  <si>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</si>
  <si>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</si>
  <si>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</si>
  <si>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</si>
  <si>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</si>
  <si>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</si>
  <si>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</si>
  <si>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</si>
  <si>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</si>
  <si>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</si>
  <si>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</si>
  <si>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</si>
  <si>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</si>
  <si>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</si>
  <si>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</si>
  <si>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</si>
  <si>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</si>
  <si>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</si>
  <si>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</si>
  <si>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</si>
  <si>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</si>
  <si>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</si>
  <si>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</si>
  <si>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</si>
  <si>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</si>
  <si>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</si>
  <si>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</si>
  <si>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</si>
  <si>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</si>
  <si>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</si>
  <si>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</si>
  <si>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</si>
  <si>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</si>
  <si>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</si>
  <si>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</si>
  <si>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</si>
  <si>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</si>
  <si>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</si>
  <si>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</si>
  <si>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</si>
  <si>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</si>
  <si>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</si>
  <si>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</si>
  <si>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</si>
  <si>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</si>
  <si>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</si>
  <si>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</si>
  <si>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</si>
  <si>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</si>
  <si>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</si>
  <si>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</si>
  <si>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</si>
  <si>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</si>
  <si>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</si>
  <si>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</si>
  <si>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</si>
  <si>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</si>
  <si>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</si>
  <si>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</si>
  <si>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</si>
  <si>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</si>
  <si>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</si>
  <si>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</si>
  <si>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</si>
  <si>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</si>
  <si>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</si>
  <si>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</si>
  <si>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</si>
  <si>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</si>
  <si>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</si>
  <si>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</si>
  <si>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</si>
  <si>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</si>
  <si>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</si>
  <si>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</si>
  <si>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</si>
  <si>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</si>
  <si>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</si>
  <si>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</si>
  <si>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</si>
  <si>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</si>
  <si>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</si>
  <si>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</si>
  <si>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</si>
  <si>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</si>
  <si>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</si>
  <si>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</si>
  <si>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</si>
  <si>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</si>
  <si>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</si>
  <si>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</si>
  <si>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</si>
  <si>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</si>
  <si>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</si>
  <si>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</si>
  <si>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</si>
  <si>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</si>
  <si>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</si>
  <si>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</si>
  <si>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</si>
  <si>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</si>
  <si>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</si>
  <si>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</si>
  <si>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</si>
  <si>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</si>
  <si>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</si>
  <si>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</si>
  <si>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</si>
  <si>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</si>
  <si>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</si>
  <si>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</si>
  <si>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</si>
  <si>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</si>
  <si>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</si>
  <si>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</si>
  <si>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</si>
  <si>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</si>
  <si>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</si>
  <si>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</si>
  <si>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</si>
  <si>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</si>
  <si>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</si>
  <si>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</si>
  <si>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</si>
  <si>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</si>
  <si>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</si>
  <si>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</si>
  <si>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</si>
  <si>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</si>
  <si>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</si>
  <si>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</si>
  <si>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</si>
  <si>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</si>
  <si>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</si>
  <si>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</si>
  <si>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</si>
  <si>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</si>
  <si>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</si>
  <si>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</si>
  <si>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</si>
  <si>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</si>
  <si>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</si>
  <si>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</si>
  <si>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</si>
  <si>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</si>
  <si>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</si>
  <si>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</si>
  <si>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</si>
  <si>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</si>
  <si>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</si>
  <si>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</si>
  <si>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</si>
  <si>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</si>
  <si>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</si>
  <si>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</si>
  <si>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</si>
  <si>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</si>
  <si>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</si>
  <si>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</si>
  <si>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</si>
  <si>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</si>
  <si>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</si>
  <si>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</si>
  <si>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</si>
  <si>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</si>
  <si>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</si>
  <si>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</si>
  <si>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</si>
  <si>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</si>
  <si>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</si>
  <si>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</si>
  <si>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</si>
  <si>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</si>
  <si>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</si>
  <si>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</si>
  <si>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</si>
  <si>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</si>
  <si>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</si>
  <si>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</si>
  <si>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</si>
  <si>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</si>
  <si>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</si>
  <si>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</si>
  <si>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</si>
  <si>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</si>
  <si>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</si>
  <si>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</si>
  <si>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</si>
  <si>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</si>
  <si>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</si>
  <si>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</si>
  <si>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</si>
  <si>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</si>
  <si>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</si>
  <si>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</si>
  <si>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</si>
  <si>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</si>
  <si>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</si>
  <si>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</si>
  <si>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</si>
  <si>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</si>
  <si>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</si>
  <si>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</si>
  <si>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</si>
  <si>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</si>
  <si>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</si>
  <si>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</si>
  <si>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</si>
  <si>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</si>
  <si>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</si>
  <si>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</si>
  <si>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</si>
  <si>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</si>
  <si>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</si>
  <si>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</si>
  <si>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</si>
  <si>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</si>
  <si>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</si>
  <si>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</si>
  <si>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</si>
  <si>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</si>
  <si>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</si>
  <si>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</si>
  <si>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</si>
  <si>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</si>
  <si>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</si>
  <si>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</si>
  <si>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</si>
  <si>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</si>
  <si>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</si>
  <si>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</si>
  <si>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</si>
  <si>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</si>
  <si>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</si>
  <si>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</si>
  <si>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</si>
  <si>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</si>
  <si>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</si>
  <si>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</si>
  <si>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</si>
  <si>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</si>
  <si>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</si>
  <si>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</si>
  <si>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</si>
  <si>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</si>
  <si>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</si>
  <si>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</si>
  <si>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</si>
  <si>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</si>
  <si>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</si>
  <si>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</si>
  <si>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</si>
  <si>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</si>
  <si>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</si>
  <si>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</si>
  <si>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</si>
  <si>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</si>
  <si>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</si>
  <si>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</si>
  <si>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</si>
  <si>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</si>
  <si>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</si>
  <si>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</si>
  <si>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</si>
  <si>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</si>
  <si>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</si>
  <si>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</si>
  <si>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</si>
  <si>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</si>
  <si>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</si>
  <si>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</si>
  <si>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</si>
  <si>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</si>
  <si>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</si>
  <si>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</si>
  <si>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</si>
  <si>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</si>
  <si>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</si>
  <si>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</si>
  <si>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</si>
  <si>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</si>
  <si>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</si>
  <si>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</si>
  <si>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</si>
  <si>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</si>
  <si>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</si>
  <si>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</si>
  <si>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</si>
  <si>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</si>
  <si>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</si>
  <si>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</si>
  <si>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</si>
  <si>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</si>
  <si>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</si>
  <si>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</si>
  <si>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</si>
  <si>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</si>
  <si>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</si>
  <si>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</si>
  <si>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</si>
  <si>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</si>
  <si>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</si>
  <si>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</si>
  <si>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</si>
  <si>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</si>
  <si>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</si>
  <si>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</si>
  <si>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</si>
  <si>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</si>
  <si>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</si>
  <si>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</si>
  <si>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</si>
  <si>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</si>
  <si>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</si>
  <si>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</si>
  <si>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</si>
  <si>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</si>
  <si>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</si>
  <si>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</si>
  <si>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</si>
  <si>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</si>
  <si>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</si>
  <si>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</si>
  <si>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</si>
  <si>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</si>
  <si>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</si>
  <si>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</si>
  <si>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</si>
  <si>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</si>
  <si>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</si>
  <si>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</si>
  <si>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</si>
  <si>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</si>
  <si>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</si>
  <si>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</si>
  <si>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</si>
  <si>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</si>
  <si>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</si>
  <si>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</si>
  <si>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</si>
  <si>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</si>
  <si>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</si>
  <si>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</si>
  <si>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</si>
  <si>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</si>
  <si>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</si>
  <si>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</si>
  <si>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</si>
  <si>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</si>
  <si>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</si>
  <si>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</si>
  <si>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</si>
  <si>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</si>
  <si>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</si>
  <si>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</si>
  <si>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</si>
  <si>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</si>
  <si>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</si>
  <si>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</si>
  <si>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</si>
  <si>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</si>
  <si>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</si>
  <si>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</si>
  <si>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</si>
  <si>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</si>
  <si>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</si>
  <si>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</si>
  <si>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</si>
  <si>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</si>
  <si>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</si>
  <si>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</si>
  <si>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</si>
  <si>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</si>
  <si>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</si>
  <si>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</si>
  <si>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</si>
  <si>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</si>
  <si>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</si>
  <si>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</si>
  <si>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</si>
  <si>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</si>
  <si>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</si>
  <si>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</si>
  <si>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</si>
  <si>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</si>
  <si>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</si>
  <si>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</si>
  <si>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</si>
  <si>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</si>
  <si>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</si>
  <si>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</si>
  <si>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</si>
  <si>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</si>
  <si>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</si>
  <si>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</si>
  <si>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</si>
  <si>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</si>
  <si>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</si>
  <si>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</si>
  <si>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</si>
  <si>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</si>
  <si>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</si>
  <si>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</si>
  <si>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</si>
  <si>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</si>
  <si>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</si>
  <si>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</si>
  <si>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</si>
  <si>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</si>
  <si>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</si>
  <si>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</si>
  <si>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</si>
  <si>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</si>
  <si>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</si>
  <si>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</si>
  <si>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</si>
  <si>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</si>
  <si>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</si>
  <si>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</si>
  <si>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</si>
  <si>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</si>
  <si>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</si>
  <si>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</si>
  <si>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</si>
  <si>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</si>
  <si>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</si>
  <si>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</si>
  <si>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</si>
  <si>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</si>
  <si>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</si>
  <si>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</si>
  <si>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</si>
  <si>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</si>
  <si>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</si>
  <si>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</si>
  <si>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</si>
  <si>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</si>
  <si>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</si>
  <si>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</si>
  <si>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</si>
  <si>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</si>
  <si>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</si>
  <si>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</si>
  <si>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</si>
  <si>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</si>
  <si>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</si>
  <si>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</si>
  <si>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</si>
  <si>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</si>
  <si>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</si>
  <si>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</si>
  <si>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</si>
  <si>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</si>
  <si>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</si>
  <si>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</si>
  <si>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</si>
  <si>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</si>
  <si>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</si>
  <si>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</si>
  <si>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</si>
  <si>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</si>
  <si>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</si>
  <si>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</si>
  <si>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</si>
  <si>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</si>
  <si>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</si>
  <si>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</si>
  <si>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</si>
  <si>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</si>
  <si>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</si>
  <si>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</si>
  <si>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</si>
  <si>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</si>
  <si>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</si>
  <si>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</si>
  <si>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</si>
  <si>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</si>
  <si>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</si>
  <si>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</si>
  <si>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</si>
  <si>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</si>
  <si>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</si>
  <si>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</si>
  <si>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</si>
  <si>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</si>
  <si>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</si>
  <si>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</si>
  <si>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</si>
  <si>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</si>
  <si>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</si>
  <si>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</si>
  <si>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</si>
  <si>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</si>
  <si>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</si>
  <si>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</si>
  <si>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</si>
  <si>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</si>
  <si>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</si>
  <si>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</si>
  <si>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</si>
  <si>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</si>
  <si>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</si>
  <si>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</si>
  <si>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</si>
  <si>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</si>
  <si>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</si>
  <si>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</si>
  <si>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</si>
  <si>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</si>
  <si>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</si>
  <si>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</si>
  <si>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</si>
  <si>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</si>
  <si>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</si>
  <si>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</si>
  <si>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</si>
  <si>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</si>
  <si>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</si>
  <si>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</si>
  <si>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</si>
  <si>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</si>
  <si>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</si>
  <si>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</si>
  <si>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</si>
  <si>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</si>
  <si>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</si>
  <si>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</si>
  <si>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</si>
  <si>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</si>
  <si>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</si>
  <si>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</si>
  <si>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</si>
  <si>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</si>
  <si>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</si>
  <si>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</si>
  <si>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</si>
  <si>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</si>
  <si>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</si>
  <si>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</si>
  <si>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</si>
  <si>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</si>
  <si>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</si>
  <si>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</si>
  <si>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</si>
  <si>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</si>
  <si>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</si>
  <si>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</si>
  <si>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</si>
  <si>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</si>
  <si>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</si>
  <si>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</si>
  <si>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</si>
  <si>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</si>
  <si>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</si>
  <si>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</si>
  <si>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</si>
  <si>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</si>
  <si>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</si>
  <si>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</si>
  <si>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</si>
  <si>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</si>
  <si>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</si>
  <si>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</si>
  <si>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</si>
  <si>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</si>
  <si>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</si>
  <si>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</si>
  <si>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</si>
  <si>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</si>
  <si>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</si>
  <si>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</si>
  <si>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</si>
  <si>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</si>
  <si>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</si>
  <si>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</si>
  <si>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</si>
  <si>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</si>
  <si>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</si>
  <si>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</si>
  <si>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</si>
  <si>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</si>
  <si>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</si>
  <si>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</si>
  <si>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</si>
  <si>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</si>
  <si>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</si>
  <si>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</si>
  <si>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</si>
  <si>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</si>
  <si>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</si>
  <si>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</si>
  <si>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</si>
  <si>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</si>
  <si>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</si>
  <si>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</si>
  <si>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</si>
  <si>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</si>
  <si>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</si>
  <si>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</si>
  <si>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</si>
  <si>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</si>
  <si>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</si>
  <si>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</si>
  <si>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</si>
  <si>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</si>
  <si>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</si>
  <si>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</si>
  <si>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</si>
  <si>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</si>
  <si>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</si>
  <si>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</si>
  <si>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</si>
  <si>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</si>
  <si>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</si>
  <si>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</si>
  <si>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</si>
  <si>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</si>
  <si>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</si>
  <si>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</si>
  <si>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</si>
  <si>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</si>
  <si>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</si>
  <si>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</si>
  <si>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</si>
  <si>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</si>
  <si>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</si>
  <si>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</si>
  <si>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</si>
  <si>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</si>
  <si>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</si>
  <si>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</si>
  <si>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</si>
  <si>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</si>
  <si>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</si>
  <si>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</si>
  <si>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</si>
  <si>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</si>
  <si>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</si>
  <si>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</si>
  <si>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</si>
  <si>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</si>
  <si>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</si>
  <si>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</si>
  <si>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</si>
  <si>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</si>
  <si>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</si>
  <si>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</si>
  <si>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</si>
  <si>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</si>
  <si>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</si>
  <si>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</si>
  <si>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</si>
  <si>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</si>
  <si>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</si>
  <si>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</si>
  <si>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</si>
  <si>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</si>
  <si>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</si>
  <si>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</si>
  <si>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</si>
  <si>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</si>
  <si>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</si>
  <si>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</si>
  <si>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</si>
  <si>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</si>
  <si>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</si>
  <si>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</si>
  <si>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</si>
  <si>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</si>
  <si>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</si>
  <si>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</si>
  <si>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</si>
  <si>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</si>
  <si>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</si>
  <si>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</si>
  <si>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</si>
  <si>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</si>
  <si>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</si>
  <si>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</si>
  <si>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</si>
  <si>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</si>
  <si>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</si>
  <si>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</si>
  <si>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</si>
  <si>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</si>
  <si>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</si>
  <si>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</si>
  <si>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</si>
  <si>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</si>
  <si>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</si>
  <si>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</si>
  <si>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</si>
  <si>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</si>
  <si>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</si>
  <si>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</si>
  <si>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</si>
  <si>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</si>
  <si>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</si>
  <si>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</si>
  <si>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</si>
  <si>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</si>
  <si>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</si>
  <si>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</si>
  <si>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</si>
  <si>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</si>
  <si>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</si>
  <si>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</si>
  <si>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</si>
  <si>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</si>
  <si>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</si>
  <si>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</si>
  <si>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</si>
  <si>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</si>
  <si>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</si>
  <si>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</si>
  <si>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</si>
  <si>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</si>
  <si>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</si>
  <si>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</si>
  <si>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</si>
  <si>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</si>
  <si>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</si>
  <si>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</si>
  <si>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</si>
  <si>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</si>
  <si>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</si>
  <si>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</si>
  <si>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</si>
  <si>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</si>
  <si>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</si>
  <si>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</si>
  <si>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</si>
  <si>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</si>
  <si>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</si>
  <si>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</si>
  <si>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</si>
  <si>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</si>
  <si>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</si>
  <si>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</si>
  <si>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</si>
  <si>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</si>
  <si>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</si>
  <si>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</si>
  <si>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</si>
  <si>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</si>
  <si>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</si>
  <si>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</si>
  <si>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</si>
  <si>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</si>
  <si>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</si>
  <si>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</si>
  <si>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</si>
  <si>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</si>
  <si>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</si>
  <si>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</si>
  <si>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</si>
  <si>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</si>
  <si>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</si>
  <si>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</si>
  <si>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</si>
  <si>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</si>
  <si>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</si>
  <si>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</si>
  <si>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</si>
  <si>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</si>
  <si>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</si>
  <si>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</si>
  <si>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</si>
  <si>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</si>
  <si>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</si>
  <si>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</si>
  <si>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</si>
  <si>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</si>
  <si>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</si>
  <si>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</si>
  <si>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</si>
  <si>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</si>
  <si>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</si>
  <si>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</si>
  <si>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</si>
  <si>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</si>
  <si>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</si>
  <si>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</si>
  <si>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</si>
  <si>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</si>
  <si>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</si>
  <si>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</si>
  <si>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</si>
  <si>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</si>
  <si>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</si>
  <si>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</si>
  <si>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</si>
  <si>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</si>
  <si>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</si>
  <si>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</si>
  <si>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</si>
  <si>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</si>
  <si>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</si>
  <si>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</si>
  <si>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</si>
  <si>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</si>
  <si>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</si>
  <si>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</si>
  <si>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</si>
  <si>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</si>
  <si>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</si>
  <si>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</si>
  <si>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</si>
  <si>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</si>
  <si>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</si>
  <si>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</si>
  <si>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</si>
  <si>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</si>
  <si>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</si>
  <si>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</si>
  <si>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</si>
  <si>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</si>
  <si>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</si>
  <si>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</si>
  <si>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</si>
  <si>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</si>
  <si>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</si>
  <si>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</si>
  <si>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</si>
  <si>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</si>
  <si>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</si>
  <si>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</si>
  <si>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</si>
  <si>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</si>
  <si>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</si>
  <si>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</si>
  <si>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</si>
  <si>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</si>
  <si>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</si>
  <si>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</si>
  <si>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</si>
  <si>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</si>
  <si>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</si>
  <si>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</si>
  <si>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</si>
  <si>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</si>
  <si>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</si>
  <si>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</si>
  <si>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</si>
  <si>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</si>
  <si>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</si>
  <si>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</si>
  <si>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</si>
  <si>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</si>
  <si>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</si>
  <si>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</si>
  <si>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</si>
  <si>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</si>
  <si>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</si>
  <si>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</si>
  <si>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</si>
  <si>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</si>
  <si>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</si>
  <si>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</si>
  <si>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</si>
  <si>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</si>
  <si>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</si>
  <si>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</si>
  <si>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</si>
  <si>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</si>
  <si>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</si>
  <si>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</si>
  <si>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</si>
  <si>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</si>
  <si>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</si>
  <si>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</si>
  <si>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</si>
  <si>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</si>
  <si>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</si>
  <si>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</si>
  <si>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</si>
  <si>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</si>
  <si>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</si>
  <si>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</si>
  <si>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</si>
  <si>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</si>
  <si>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</si>
  <si>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</si>
  <si>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</si>
  <si>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</si>
  <si>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</si>
  <si>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</si>
  <si>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</si>
  <si>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</si>
  <si>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</si>
  <si>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</si>
  <si>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</si>
  <si>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</si>
  <si>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</si>
  <si>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</si>
  <si>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</si>
  <si>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</si>
  <si>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</si>
  <si>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</si>
  <si>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</si>
  <si>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</si>
  <si>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</si>
  <si>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</si>
  <si>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</si>
  <si>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</si>
  <si>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</si>
  <si>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</si>
  <si>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</si>
  <si>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</si>
  <si>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</si>
  <si>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</si>
  <si>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</si>
  <si>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</si>
  <si>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</si>
  <si>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</si>
  <si>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</si>
  <si>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</si>
  <si>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</si>
  <si>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</si>
  <si>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</si>
  <si>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</si>
  <si>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</si>
  <si>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</si>
  <si>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</si>
  <si>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</si>
  <si>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</si>
  <si>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</si>
  <si>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</si>
  <si>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</si>
  <si>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</si>
  <si>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</si>
  <si>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</si>
  <si>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</si>
  <si>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</si>
  <si>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</si>
  <si>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</si>
  <si>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</si>
  <si>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</si>
  <si>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</si>
  <si>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</si>
  <si>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</si>
  <si>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</si>
  <si>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</si>
  <si>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</si>
  <si>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</si>
  <si>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</si>
  <si>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</si>
  <si>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</si>
  <si>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</si>
  <si>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</si>
  <si>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</si>
  <si>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</si>
  <si>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</si>
  <si>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</si>
  <si>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</si>
  <si>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</si>
  <si>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</si>
  <si>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</si>
  <si>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</si>
  <si>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</si>
  <si>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</si>
  <si>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</si>
  <si>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</si>
  <si>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</si>
  <si>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</si>
  <si>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</si>
  <si>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</si>
  <si>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</si>
  <si>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</si>
  <si>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</si>
  <si>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</si>
  <si>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</si>
  <si>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</si>
  <si>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</si>
  <si>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</si>
  <si>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</si>
  <si>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</si>
  <si>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</si>
  <si>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</si>
  <si>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</si>
  <si>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</si>
  <si>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</si>
  <si>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</si>
  <si>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</si>
  <si>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</si>
  <si>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</si>
  <si>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</si>
  <si>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</si>
  <si>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</si>
  <si>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</si>
  <si>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</si>
  <si>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</si>
  <si>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</si>
  <si>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</si>
  <si>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</si>
  <si>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</si>
  <si>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</si>
  <si>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</si>
  <si>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</si>
  <si>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</si>
  <si>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</si>
  <si>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</si>
  <si>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</si>
  <si>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</si>
  <si>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</si>
  <si>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</si>
  <si>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</si>
  <si>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</si>
  <si>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</si>
  <si>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</si>
  <si>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</si>
  <si>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</si>
  <si>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</si>
  <si>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</si>
  <si>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</si>
  <si>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</si>
  <si>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</si>
  <si>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</si>
  <si>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</si>
  <si>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</si>
  <si>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</si>
  <si>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</si>
  <si>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</si>
  <si>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</si>
  <si>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</si>
  <si>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</si>
  <si>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</si>
  <si>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</si>
  <si>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</si>
  <si>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</si>
  <si>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</si>
  <si>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</si>
  <si>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</si>
  <si>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</si>
  <si>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</si>
  <si>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</si>
  <si>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</si>
  <si>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</si>
  <si>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</si>
  <si>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</si>
  <si>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</si>
  <si>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</si>
  <si>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</si>
  <si>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</si>
  <si>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</si>
  <si>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</si>
  <si>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</si>
  <si>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</si>
  <si>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</si>
  <si>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</si>
  <si>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</si>
  <si>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</si>
  <si>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</si>
  <si>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</si>
  <si>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</si>
  <si>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</si>
  <si>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</si>
  <si>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</si>
  <si>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</si>
  <si>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</si>
  <si>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</si>
  <si>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</si>
  <si>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</si>
  <si>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</si>
  <si>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</si>
  <si>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</si>
  <si>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</si>
  <si>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</si>
  <si>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</si>
  <si>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</si>
  <si>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</si>
  <si>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</si>
  <si>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</si>
  <si>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</si>
  <si>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</si>
  <si>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</si>
  <si>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</si>
  <si>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</si>
  <si>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</si>
  <si>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</si>
  <si>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</si>
  <si>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</si>
  <si>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</si>
  <si>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</si>
  <si>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</si>
  <si>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</si>
  <si>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</si>
  <si>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</si>
  <si>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</si>
  <si>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</si>
  <si>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</si>
  <si>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</si>
  <si>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</si>
  <si>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</si>
  <si>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</si>
  <si>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</si>
  <si>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</si>
  <si>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</si>
  <si>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</si>
  <si>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</si>
  <si>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</si>
  <si>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</si>
  <si>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</si>
  <si>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</si>
  <si>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</si>
  <si>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</si>
  <si>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</si>
  <si>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</si>
  <si>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</si>
  <si>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</si>
  <si>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</si>
  <si>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</si>
  <si>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</si>
  <si>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</si>
  <si>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</si>
  <si>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</si>
  <si>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</si>
  <si>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</si>
  <si>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</si>
  <si>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</si>
  <si>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</si>
  <si>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</si>
  <si>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</si>
  <si>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</si>
  <si>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</si>
  <si>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</si>
  <si>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</si>
  <si>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</si>
  <si>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</si>
  <si>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</si>
  <si>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</si>
  <si>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</si>
  <si>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</si>
  <si>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</si>
  <si>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</si>
  <si>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</si>
  <si>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</si>
  <si>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</si>
  <si>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</si>
  <si>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</si>
  <si>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</si>
  <si>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</si>
  <si>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</si>
  <si>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</si>
  <si>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</si>
  <si>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</si>
  <si>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</si>
  <si>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</si>
  <si>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</si>
  <si>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</si>
  <si>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</si>
  <si>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</si>
  <si>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</si>
  <si>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</si>
  <si>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</si>
  <si>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</si>
  <si>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</si>
  <si>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</si>
  <si>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</si>
  <si>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</si>
  <si>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</si>
  <si>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</si>
  <si>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</si>
  <si>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</si>
  <si>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</si>
  <si>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</si>
  <si>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</si>
  <si>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</si>
  <si>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</si>
  <si>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</si>
  <si>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</si>
  <si>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</si>
  <si>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</si>
  <si>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</si>
  <si>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</si>
  <si>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</si>
  <si>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</si>
  <si>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</si>
  <si>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</si>
  <si>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</si>
  <si>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</si>
  <si>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</si>
  <si>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</si>
  <si>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</si>
  <si>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</si>
  <si>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</si>
  <si>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</si>
  <si>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</si>
  <si>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</si>
  <si>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</si>
  <si>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</si>
  <si>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</si>
  <si>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</si>
  <si>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</si>
  <si>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</si>
  <si>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</si>
  <si>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</si>
  <si>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</si>
  <si>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</si>
  <si>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</si>
  <si>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</si>
  <si>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</si>
  <si>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</si>
  <si>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</si>
  <si>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</si>
  <si>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</si>
  <si>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</si>
  <si>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</si>
  <si>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</si>
  <si>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</si>
  <si>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</si>
  <si>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</si>
  <si>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</si>
  <si>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</si>
  <si>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</si>
  <si>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</si>
  <si>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</si>
  <si>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</si>
  <si>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</si>
  <si>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</si>
  <si>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</si>
  <si>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</si>
  <si>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</si>
  <si>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</si>
  <si>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</si>
  <si>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</si>
  <si>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</si>
  <si>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</si>
  <si>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</si>
  <si>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</si>
  <si>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</si>
  <si>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</si>
  <si>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</si>
  <si>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</si>
  <si>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</si>
  <si>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</si>
  <si>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</si>
  <si>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</si>
  <si>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</si>
  <si>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</si>
  <si>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</si>
  <si>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</si>
  <si>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</si>
  <si>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</si>
  <si>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</si>
  <si>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</si>
  <si>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</si>
  <si>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</si>
  <si>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</si>
  <si>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</si>
  <si>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</si>
  <si>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</si>
  <si>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</si>
  <si>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</si>
  <si>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</si>
  <si>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</si>
  <si>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</si>
  <si>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</si>
  <si>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</si>
  <si>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</si>
  <si>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</si>
  <si>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</si>
  <si>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</si>
  <si>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</si>
  <si>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</si>
  <si>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</si>
  <si>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</si>
  <si>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</si>
  <si>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</si>
  <si>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</si>
  <si>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</si>
  <si>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</si>
  <si>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</si>
  <si>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</si>
  <si>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</si>
  <si>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</si>
  <si>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</si>
  <si>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</si>
  <si>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</si>
  <si>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</si>
  <si>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</si>
  <si>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</si>
  <si>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</si>
  <si>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</si>
  <si>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</si>
  <si>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</si>
  <si>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</si>
  <si>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</si>
  <si>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</si>
  <si>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</si>
  <si>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</si>
  <si>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</si>
  <si>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</si>
  <si>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</si>
  <si>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</si>
  <si>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</si>
  <si>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</si>
  <si>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</si>
  <si>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</si>
  <si>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</si>
  <si>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</si>
  <si>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</si>
  <si>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</si>
  <si>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</si>
  <si>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</si>
  <si>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</si>
  <si>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</si>
  <si>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</si>
  <si>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</si>
  <si>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</si>
  <si>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</si>
  <si>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</si>
  <si>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</si>
  <si>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</si>
  <si>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</si>
  <si>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</si>
  <si>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</si>
  <si>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</si>
  <si>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</si>
  <si>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</si>
  <si>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</si>
  <si>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</si>
  <si>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</si>
  <si>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</si>
  <si>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</si>
  <si>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</si>
  <si>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</si>
  <si>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</si>
  <si>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</si>
  <si>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</si>
  <si>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</si>
  <si>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</si>
  <si>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</si>
  <si>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</si>
  <si>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</si>
  <si>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</si>
  <si>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</si>
  <si>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</si>
  <si>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</si>
  <si>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</si>
  <si>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</si>
  <si>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</si>
  <si>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</si>
  <si>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</si>
  <si>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</si>
  <si>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</si>
  <si>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</si>
  <si>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</si>
  <si>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</si>
  <si>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</si>
  <si>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</si>
  <si>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</si>
  <si>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</si>
  <si>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</si>
  <si>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</si>
  <si>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</si>
  <si>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</si>
  <si>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</si>
  <si>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</si>
  <si>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</si>
  <si>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</si>
  <si>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</si>
  <si>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</si>
  <si>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</si>
  <si>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</si>
  <si>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</si>
  <si>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</si>
  <si>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</si>
  <si>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</si>
  <si>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</si>
  <si>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</si>
  <si>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</si>
  <si>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</si>
  <si>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</si>
  <si>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</si>
  <si>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</si>
  <si>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</si>
  <si>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</si>
  <si>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</si>
  <si>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</si>
  <si>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</si>
  <si>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</si>
  <si>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</si>
  <si>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</si>
  <si>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</si>
  <si>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</si>
  <si>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</si>
  <si>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</si>
  <si>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</si>
  <si>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</si>
  <si>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</si>
  <si>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</si>
  <si>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</si>
  <si>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</si>
  <si>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</si>
  <si>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</si>
  <si>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</si>
  <si>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</si>
  <si>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</si>
  <si>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</si>
  <si>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</si>
  <si>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</si>
  <si>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</si>
  <si>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</si>
  <si>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</si>
  <si>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</si>
  <si>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</si>
  <si>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</si>
  <si>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</si>
  <si>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</si>
  <si>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</si>
  <si>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</si>
  <si>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</si>
  <si>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</si>
  <si>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</si>
  <si>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</si>
  <si>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</si>
  <si>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</si>
  <si>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</si>
  <si>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</si>
  <si>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</si>
  <si>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</si>
  <si>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</si>
  <si>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</si>
  <si>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</si>
  <si>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</si>
  <si>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</si>
  <si>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</si>
  <si>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</si>
  <si>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</si>
  <si>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</si>
  <si>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</si>
  <si>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</si>
  <si>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</si>
  <si>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</si>
  <si>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</si>
  <si>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</si>
  <si>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</si>
  <si>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</si>
  <si>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</si>
  <si>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</si>
  <si>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</si>
  <si>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</si>
  <si>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</si>
  <si>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</si>
  <si>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</si>
  <si>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</si>
  <si>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</si>
  <si>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</si>
  <si>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</si>
  <si>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</si>
  <si>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</si>
  <si>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</si>
  <si>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</si>
  <si>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</si>
  <si>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</si>
  <si>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</si>
  <si>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</si>
  <si>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</si>
  <si>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</si>
  <si>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</si>
  <si>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</si>
  <si>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</si>
  <si>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</si>
  <si>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</si>
  <si>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</si>
  <si>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</si>
  <si>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</si>
  <si>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</si>
  <si>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</si>
  <si>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</si>
  <si>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</si>
  <si>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</si>
  <si>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</si>
  <si>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</si>
  <si>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</si>
  <si>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</si>
  <si>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</si>
  <si>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</si>
  <si>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</si>
  <si>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</si>
  <si>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</si>
  <si>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</si>
  <si>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</si>
  <si>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</si>
  <si>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</si>
  <si>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</si>
  <si>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</si>
  <si>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</si>
  <si>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</si>
  <si>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</si>
  <si>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</si>
  <si>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</si>
  <si>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</si>
  <si>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</si>
  <si>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</si>
  <si>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</si>
  <si>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</si>
  <si>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</si>
  <si>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</si>
  <si>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</si>
  <si>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</si>
  <si>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</si>
  <si>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</si>
  <si>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</si>
  <si>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</si>
  <si>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</si>
  <si>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</si>
  <si>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</si>
  <si>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</si>
  <si>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</si>
  <si>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</si>
  <si>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</si>
  <si>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</si>
  <si>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</si>
  <si>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</si>
  <si>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</si>
  <si>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</si>
  <si>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</si>
  <si>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</si>
  <si>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</si>
  <si>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</si>
  <si>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</si>
  <si>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</si>
  <si>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</si>
  <si>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</si>
  <si>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</si>
  <si>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</si>
  <si>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</si>
  <si>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</si>
  <si>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</si>
  <si>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</si>
  <si>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</si>
  <si>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</si>
  <si>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</si>
  <si>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</si>
  <si>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</si>
  <si>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</si>
  <si>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</si>
  <si>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</si>
  <si>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</si>
  <si>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</si>
  <si>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</si>
  <si>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</si>
  <si>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</si>
  <si>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</si>
  <si>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</si>
  <si>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</si>
  <si>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</si>
  <si>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</si>
  <si>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</si>
  <si>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</si>
  <si>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</si>
  <si>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</si>
  <si>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</si>
  <si>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</si>
  <si>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</si>
  <si>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</si>
  <si>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</si>
  <si>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</si>
  <si>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</si>
  <si>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</si>
  <si>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</si>
  <si>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</si>
  <si>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</si>
  <si>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</si>
  <si>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</si>
  <si>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</si>
  <si>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</si>
  <si>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</si>
  <si>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</si>
  <si>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</si>
  <si>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</si>
  <si>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</si>
  <si>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</si>
  <si>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</si>
  <si>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</si>
  <si>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</si>
  <si>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</si>
  <si>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</si>
  <si>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</si>
  <si>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</si>
  <si>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</si>
  <si>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</si>
  <si>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</si>
  <si>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</si>
  <si>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</si>
  <si>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</si>
  <si>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</si>
  <si>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</si>
  <si>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</si>
  <si>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</si>
  <si>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</si>
  <si>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</si>
  <si>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</si>
  <si>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</si>
  <si>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</si>
  <si>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</si>
  <si>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</si>
  <si>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</si>
  <si>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</si>
  <si>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</si>
  <si>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</si>
  <si>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</si>
  <si>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</si>
  <si>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</si>
  <si>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</si>
  <si>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</si>
  <si>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</si>
  <si>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</si>
  <si>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</si>
  <si>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</si>
  <si>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</si>
  <si>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</si>
  <si>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</si>
  <si>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</si>
  <si>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</si>
  <si>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</si>
  <si>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</si>
  <si>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</si>
  <si>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</si>
  <si>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</si>
  <si>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</si>
  <si>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</si>
  <si>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</si>
  <si>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</si>
  <si>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</si>
  <si>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</si>
  <si>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</si>
  <si>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</si>
  <si>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</si>
  <si>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</si>
  <si>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</si>
  <si>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</si>
  <si>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</si>
  <si>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</si>
  <si>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</si>
  <si>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</si>
  <si>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</si>
  <si>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</si>
  <si>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</si>
  <si>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</si>
  <si>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</si>
  <si>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</si>
  <si>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</si>
  <si>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</si>
  <si>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</si>
  <si>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</si>
  <si>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</si>
  <si>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</si>
  <si>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</si>
  <si>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</si>
  <si>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</si>
  <si>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</si>
  <si>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</si>
  <si>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</si>
  <si>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</si>
  <si>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</si>
  <si>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</si>
  <si>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</si>
  <si>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</si>
  <si>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</si>
  <si>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</si>
  <si>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</si>
  <si>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</si>
  <si>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</si>
  <si>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</si>
  <si>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</si>
  <si>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</si>
  <si>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</si>
  <si>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</si>
  <si>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</si>
  <si>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</si>
  <si>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</si>
  <si>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</si>
  <si>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</si>
  <si>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</si>
  <si>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</si>
  <si>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</si>
  <si>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</si>
  <si>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</si>
  <si>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</si>
  <si>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</si>
  <si>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</si>
  <si>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</si>
  <si>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</si>
  <si>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</si>
  <si>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</si>
  <si>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</si>
  <si>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</si>
  <si>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</si>
  <si>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</si>
  <si>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</si>
  <si>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</si>
  <si>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</si>
  <si>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</si>
  <si>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</si>
  <si>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</si>
  <si>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</si>
  <si>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</si>
  <si>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</si>
  <si>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</si>
  <si>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</si>
  <si>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</si>
  <si>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</si>
  <si>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</si>
  <si>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</si>
  <si>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</si>
  <si>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</si>
  <si>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</si>
  <si>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</si>
  <si>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</si>
  <si>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</si>
  <si>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</si>
  <si>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</si>
  <si>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</si>
  <si>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</si>
  <si>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</si>
  <si>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</si>
  <si>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</si>
  <si>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</si>
  <si>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</si>
  <si>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</si>
  <si>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</si>
  <si>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</si>
  <si>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</si>
  <si>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</si>
  <si>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</si>
  <si>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</si>
  <si>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</si>
  <si>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</si>
  <si>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</si>
  <si>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</si>
  <si>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</t>
  </si>
  <si>
    <t>Ivan,Phay, Heng, Jonathan, Vijay</t>
  </si>
  <si>
    <t>Wei Yen,Phay, Alex</t>
  </si>
  <si>
    <t>Ivan,Phay, Heng, Vijay</t>
  </si>
  <si>
    <t>YZ, Alex, Vijay, Jonathan</t>
  </si>
  <si>
    <t>Wei Yen,Phay</t>
  </si>
  <si>
    <t>YZ, Ivan, Vijay, Jonathan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</si>
  <si>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</si>
  <si>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</si>
  <si>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</si>
  <si>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</si>
  <si>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</si>
  <si>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</si>
  <si>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</si>
  <si>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</si>
  <si>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</si>
  <si>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</si>
  <si>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</si>
  <si>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</si>
  <si>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</si>
  <si>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</si>
  <si>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</si>
  <si>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</si>
  <si>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</si>
  <si>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</si>
  <si>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</si>
  <si>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</si>
  <si>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</si>
  <si>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Ivan,Phay, Heng, Jonathan, Vijay,QiAn, Wei Yen, Wei Jun, Jia Leong </t>
  </si>
  <si>
    <t>Ivan,Phay, Heng, Jonathan, Vijay,QiAn, Wei Yen, Jia Leong</t>
  </si>
  <si>
    <t>,QiAn,Suki, Wei Yen</t>
  </si>
  <si>
    <t>YZ,  Marlon,QiAn, Wei Jun, Vijay,Jonathan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</si>
</sst>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 x14ac:dyDescent="0.2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 x14ac:dyDescent="0.2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3" t="s">
        <v>76</v>
      </c>
      <c r="B1" s="82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228</v>
      </c>
      <c r="M50" s="61"/>
    </row>
    <row r="51" spans="2:13" x14ac:dyDescent="0.2">
      <c r="B51" s="387" t="s">
        <v>138</v>
      </c>
      <c r="D51" t="s">
        <v>477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228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523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523</v>
      </c>
      <c r="M50" s="61"/>
      <c r="N50" s="62"/>
    </row>
    <row r="51" spans="2:14" x14ac:dyDescent="0.2">
      <c r="B51" s="387" t="s">
        <v>138</v>
      </c>
      <c r="D51" t="s">
        <v>477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674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30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30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30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30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30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30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30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30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30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30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30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30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30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30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30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30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30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30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30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30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1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720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735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819</v>
      </c>
    </row>
    <row r="49" spans="2:15" x14ac:dyDescent="0.2">
      <c r="B49" s="387" t="s">
        <v>138</v>
      </c>
      <c r="D49" t="s">
        <v>820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821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843</v>
      </c>
    </row>
    <row r="49" spans="2:15" x14ac:dyDescent="0.2">
      <c r="B49" s="387" t="s">
        <v>138</v>
      </c>
      <c r="D49" t="s">
        <v>844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869</v>
      </c>
    </row>
    <row r="49" spans="2:15" x14ac:dyDescent="0.2">
      <c r="B49" s="387" t="s">
        <v>138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910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982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1007</v>
      </c>
    </row>
    <row r="49" spans="2:15" x14ac:dyDescent="0.2">
      <c r="B49" s="387" t="s">
        <v>138</v>
      </c>
      <c r="D49" t="s">
        <v>1008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1151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1201</v>
      </c>
    </row>
    <row r="51" spans="2:15" x14ac:dyDescent="0.2">
      <c r="B51" s="387" t="s">
        <v>138</v>
      </c>
      <c r="D51" t="s">
        <v>1101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D52" t="s">
        <v>1208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1232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 t="s">
        <v>1459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1482</v>
      </c>
    </row>
    <row r="33" spans="2:15" x14ac:dyDescent="0.2">
      <c r="B33" s="56"/>
      <c r="D33" s="246" t="s">
        <v>1483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1518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1548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5" spans="2:15" x14ac:dyDescent="0.2">
      <c r="B35" s="127" t="s">
        <v>136</v>
      </c>
      <c r="D35" s="247" t="s">
        <v>1484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 t="s">
        <v>1644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1645</v>
      </c>
      <c r="F35">
        <v>44</v>
      </c>
      <c r="M35" s="61"/>
      <c r="N35" s="62"/>
      <c r="O35" s="61"/>
    </row>
    <row r="36" spans="5:15" hidden="1" x14ac:dyDescent="0.2">
      <c r="E36" s="254" t="s">
        <v>1646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1649</v>
      </c>
      <c r="F39">
        <f>26+16</f>
        <v>42</v>
      </c>
    </row>
    <row r="40" spans="5:15" hidden="1" x14ac:dyDescent="0.2">
      <c r="E40" s="254" t="s">
        <v>1650</v>
      </c>
      <c r="F40">
        <f>38+24</f>
        <v>62</v>
      </c>
    </row>
    <row r="41" spans="5:15" hidden="1" x14ac:dyDescent="0.2">
      <c r="E41" s="254" t="s">
        <v>1651</v>
      </c>
      <c r="F41">
        <v>15</v>
      </c>
    </row>
    <row r="42" spans="5:15" hidden="1" x14ac:dyDescent="0.2">
      <c r="E42" s="254" t="s">
        <v>1652</v>
      </c>
      <c r="F42">
        <v>14</v>
      </c>
    </row>
    <row r="43" spans="5:15" hidden="1" x14ac:dyDescent="0.2">
      <c r="E43" s="254" t="s">
        <v>1653</v>
      </c>
      <c r="F43">
        <v>11</v>
      </c>
    </row>
    <row r="44" spans="5:15" hidden="1" x14ac:dyDescent="0.2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1484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1732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0" spans="2:22" x14ac:dyDescent="0.2">
      <c r="D30" t="s">
        <v>1731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1482</v>
      </c>
    </row>
    <row r="24" spans="2:22" x14ac:dyDescent="0.2">
      <c r="B24" s="56"/>
      <c r="D24" s="58" t="s">
        <v>1483</v>
      </c>
    </row>
    <row r="27" spans="2:22" x14ac:dyDescent="0.2">
      <c r="B27" s="127" t="s">
        <v>136</v>
      </c>
      <c r="D27" s="167" t="s">
        <v>1796</v>
      </c>
    </row>
    <row r="29" spans="2:22" x14ac:dyDescent="0.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67" t="s">
        <v>1817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1818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D31" s="102" t="s">
        <v>1110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 x14ac:dyDescent="0.2">
      <c r="D32" s="103" t="s">
        <v>706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1829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1840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  <row r="27" spans="2:22" x14ac:dyDescent="0.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x14ac:dyDescent="0.2">
      <c r="B2" s="833" t="s">
        <v>1845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1801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1859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1862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 x14ac:dyDescent="0.2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0" t="s">
        <v>2128</v>
      </c>
      <c r="C60" s="850"/>
      <c r="D60" s="850"/>
      <c r="E60" s="850"/>
    </row>
    <row r="61" spans="1:15" x14ac:dyDescent="0.2">
      <c r="B61" s="850" t="s">
        <v>2129</v>
      </c>
      <c r="C61" s="850"/>
      <c r="D61" s="828"/>
      <c r="E61" s="828"/>
      <c r="F61" s="828"/>
    </row>
    <row r="62" spans="1:15" x14ac:dyDescent="0.2">
      <c r="B62" s="850" t="s">
        <v>2130</v>
      </c>
      <c r="C62" s="850"/>
      <c r="D62" s="850"/>
      <c r="E62" s="850"/>
      <c r="F62" s="850"/>
    </row>
    <row r="63" spans="1:15" x14ac:dyDescent="0.2">
      <c r="B63" s="850" t="s">
        <v>2131</v>
      </c>
      <c r="C63" s="850"/>
      <c r="D63" s="850"/>
      <c r="E63" s="850"/>
      <c r="F63" s="850"/>
    </row>
    <row r="64" spans="1:15" x14ac:dyDescent="0.2">
      <c r="B64" s="850" t="s">
        <v>2132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6" t="s">
        <v>2341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2" t="s">
        <v>2343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 x14ac:dyDescent="0.2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F49" s="850" t="s">
        <v>2378</v>
      </c>
      <c r="G49" s="851"/>
      <c r="H49" s="732">
        <v>45522</v>
      </c>
      <c r="I49" t="s">
        <v>2379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2415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K13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2023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2507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2507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2507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2507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2508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2509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2509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2509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2510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2511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2507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6" zoomScale="115" zoomScaleNormal="115" workbookViewId="0">
      <pane xSplit="4" topLeftCell="N6" activePane="topRight" state="frozen"/>
      <selection activeCell="F16" sqref="F16"/>
      <selection pane="topRight" activeCell="H33" sqref="H33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625" customWidth="1"/>
    <col min="6" max="6" width="55.2890625" customWidth="1"/>
    <col min="7" max="7" width="29.19140625" customWidth="1"/>
    <col min="8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4.5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37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800</v>
      </c>
      <c r="H14" s="694" t="s">
        <v>2515</v>
      </c>
      <c r="I14" s="706" t="s">
        <v>2516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2517</v>
      </c>
      <c r="G15" s="708" t="s">
        <v>2518</v>
      </c>
      <c r="H15" s="694" t="s">
        <v>2519</v>
      </c>
      <c r="I15" s="706" t="s">
        <v>2516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17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2517</v>
      </c>
      <c r="G16" s="708" t="s">
        <v>2518</v>
      </c>
      <c r="H16" s="694" t="s">
        <v>2519</v>
      </c>
      <c r="I16" s="706" t="s">
        <v>2520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2518</v>
      </c>
      <c r="H17" s="694" t="s">
        <v>2519</v>
      </c>
      <c r="I17" s="706" t="s">
        <v>2521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3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2522</v>
      </c>
      <c r="G18" s="708" t="s">
        <v>2518</v>
      </c>
      <c r="H18" s="694" t="s">
        <v>2519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22.5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2507</v>
      </c>
      <c r="F19" s="705" t="s">
        <v>2523</v>
      </c>
      <c r="G19" s="708" t="s">
        <v>2518</v>
      </c>
      <c r="H19" s="694" t="s">
        <v>2524</v>
      </c>
      <c r="I19" s="706" t="s">
        <v>2525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>H, I</v>
      </c>
      <c r="M19" s="646" t="s">
        <v>163</v>
      </c>
      <c r="N19" s="326">
        <f>COUNTIF(E7:K44, "*Wei Jun*")/2</f>
        <v>26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2507</v>
      </c>
      <c r="F20" s="705" t="s">
        <v>2526</v>
      </c>
      <c r="G20" s="708" t="s">
        <v>2518</v>
      </c>
      <c r="H20" s="694" t="s">
        <v>2527</v>
      </c>
      <c r="I20" s="706" t="s">
        <v>2525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2507</v>
      </c>
      <c r="F21" s="705" t="s">
        <v>62</v>
      </c>
      <c r="G21" s="708" t="s">
        <v>2045</v>
      </c>
      <c r="H21" s="694" t="s">
        <v>2528</v>
      </c>
      <c r="I21" s="706" t="s">
        <v>2525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42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2507</v>
      </c>
      <c r="F22" s="705" t="s">
        <v>2139</v>
      </c>
      <c r="G22" s="708" t="s">
        <v>2529</v>
      </c>
      <c r="H22" s="694" t="s">
        <v>2530</v>
      </c>
      <c r="I22" s="706" t="s">
        <v>2531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2532</v>
      </c>
      <c r="G23" s="706" t="s">
        <v>2533</v>
      </c>
      <c r="H23" s="694" t="s">
        <v>2534</v>
      </c>
      <c r="I23" s="706" t="s">
        <v>2531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2508</v>
      </c>
      <c r="F24" s="705" t="s">
        <v>2535</v>
      </c>
      <c r="G24" s="706" t="s">
        <v>2536</v>
      </c>
      <c r="H24" s="694" t="s">
        <v>2534</v>
      </c>
      <c r="I24" s="706" t="s">
        <v>2531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16.5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2509</v>
      </c>
      <c r="F25" s="705" t="s">
        <v>2537</v>
      </c>
      <c r="G25" s="706" t="s">
        <v>2536</v>
      </c>
      <c r="H25" s="694" t="s">
        <v>2538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20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2509</v>
      </c>
      <c r="F26" s="705" t="s">
        <v>2537</v>
      </c>
      <c r="G26" s="706" t="s">
        <v>2539</v>
      </c>
      <c r="H26" s="694" t="s">
        <v>2540</v>
      </c>
      <c r="I26" s="706" t="s">
        <v>2525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34.5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 t="s">
        <v>2509</v>
      </c>
      <c r="F27" s="705" t="s">
        <v>2537</v>
      </c>
      <c r="G27" s="706" t="s">
        <v>2536</v>
      </c>
      <c r="H27" s="694" t="s">
        <v>2540</v>
      </c>
      <c r="I27" s="706" t="s">
        <v>2525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>H</v>
      </c>
      <c r="M27" s="646" t="s">
        <v>2160</v>
      </c>
      <c r="N27" s="334">
        <f>COUNTIF(E7:K44, "*Suki*")/2</f>
        <v>12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2510</v>
      </c>
      <c r="F28" s="705" t="s">
        <v>2535</v>
      </c>
      <c r="G28" s="706" t="s">
        <v>2541</v>
      </c>
      <c r="H28" s="694" t="s">
        <v>2542</v>
      </c>
      <c r="I28" s="706" t="s">
        <v>2543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>I</v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2511</v>
      </c>
      <c r="F29" s="705" t="s">
        <v>2535</v>
      </c>
      <c r="G29" s="706" t="s">
        <v>2544</v>
      </c>
      <c r="H29" s="694" t="s">
        <v>2545</v>
      </c>
      <c r="I29" s="706" t="s">
        <v>2546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2512</v>
      </c>
      <c r="F30" s="705" t="s">
        <v>2547</v>
      </c>
      <c r="G30" s="706" t="s">
        <v>2548</v>
      </c>
      <c r="H30" s="694" t="s">
        <v>2549</v>
      </c>
      <c r="I30" s="706" t="s">
        <v>2550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2513</v>
      </c>
      <c r="F31" s="705" t="s">
        <v>2535</v>
      </c>
      <c r="G31" s="706" t="s">
        <v>2548</v>
      </c>
      <c r="H31" s="694" t="s">
        <v>2551</v>
      </c>
      <c r="I31" s="706" t="s">
        <v>2552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2535</v>
      </c>
      <c r="G32" s="706" t="s">
        <v>2553</v>
      </c>
      <c r="H32" s="694" t="s">
        <v>2551</v>
      </c>
      <c r="I32" s="706" t="s">
        <v>2552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2507</v>
      </c>
      <c r="F33" s="705" t="s">
        <v>2554</v>
      </c>
      <c r="G33" s="706" t="s">
        <v>2555</v>
      </c>
      <c r="H33" s="694" t="s">
        <v>2565</v>
      </c>
      <c r="I33" s="706" t="s">
        <v>2564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2556</v>
      </c>
      <c r="G34" s="538" t="s">
        <v>2557</v>
      </c>
      <c r="H34" s="538" t="s">
        <v>2558</v>
      </c>
      <c r="I34" s="537" t="s">
        <v>2559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2560</v>
      </c>
      <c r="G35" s="538" t="s">
        <v>2557</v>
      </c>
      <c r="H35" s="538" t="s">
        <v>2558</v>
      </c>
      <c r="I35" s="537" t="s">
        <v>2559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2561</v>
      </c>
      <c r="G36" s="538" t="s">
        <v>2557</v>
      </c>
      <c r="H36" s="538" t="s">
        <v>2558</v>
      </c>
      <c r="I36" s="537" t="s">
        <v>2559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2558</v>
      </c>
      <c r="I37" s="273" t="s">
        <v>2559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2558</v>
      </c>
      <c r="I38" s="273" t="s">
        <v>2559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2558</v>
      </c>
      <c r="I39" s="273" t="s">
        <v>2559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2558</v>
      </c>
      <c r="I40" s="273" t="s">
        <v>2559</v>
      </c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2559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2563</v>
      </c>
      <c r="G42" s="273"/>
      <c r="H42" s="274"/>
      <c r="I42" s="273" t="s">
        <v>2559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KONG HUNG YIEN</cp:lastModifiedBy>
  <cp:revision/>
  <dcterms:created xsi:type="dcterms:W3CDTF">2015-06-05T18:17:20Z</dcterms:created>
  <dcterms:modified xsi:type="dcterms:W3CDTF">2024-10-04T16:35:29Z</dcterms:modified>
  <cp:category/>
  <cp:contentStatus/>
</cp:coreProperties>
</file>