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81" documentId="101_{C41BB324-3EAE-5148-95F2-E4AD19BF45B2}" xr6:coauthVersionLast="47" xr6:coauthVersionMax="47" xr10:uidLastSave="{2E9598A5-C8E7-AE43-B49F-49E9E01F9323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<sst xmlns="http://schemas.openxmlformats.org/spreadsheetml/2006/main" count="25231" uniqueCount="2102">
  <si>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</si>
  <si>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</si>
  <si>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</si>
  <si>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</si>
  <si>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</si>
  <si>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</si>
  <si>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</si>
  <si>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</si>
  <si>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</si>
  <si>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</si>
  <si>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</si>
  <si>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</si>
  <si>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</si>
  <si>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</si>
  <si>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</si>
  <si>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</si>
  <si>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</si>
  <si>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</si>
  <si>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</si>
  <si>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</si>
  <si>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</si>
  <si>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</si>
  <si>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</si>
  <si>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</si>
  <si>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</si>
  <si>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</si>
  <si>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</si>
  <si>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</si>
  <si>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</si>
  <si>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</si>
  <si>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</si>
  <si>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</si>
  <si>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</si>
  <si>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</si>
  <si>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</si>
  <si>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</si>
  <si>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</si>
  <si>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</si>
  <si>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</si>
  <si>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</si>
  <si>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</si>
  <si>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</si>
  <si>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</si>
  <si>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</si>
  <si>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</si>
  <si>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</si>
  <si>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</si>
  <si>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</si>
  <si>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</si>
  <si>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</si>
  <si>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</si>
  <si>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</si>
  <si>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</si>
  <si>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</si>
  <si>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</si>
  <si>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</si>
  <si>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</si>
  <si>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</si>
  <si>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</si>
  <si>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</si>
  <si>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</si>
  <si>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</si>
  <si>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</si>
  <si>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</si>
  <si>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</si>
  <si>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</si>
  <si>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</si>
  <si>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</si>
  <si>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</si>
  <si>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</si>
  <si>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</si>
  <si>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</si>
  <si>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</si>
  <si>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</si>
  <si>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</si>
  <si>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</si>
  <si>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</si>
  <si>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</si>
  <si>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</si>
  <si>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</si>
  <si>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</si>
  <si>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</si>
  <si>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</si>
  <si>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</si>
  <si>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</si>
  <si>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</si>
  <si>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</si>
  <si>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</si>
  <si>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</si>
  <si>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</si>
  <si>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</si>
  <si>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</si>
  <si>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</si>
  <si>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</si>
  <si>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</si>
  <si>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</si>
  <si>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</si>
  <si>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</si>
  <si>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</si>
  <si>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</si>
  <si>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</si>
  <si>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</si>
  <si>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</si>
  <si>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</si>
  <si>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</si>
  <si>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</si>
  <si>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</si>
  <si>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</si>
  <si>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</si>
  <si>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</si>
  <si>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</si>
  <si>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</si>
  <si>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</si>
  <si>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</si>
  <si>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</si>
  <si>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</si>
  <si>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</si>
  <si>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</si>
  <si>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</si>
  <si>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</si>
  <si>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</si>
  <si>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</si>
  <si>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</si>
  <si>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</si>
  <si>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</si>
  <si>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</si>
  <si>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</si>
  <si>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</si>
  <si>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</si>
  <si>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</si>
  <si>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</si>
  <si>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</si>
  <si>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</si>
  <si>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</si>
  <si>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</si>
  <si>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</si>
  <si>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</si>
  <si>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</si>
  <si>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</si>
  <si>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</si>
  <si>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</si>
  <si>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</si>
  <si>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</si>
  <si>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</si>
  <si>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</si>
  <si>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</si>
  <si>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</si>
  <si>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</si>
  <si>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</si>
  <si>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</si>
  <si>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</si>
  <si>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</si>
  <si>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</si>
  <si>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</si>
  <si>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</si>
  <si>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</si>
  <si>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</si>
  <si>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</si>
  <si>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</si>
  <si>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</si>
  <si>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</si>
  <si>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</si>
  <si>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</si>
  <si>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</si>
  <si>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</si>
  <si>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</si>
  <si>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</si>
  <si>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</si>
  <si>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</si>
  <si>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</si>
  <si>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</si>
  <si>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</si>
  <si>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</si>
  <si>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</si>
  <si>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</si>
  <si>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</si>
  <si>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</si>
  <si>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</si>
  <si>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</si>
  <si>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</si>
  <si>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</si>
  <si>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</si>
  <si>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</si>
  <si>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</si>
  <si>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</si>
  <si>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</si>
  <si>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</si>
  <si>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</si>
  <si>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</si>
  <si>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</si>
  <si>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</si>
  <si>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</si>
  <si>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</si>
  <si>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</si>
  <si>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</si>
  <si>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</si>
  <si>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</si>
  <si>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</si>
  <si>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</si>
  <si>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</si>
  <si>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</si>
  <si>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</si>
  <si>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</si>
  <si>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</si>
  <si>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</si>
  <si>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</si>
  <si>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</si>
  <si>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</si>
  <si>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</si>
  <si>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</si>
  <si>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</si>
  <si>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</si>
  <si>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</si>
  <si>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</si>
  <si>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</si>
  <si>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</si>
  <si>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</si>
  <si>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</si>
  <si>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</si>
  <si>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</si>
  <si>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</si>
  <si>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</si>
  <si>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</si>
  <si>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</si>
  <si>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</si>
  <si>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</si>
  <si>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</si>
  <si>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</si>
  <si>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</si>
  <si>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</si>
  <si>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</si>
  <si>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</si>
  <si>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</si>
  <si>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</si>
  <si>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</si>
  <si>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</si>
  <si>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</si>
  <si>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</si>
  <si>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</si>
  <si>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</si>
  <si>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</si>
  <si>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</si>
  <si>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</si>
  <si>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</si>
  <si>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</si>
  <si>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</si>
  <si>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</si>
  <si>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</si>
  <si>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</si>
  <si>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</si>
  <si>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</si>
  <si>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</si>
  <si>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</si>
  <si>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</si>
  <si>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</si>
  <si>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</si>
  <si>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</si>
  <si>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</si>
  <si>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</si>
  <si>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</si>
  <si>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</si>
  <si>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</si>
  <si>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</si>
  <si>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</si>
  <si>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</si>
  <si>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</si>
  <si>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</si>
  <si>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</si>
  <si>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</si>
  <si>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</si>
  <si>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</si>
  <si>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</si>
  <si>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</si>
  <si>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</si>
  <si>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</si>
  <si>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</si>
  <si>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</si>
  <si>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</si>
  <si>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</si>
  <si>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</si>
  <si>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</si>
  <si>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</si>
  <si>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</si>
  <si>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</si>
  <si>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</si>
  <si>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</si>
  <si>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</si>
  <si>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</si>
  <si>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</si>
  <si>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</si>
  <si>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</si>
  <si>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</si>
  <si>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</si>
  <si>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</si>
  <si>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</si>
  <si>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</si>
  <si>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</si>
  <si>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</si>
  <si>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</si>
  <si>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</si>
  <si>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</si>
  <si>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</si>
  <si>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</si>
  <si>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</si>
  <si>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</si>
  <si>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</si>
  <si>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</si>
  <si>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</si>
  <si>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</si>
  <si>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</si>
  <si>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</si>
  <si>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</si>
  <si>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</si>
  <si>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</si>
  <si>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</si>
  <si>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</si>
  <si>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</si>
  <si>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</si>
  <si>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</si>
  <si>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</si>
  <si>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</si>
  <si>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</si>
  <si>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</si>
  <si>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</si>
  <si>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</si>
  <si>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</si>
  <si>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</si>
  <si>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</si>
  <si>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</si>
  <si>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</si>
  <si>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</si>
  <si>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</si>
  <si>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</si>
  <si>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</si>
  <si>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</si>
  <si>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</si>
  <si>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</si>
  <si>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</si>
  <si>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</si>
  <si>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</si>
  <si>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</si>
  <si>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</si>
  <si>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</si>
  <si>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</si>
  <si>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</si>
  <si>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</si>
  <si>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</si>
  <si>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</si>
  <si>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</si>
  <si>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</si>
  <si>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</si>
  <si>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</si>
  <si>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</si>
  <si>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</si>
  <si>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</si>
  <si>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</si>
  <si>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</si>
  <si>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</si>
  <si>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</si>
  <si>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</si>
  <si>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</si>
  <si>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</si>
  <si>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</si>
  <si>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</si>
  <si>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</si>
  <si>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</si>
  <si>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</si>
  <si>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</si>
  <si>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</si>
  <si>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</si>
  <si>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</si>
  <si>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</si>
  <si>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</si>
  <si>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</si>
  <si>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</si>
  <si>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</si>
  <si>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</si>
  <si>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</si>
  <si>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</si>
  <si>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</si>
  <si>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</si>
  <si>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</si>
  <si>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</si>
  <si>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</si>
  <si>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</si>
  <si>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</si>
  <si>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</si>
  <si>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</si>
  <si>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</si>
  <si>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</si>
  <si>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</si>
  <si>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</si>
  <si>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</si>
  <si>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</si>
  <si>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</si>
  <si>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</si>
  <si>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</si>
  <si>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</si>
  <si>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</si>
  <si>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</si>
  <si>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</si>
  <si>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</si>
  <si>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</si>
  <si>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</si>
  <si>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</si>
  <si>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</si>
  <si>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</si>
  <si>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</si>
  <si>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</si>
  <si>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</si>
  <si>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</si>
  <si>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</si>
  <si>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</si>
  <si>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</si>
  <si>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</si>
  <si>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</si>
  <si>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</si>
  <si>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</si>
  <si>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</si>
  <si>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</si>
  <si>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</si>
  <si>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</si>
  <si>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</si>
  <si>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</si>
  <si>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</si>
  <si>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</si>
  <si>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</si>
  <si>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</si>
  <si>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</si>
  <si>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</si>
  <si>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</si>
  <si>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</si>
  <si>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</si>
  <si>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</si>
  <si>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</si>
  <si>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</si>
  <si>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</si>
  <si>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</si>
  <si>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</si>
  <si>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</si>
  <si>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</si>
  <si>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</si>
  <si>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</si>
  <si>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</si>
  <si>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</si>
  <si>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</si>
  <si>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</si>
  <si>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</si>
  <si>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</si>
  <si>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</si>
  <si>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</si>
  <si>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</si>
  <si>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</si>
  <si>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</si>
  <si>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</si>
  <si>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</si>
  <si>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</si>
  <si>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</si>
  <si>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</si>
  <si>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</si>
  <si>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</si>
  <si>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</si>
  <si>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</si>
  <si>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</si>
  <si>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</si>
  <si>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</si>
  <si>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</si>
  <si>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</si>
  <si>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</si>
  <si>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</si>
  <si>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</si>
  <si>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</si>
  <si>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</si>
  <si>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</si>
  <si>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</si>
  <si>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</si>
  <si>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</si>
  <si>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</si>
  <si>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</si>
  <si>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</si>
  <si>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</si>
  <si>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</si>
  <si>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</si>
  <si>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</si>
  <si>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</si>
  <si>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</si>
  <si>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</si>
  <si>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</si>
  <si>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</si>
  <si>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</si>
  <si>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</si>
  <si>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</si>
  <si>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</si>
  <si>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</si>
  <si>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</si>
  <si>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</si>
  <si>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</si>
  <si>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</si>
  <si>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</si>
  <si>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</si>
  <si>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</si>
  <si>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</si>
  <si>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</si>
  <si>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</si>
  <si>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</si>
  <si>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</si>
  <si>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</si>
  <si>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</si>
  <si>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</si>
  <si>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</si>
  <si>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</si>
  <si>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</si>
  <si>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</si>
  <si>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</si>
  <si>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</si>
  <si>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</si>
  <si>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</si>
  <si>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</si>
  <si>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</si>
  <si>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</si>
  <si>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</si>
  <si>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</si>
  <si>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</si>
  <si>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</si>
  <si>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</si>
  <si>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</si>
  <si>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</si>
  <si>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</si>
  <si>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</si>
  <si>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</si>
  <si>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</si>
  <si>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</si>
  <si>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</si>
  <si>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</si>
  <si>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</si>
  <si>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</si>
  <si>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</si>
  <si>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</si>
  <si>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</si>
  <si>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</si>
  <si>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</si>
  <si>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</si>
  <si>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</si>
  <si>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</si>
  <si>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</si>
  <si>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</si>
  <si>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</si>
  <si>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</si>
  <si>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</si>
  <si>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</si>
  <si>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</si>
  <si>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</si>
  <si>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</si>
  <si>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</si>
  <si>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</si>
  <si>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</si>
  <si>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</si>
  <si>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</si>
  <si>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</si>
  <si>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</si>
  <si>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</si>
  <si>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</si>
  <si>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</si>
  <si>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</si>
  <si>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</si>
  <si>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</si>
  <si>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</si>
  <si>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</si>
  <si>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</si>
  <si>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</si>
  <si>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</si>
  <si>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</si>
  <si>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</si>
  <si>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</si>
  <si>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</si>
  <si>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</si>
  <si>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</si>
  <si>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</si>
  <si>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</si>
  <si>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</si>
  <si>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</si>
  <si>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</si>
  <si>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</si>
  <si>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</si>
  <si>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</si>
  <si>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</si>
  <si>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</si>
  <si>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</si>
  <si>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</si>
  <si>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</si>
  <si>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</si>
  <si>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</si>
  <si>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</si>
  <si>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</si>
  <si>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</si>
  <si>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</si>
  <si>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</si>
  <si>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</si>
  <si>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</si>
  <si>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</si>
  <si>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</si>
  <si>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</si>
  <si>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</si>
  <si>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</si>
  <si>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</si>
  <si>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</si>
  <si>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</si>
  <si>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</si>
  <si>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</si>
  <si>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</si>
  <si>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</si>
  <si>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</si>
  <si>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</si>
  <si>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</si>
  <si>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</si>
  <si>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</si>
  <si>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</si>
  <si>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</si>
  <si>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</si>
  <si>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</si>
  <si>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</si>
  <si>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</si>
  <si>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</si>
  <si>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</si>
  <si>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</si>
  <si>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</si>
  <si>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</si>
  <si>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</si>
  <si>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</si>
  <si>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</si>
  <si>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</si>
  <si>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</si>
  <si>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</si>
  <si>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</si>
  <si>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</si>
  <si>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</si>
  <si>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</si>
  <si>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</si>
  <si>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</si>
  <si>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</si>
  <si>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</si>
  <si>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</si>
  <si>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</si>
  <si>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</si>
  <si>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</si>
  <si>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</si>
  <si>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</si>
  <si>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</si>
  <si>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</si>
  <si>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</si>
  <si>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</si>
  <si>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</si>
  <si>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</si>
  <si>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</si>
  <si>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</si>
  <si>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</si>
  <si>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</si>
  <si>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</si>
  <si>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</si>
  <si>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</si>
  <si>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</si>
  <si>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</si>
  <si>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</si>
  <si>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</si>
  <si>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</si>
  <si>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</si>
  <si>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</si>
  <si>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</si>
  <si>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</si>
  <si>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</si>
  <si>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</si>
  <si>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</si>
  <si>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</si>
  <si>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</si>
  <si>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</si>
  <si>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</si>
  <si>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</si>
  <si>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</si>
  <si>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</si>
  <si>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</si>
  <si>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</si>
  <si>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</si>
  <si>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</si>
  <si>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</si>
  <si>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</si>
  <si>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</si>
  <si>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</si>
  <si>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</si>
  <si>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</si>
  <si>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</si>
  <si>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</si>
  <si>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</si>
  <si>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</si>
  <si>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</si>
  <si>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</si>
  <si>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</si>
  <si>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</si>
  <si>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</si>
  <si>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</si>
  <si>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</si>
  <si>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</si>
  <si>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</si>
  <si>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</si>
  <si>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</si>
  <si>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</si>
  <si>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</si>
  <si>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</si>
  <si>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</si>
  <si>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</si>
  <si>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</si>
  <si>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</si>
  <si>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</si>
  <si>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</si>
  <si>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</si>
  <si>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</si>
  <si>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</si>
  <si>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</si>
  <si>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</si>
  <si>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</si>
  <si>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</si>
  <si>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</si>
  <si>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</si>
  <si>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</si>
  <si>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</si>
  <si>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</si>
  <si>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</si>
  <si>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</si>
  <si>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</si>
  <si>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</si>
  <si>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</si>
  <si>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</si>
  <si>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</si>
  <si>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</si>
  <si>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</si>
  <si>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</si>
  <si>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</si>
  <si>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</si>
  <si>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</si>
  <si>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</si>
  <si>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</si>
  <si>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</si>
  <si>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</si>
  <si>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</si>
  <si>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</si>
  <si>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</si>
  <si>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</si>
  <si>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</si>
  <si>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</si>
  <si>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</si>
  <si>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</si>
  <si>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</si>
  <si>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</si>
  <si>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</si>
  <si>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</si>
  <si>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</si>
  <si>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</si>
  <si>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</si>
  <si>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</si>
  <si>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</si>
  <si>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</si>
  <si>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</si>
  <si>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</si>
  <si>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</si>
  <si>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</si>
  <si>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</si>
  <si>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</si>
  <si>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</si>
  <si>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</si>
  <si>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</si>
  <si>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</si>
  <si>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</si>
  <si>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</si>
  <si>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</si>
  <si>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</si>
  <si>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</si>
  <si>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</si>
  <si>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</si>
  <si>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</si>
  <si>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</si>
  <si>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</si>
  <si>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</si>
  <si>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</si>
  <si>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</si>
  <si>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</si>
  <si>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</si>
  <si>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</si>
  <si>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</si>
  <si>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</si>
  <si>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</si>
  <si>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</si>
  <si>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</si>
  <si>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</si>
  <si>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</si>
  <si>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</si>
  <si>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</si>
  <si>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</si>
  <si>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</si>
  <si>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</si>
  <si>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</si>
  <si>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</si>
  <si>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</si>
  <si>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</si>
  <si>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</si>
  <si>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</si>
  <si>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</si>
  <si>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</si>
  <si>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</si>
  <si>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</si>
  <si>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</si>
  <si>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</si>
  <si>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</si>
  <si>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</si>
  <si>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</si>
  <si>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</si>
  <si>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</si>
  <si>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</si>
  <si>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</si>
  <si>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</si>
  <si>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</si>
  <si>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</si>
  <si>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</si>
  <si>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</si>
  <si>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</si>
  <si>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</si>
  <si>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</si>
  <si>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</si>
  <si>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</si>
  <si>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</si>
  <si>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</si>
  <si>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</si>
  <si>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</si>
  <si>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</si>
  <si>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</si>
  <si>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</si>
  <si>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</si>
  <si>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</si>
  <si>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</si>
  <si>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</si>
  <si>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</si>
  <si>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</si>
  <si>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</si>
  <si>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</si>
  <si>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</si>
  <si>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</si>
  <si>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</si>
  <si>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</si>
  <si>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</si>
  <si>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</si>
  <si>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</si>
  <si>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</si>
  <si>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</si>
  <si>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</si>
  <si>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</si>
  <si>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</si>
  <si>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</si>
  <si>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</si>
  <si>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</si>
  <si>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</si>
  <si>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</si>
  <si>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</si>
  <si>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</si>
  <si>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</si>
  <si>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</si>
  <si>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</si>
  <si>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</si>
  <si>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</si>
  <si>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</si>
  <si>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</si>
  <si>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</si>
  <si>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</si>
  <si>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</si>
  <si>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</si>
  <si>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</si>
  <si>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</si>
  <si>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</si>
  <si>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</si>
  <si>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</si>
  <si>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</si>
  <si>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</si>
  <si>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</si>
  <si>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</si>
  <si>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</si>
  <si>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</si>
  <si>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</si>
  <si>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</si>
  <si>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</si>
  <si>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</si>
  <si>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</si>
  <si>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</si>
  <si>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</si>
  <si>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</si>
  <si>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</si>
  <si>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</si>
  <si>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</si>
  <si>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</si>
  <si>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</si>
  <si>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</si>
  <si>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</si>
  <si>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</si>
  <si>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</si>
  <si>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</si>
  <si>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</si>
  <si>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</si>
  <si>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</si>
  <si>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</si>
  <si>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</si>
  <si>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</si>
  <si>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</si>
  <si>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</si>
  <si>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</si>
  <si>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</si>
  <si>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</si>
  <si>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</si>
  <si>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</si>
  <si>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</si>
  <si>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</si>
  <si>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</si>
  <si>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</si>
  <si>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</si>
  <si>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</si>
  <si>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</si>
  <si>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</si>
  <si>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</si>
  <si>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</si>
  <si>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</si>
  <si>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</si>
  <si>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</si>
  <si>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</si>
  <si>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</si>
  <si>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</si>
  <si>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</si>
  <si>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</si>
  <si>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</si>
  <si>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</si>
  <si>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</si>
  <si>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</si>
  <si>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</si>
  <si>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</si>
  <si>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</si>
  <si>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</si>
  <si>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</si>
  <si>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</si>
  <si>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</si>
  <si>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</si>
  <si>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</si>
  <si>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</si>
  <si>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</si>
  <si>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</si>
  <si>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</si>
  <si>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</si>
  <si>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</si>
  <si>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</si>
  <si>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</si>
  <si>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</si>
  <si>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</si>
  <si>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</si>
  <si>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</si>
  <si>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</si>
  <si>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</si>
  <si>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</si>
  <si>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</si>
  <si>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</si>
  <si>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</si>
  <si>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</si>
  <si>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</si>
  <si>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</si>
  <si>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</si>
  <si>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</si>
  <si>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</si>
  <si>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</si>
  <si>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</si>
  <si>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</si>
  <si>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</si>
  <si>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</si>
  <si>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</si>
  <si>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</si>
  <si>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</si>
  <si>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</si>
  <si>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</si>
  <si>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</si>
  <si>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</si>
  <si>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</si>
  <si>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</si>
  <si>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</si>
  <si>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</si>
  <si>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</si>
  <si>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</si>
  <si>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</si>
  <si>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</si>
  <si>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</si>
  <si>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</si>
  <si>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</si>
  <si>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</si>
  <si>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</si>
  <si>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</si>
  <si>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</si>
  <si>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</si>
  <si>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</si>
  <si>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</si>
  <si>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</si>
  <si>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</si>
  <si>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</si>
  <si>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</si>
  <si>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</si>
  <si>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</si>
  <si>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</si>
  <si>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</si>
  <si>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</si>
  <si>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</si>
  <si>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</si>
  <si>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</si>
  <si>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</si>
  <si>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</si>
  <si>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</si>
  <si>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</si>
  <si>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</si>
  <si>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</si>
  <si>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</si>
  <si>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</si>
  <si>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</si>
  <si>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</si>
  <si>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</si>
  <si>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</si>
  <si>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</si>
  <si>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</si>
  <si>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</si>
  <si>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</si>
  <si>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</si>
  <si>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</si>
  <si>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</si>
  <si>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</si>
  <si>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</si>
  <si>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</si>
  <si>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</si>
  <si>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</si>
  <si>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</si>
  <si>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</si>
  <si>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</si>
  <si>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</si>
  <si>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</si>
  <si>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</si>
  <si>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</si>
  <si>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</si>
  <si>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</si>
  <si>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</si>
  <si>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</si>
  <si>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</si>
  <si>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</si>
  <si>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</si>
  <si>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</si>
  <si>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</si>
  <si>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</si>
  <si>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</si>
  <si>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</si>
  <si>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</si>
  <si>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</si>
  <si>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</si>
  <si>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</si>
  <si>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</si>
  <si>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</si>
  <si>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</si>
  <si>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</si>
  <si>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</si>
  <si>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</si>
  <si>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</si>
  <si>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</si>
  <si>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</si>
  <si>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</si>
  <si>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</si>
  <si>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</si>
  <si>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</si>
  <si>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</si>
  <si>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</si>
  <si>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</si>
  <si>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</si>
  <si>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</si>
  <si>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</si>
  <si>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</si>
  <si>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</si>
  <si>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</si>
  <si>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</si>
  <si>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</si>
  <si>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</si>
  <si>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</si>
  <si>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</si>
  <si>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</si>
  <si>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</si>
  <si>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</si>
  <si>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</si>
  <si>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</si>
  <si>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</si>
  <si>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</si>
  <si>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</si>
  <si>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</si>
  <si>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</si>
  <si>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</si>
  <si>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</si>
  <si>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</si>
  <si>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</si>
  <si>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</si>
  <si>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</si>
  <si>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</si>
  <si>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</si>
  <si>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</si>
  <si>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</si>
  <si>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</si>
  <si>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</si>
  <si>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</si>
  <si>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</si>
  <si>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</si>
  <si>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</si>
  <si>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</si>
  <si>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</si>
  <si>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</si>
  <si>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</si>
  <si>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</si>
  <si>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</si>
  <si>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</si>
  <si>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</si>
  <si>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</si>
  <si>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</si>
  <si>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</si>
  <si>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</si>
  <si>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</si>
  <si>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</si>
  <si>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</si>
  <si>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</si>
  <si>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</si>
  <si>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</si>
  <si>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</si>
  <si>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</si>
  <si>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</si>
  <si>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</si>
  <si>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</si>
  <si>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</si>
  <si>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</si>
  <si>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</si>
  <si>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</si>
  <si>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</si>
  <si>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</si>
  <si>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</si>
  <si>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</si>
  <si>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</si>
  <si>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</si>
  <si>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</si>
  <si>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</si>
  <si>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</si>
  <si>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</si>
  <si>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</si>
  <si>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</si>
  <si>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</si>
  <si>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</si>
  <si>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</si>
  <si>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</si>
  <si>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</si>
  <si>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</si>
  <si>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</si>
  <si>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</si>
  <si>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</si>
  <si>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</si>
  <si>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</si>
  <si>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</si>
  <si>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</si>
  <si>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</si>
  <si>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</si>
  <si>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</si>
  <si>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</si>
  <si>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</si>
  <si>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</si>
  <si>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</si>
  <si>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</si>
  <si>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</si>
  <si>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</si>
  <si>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</si>
  <si>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</si>
  <si>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</si>
  <si>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</si>
  <si>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</si>
  <si>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</si>
  <si>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</si>
  <si>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</si>
  <si>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</si>
  <si>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</si>
  <si>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</si>
  <si>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</si>
  <si>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</si>
  <si>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</si>
  <si>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</si>
  <si>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</si>
  <si>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</si>
  <si>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</si>
  <si>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</si>
  <si>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</si>
  <si>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</si>
  <si>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</si>
  <si>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</si>
  <si>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</si>
  <si>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</si>
  <si>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</si>
  <si>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</si>
  <si>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</si>
  <si>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</si>
  <si>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</si>
  <si>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</si>
  <si>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</si>
  <si>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</si>
  <si>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</si>
  <si>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</si>
  <si>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</si>
  <si>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</si>
  <si>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</si>
  <si>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</si>
  <si>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</si>
  <si>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</si>
  <si>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</si>
  <si>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</si>
  <si>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</si>
  <si>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</si>
  <si>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</si>
  <si>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</si>
  <si>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</si>
  <si>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</si>
  <si>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</si>
  <si>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</si>
  <si>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</si>
  <si>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</si>
  <si>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</si>
  <si>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</si>
  <si>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</si>
  <si>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</si>
  <si>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</si>
  <si>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</si>
  <si>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</si>
  <si>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</si>
  <si>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</si>
  <si>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</si>
  <si>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</si>
  <si>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</si>
  <si>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</si>
  <si>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</si>
  <si>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</si>
  <si>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</si>
  <si>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</si>
  <si>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</si>
  <si>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</si>
  <si>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</si>
  <si>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</si>
  <si>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</si>
  <si>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</si>
  <si>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</si>
  <si>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</si>
  <si>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</si>
  <si>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</si>
  <si>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</si>
  <si>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</si>
  <si>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</si>
  <si>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</si>
  <si>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</si>
  <si>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</si>
  <si>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</si>
  <si>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</si>
  <si>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</si>
  <si>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</si>
  <si>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</si>
  <si>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</si>
  <si>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</si>
  <si>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</si>
  <si>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</si>
  <si>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</si>
  <si>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</si>
  <si>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</si>
  <si>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</si>
  <si>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</si>
  <si>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</si>
  <si>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</si>
  <si>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</si>
  <si>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</si>
  <si>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</si>
  <si>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</si>
  <si>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</si>
  <si>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</si>
  <si>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</si>
  <si>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</si>
  <si>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</si>
  <si>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</si>
  <si>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</si>
  <si>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</si>
  <si>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</si>
  <si>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</si>
  <si>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</si>
  <si>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</si>
  <si>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</si>
  <si>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</si>
  <si>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</si>
  <si>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</si>
  <si>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</si>
  <si>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</si>
  <si>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</si>
  <si>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</si>
  <si>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</si>
  <si>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</si>
  <si>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</si>
  <si>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</si>
  <si>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</si>
  <si>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</si>
  <si>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</si>
  <si>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</si>
  <si>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</si>
  <si>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</si>
  <si>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</si>
  <si>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</si>
  <si>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</si>
  <si>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</si>
  <si>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</si>
  <si>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</si>
  <si>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</si>
  <si>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</si>
  <si>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</si>
  <si>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</si>
  <si>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</si>
  <si>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</si>
  <si>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</si>
  <si>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</si>
  <si>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</si>
  <si>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</si>
  <si>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</si>
  <si>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</si>
  <si>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</si>
  <si>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</si>
  <si>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</si>
  <si>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</si>
  <si>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</si>
  <si>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</si>
  <si>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</si>
  <si>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</si>
  <si>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</si>
  <si>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</si>
  <si>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</si>
  <si>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</si>
  <si>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</si>
  <si>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</si>
  <si>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</si>
  <si>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</si>
  <si>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</si>
  <si>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</si>
  <si>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</si>
  <si>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</si>
  <si>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</si>
  <si>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</si>
  <si>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</si>
  <si>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</si>
  <si>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</si>
  <si>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</si>
  <si>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</si>
  <si>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</si>
  <si>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</si>
  <si>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</si>
  <si>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</si>
  <si>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</si>
  <si>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</si>
  <si>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</si>
  <si>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</si>
  <si>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</si>
  <si>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</si>
  <si>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</si>
  <si>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</si>
  <si>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</si>
  <si>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</si>
  <si>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</si>
  <si>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</si>
  <si>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</si>
  <si>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</si>
  <si>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</si>
  <si>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</si>
  <si>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</si>
  <si>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</si>
  <si>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</si>
  <si>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</si>
  <si>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</si>
  <si>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</si>
  <si>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</si>
  <si>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</si>
  <si>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</si>
  <si>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</si>
  <si>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</si>
  <si>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</si>
  <si>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</si>
  <si>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</si>
  <si>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</si>
  <si>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</si>
  <si>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</si>
  <si>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</si>
  <si>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</si>
  <si>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</si>
  <si>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</si>
  <si>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</si>
  <si>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</si>
  <si>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</si>
  <si>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</si>
  <si>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</si>
  <si>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</si>
  <si>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</si>
  <si>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</si>
  <si>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</si>
  <si>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</si>
  <si>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</si>
  <si>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</si>
  <si>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</si>
  <si>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</si>
  <si>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</si>
  <si>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</si>
  <si>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</si>
  <si>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</si>
  <si>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</si>
  <si>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</si>
  <si>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</si>
  <si>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</si>
  <si>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</si>
  <si>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</si>
  <si>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</si>
  <si>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</si>
  <si>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</si>
  <si>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</si>
  <si>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</si>
  <si>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</si>
  <si>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</si>
  <si>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</si>
  <si>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</si>
  <si>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</si>
  <si>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</si>
  <si>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</si>
  <si>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</si>
  <si>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</si>
  <si>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</si>
  <si>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</si>
  <si>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</si>
  <si>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</si>
  <si>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</si>
  <si>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</si>
  <si>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</si>
  <si>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</si>
  <si>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</si>
  <si>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</si>
  <si>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</si>
  <si>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</si>
  <si>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</si>
  <si>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</si>
  <si>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</si>
  <si>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</si>
  <si>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</si>
  <si>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</si>
  <si>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</si>
  <si>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</si>
  <si>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</si>
  <si>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</si>
  <si>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</si>
  <si>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</si>
  <si>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</si>
  <si>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</si>
  <si>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</si>
  <si>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</si>
  <si>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</si>
  <si>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</si>
  <si>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</si>
  <si>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</si>
  <si>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</si>
  <si>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</si>
  <si>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</si>
  <si>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</si>
  <si>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</si>
  <si>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</si>
  <si>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</si>
  <si>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</si>
  <si>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</si>
  <si>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</si>
  <si>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</si>
  <si>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</si>
  <si>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</si>
  <si>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</si>
  <si>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</si>
  <si>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</si>
  <si>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</si>
  <si>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</si>
  <si>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</si>
  <si>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</si>
  <si>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</si>
  <si>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</si>
  <si>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</si>
  <si>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</si>
  <si>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</si>
  <si>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</si>
  <si>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</si>
  <si>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</si>
  <si>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</si>
  <si>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</si>
  <si>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</si>
  <si>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</si>
  <si>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</si>
  <si>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</si>
  <si>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</si>
  <si>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</si>
  <si>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</si>
  <si>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</si>
  <si>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</si>
  <si>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</si>
  <si>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</si>
  <si>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</si>
  <si>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</si>
  <si>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</si>
  <si>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</si>
  <si>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</si>
  <si>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</si>
  <si>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</si>
  <si>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</si>
  <si>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</si>
  <si>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</si>
  <si>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</si>
  <si>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</si>
  <si>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</si>
  <si>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</si>
  <si>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</si>
  <si>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</si>
  <si>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</si>
  <si>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</si>
  <si>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</si>
  <si>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</si>
  <si>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</si>
  <si>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</si>
  <si>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</si>
  <si>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</si>
  <si>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</si>
  <si>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</si>
  <si>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</si>
  <si>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</si>
  <si>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</si>
  <si>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</si>
  <si>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</si>
  <si>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</si>
  <si>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</si>
  <si>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</si>
  <si>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</si>
  <si>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</si>
  <si>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</si>
  <si>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</si>
  <si>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</si>
  <si>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</si>
  <si>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</si>
  <si>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</si>
  <si>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</si>
  <si>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</si>
  <si>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</si>
  <si>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</si>
  <si>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</si>
  <si>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</si>
  <si>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</si>
  <si>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</si>
  <si>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</si>
  <si>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</si>
  <si>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</si>
  <si>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</si>
  <si>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</si>
  <si>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</si>
  <si>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</si>
  <si>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</si>
  <si>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</si>
  <si>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</si>
  <si>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</si>
  <si>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</si>
  <si>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</si>
  <si>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</si>
  <si>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</si>
  <si>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</si>
  <si>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</si>
  <si>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</si>
  <si>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</si>
  <si>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</si>
  <si>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</si>
  <si>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</si>
  <si>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</si>
  <si>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</si>
  <si>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</si>
  <si>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</si>
  <si>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</si>
  <si>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</si>
  <si>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</si>
  <si>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</si>
  <si>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</si>
  <si>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</si>
  <si>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</si>
  <si>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</si>
  <si>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</si>
  <si>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</si>
  <si>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</si>
  <si>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</si>
  <si>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</si>
  <si>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</si>
  <si>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</si>
  <si>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</si>
  <si>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</si>
  <si>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</si>
  <si>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</si>
  <si>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</si>
  <si>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</si>
  <si>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</si>
  <si>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</si>
  <si>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</si>
  <si>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</si>
  <si>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</si>
  <si>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</si>
  <si>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</si>
  <si>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</si>
  <si>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</si>
  <si>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</si>
  <si>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</si>
  <si>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</si>
  <si>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</si>
  <si>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</si>
  <si>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</si>
  <si>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</si>
  <si>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</si>
  <si>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</si>
  <si>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</si>
  <si>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</si>
  <si>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</si>
  <si>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</si>
  <si>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</si>
  <si>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</si>
  <si>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</si>
  <si>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</si>
  <si>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</si>
  <si>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</si>
  <si>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</si>
  <si>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</si>
  <si>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</si>
  <si>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</si>
  <si>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</si>
  <si>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</si>
  <si>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</si>
  <si>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</si>
  <si>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</si>
  <si>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</si>
  <si>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</si>
  <si>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</si>
  <si>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</si>
  <si>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</si>
  <si>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</si>
  <si>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</si>
  <si>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</si>
  <si>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</si>
  <si>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</si>
  <si>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</si>
  <si>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</si>
  <si>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</si>
  <si>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</si>
  <si>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</si>
  <si>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</si>
  <si>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</si>
  <si>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</si>
  <si>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</si>
  <si>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</si>
  <si>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</si>
  <si>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</si>
  <si>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</si>
  <si>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</si>
  <si>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</si>
  <si>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</si>
  <si>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</si>
  <si>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</si>
  <si>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</si>
  <si>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</si>
  <si>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</si>
  <si>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</si>
  <si>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</si>
  <si>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</si>
  <si>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</si>
  <si>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</si>
  <si>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</si>
  <si>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</si>
  <si>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</si>
  <si>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</si>
  <si>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</si>
  <si>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</si>
  <si>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</si>
  <si>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</si>
  <si>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</si>
  <si>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</si>
  <si>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</si>
  <si>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</si>
  <si>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</si>
  <si>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</si>
  <si>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</si>
  <si>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</si>
  <si>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</si>
  <si>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</si>
  <si>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</si>
  <si>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</si>
  <si>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</si>
  <si>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</si>
  <si>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</si>
  <si>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</si>
  <si>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</si>
  <si>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</si>
  <si>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</si>
  <si>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</si>
  <si>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</si>
  <si>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</si>
  <si>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</si>
  <si>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</si>
  <si>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</si>
  <si>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</si>
  <si>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</si>
  <si>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</si>
  <si>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</si>
  <si>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</si>
  <si>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</si>
  <si>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</si>
  <si>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</si>
  <si>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</si>
  <si>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</si>
  <si>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</si>
  <si>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</si>
  <si>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</si>
  <si>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</si>
  <si>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</si>
  <si>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</si>
  <si>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</si>
  <si>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</si>
  <si>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</si>
  <si>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</si>
  <si>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</si>
  <si>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</si>
  <si>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</si>
  <si>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</si>
  <si>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</si>
  <si>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</si>
  <si>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</si>
  <si>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</si>
  <si>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</si>
  <si>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</si>
  <si>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</si>
  <si>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</si>
  <si>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</si>
  <si>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</si>
  <si>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</si>
  <si>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</si>
  <si>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</si>
  <si>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</si>
  <si>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</si>
  <si>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</si>
  <si>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</si>
  <si>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</si>
  <si>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</si>
  <si>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</si>
  <si>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</si>
  <si>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</si>
  <si>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</si>
  <si>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</si>
  <si>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</si>
  <si>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</si>
  <si>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</si>
  <si>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</si>
  <si>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</si>
  <si>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</si>
  <si>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</si>
  <si>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</si>
  <si>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</si>
  <si>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</si>
  <si>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</si>
  <si>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</si>
  <si>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</si>
  <si>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</si>
  <si>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</si>
  <si>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</si>
  <si>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</si>
  <si>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</si>
  <si>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</si>
  <si>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</si>
  <si>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</si>
  <si>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</si>
  <si>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</si>
  <si>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</si>
  <si>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</si>
  <si>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</si>
  <si>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</si>
  <si>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</si>
  <si>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</si>
  <si>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</si>
  <si>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</si>
  <si>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</si>
  <si>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</si>
  <si>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</si>
  <si>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</si>
  <si>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</si>
  <si>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</si>
  <si>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</si>
  <si>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</si>
  <si>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</si>
  <si>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</si>
  <si>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</si>
  <si>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</si>
  <si>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</si>
  <si>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</si>
  <si>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</si>
  <si>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</si>
  <si>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</si>
  <si>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</si>
  <si>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</si>
  <si>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</si>
  <si>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</si>
  <si>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</si>
  <si>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</si>
  <si>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</si>
  <si>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</si>
  <si>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</si>
  <si>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</si>
  <si>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</si>
  <si>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</si>
  <si>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</si>
  <si>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</si>
  <si>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</si>
  <si>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</si>
  <si>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</si>
  <si>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</si>
  <si>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</si>
  <si>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</si>
  <si>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</si>
  <si>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</si>
  <si>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</si>
  <si>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</si>
  <si>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</si>
  <si>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</si>
  <si>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</si>
  <si>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</si>
  <si>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</si>
  <si>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</si>
  <si>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</si>
  <si>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</si>
  <si>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</si>
  <si>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</si>
  <si>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</si>
  <si>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</si>
  <si>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</si>
  <si>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</si>
  <si>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</si>
  <si>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</si>
  <si>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</si>
  <si>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</si>
  <si>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</si>
  <si>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</si>
  <si>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</si>
  <si>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</si>
  <si>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</si>
  <si>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</si>
  <si>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</si>
  <si>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</si>
  <si>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</si>
  <si>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</si>
  <si>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</si>
  <si>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</si>
  <si>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</si>
  <si>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</si>
  <si>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</si>
  <si>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</si>
  <si>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</si>
  <si>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</si>
  <si>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</si>
  <si>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</si>
  <si>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</si>
  <si>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</si>
  <si>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</si>
  <si>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</si>
  <si>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</si>
  <si>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</si>
  <si>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</si>
  <si>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</si>
  <si>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</si>
  <si>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</si>
  <si>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</si>
  <si>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</si>
  <si>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</si>
  <si>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</si>
  <si>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</si>
  <si>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</si>
  <si>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</si>
  <si>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</si>
  <si>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</si>
  <si>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</si>
  <si>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</si>
  <si>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</si>
  <si>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</si>
  <si>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</si>
  <si>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</si>
  <si>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</si>
  <si>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</si>
  <si>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</si>
  <si>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</si>
  <si>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</si>
  <si>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</si>
  <si>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</si>
  <si>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</si>
  <si>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</si>
  <si>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</si>
  <si>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</si>
  <si>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</si>
  <si>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</si>
  <si>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</si>
  <si>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</si>
  <si>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</si>
  <si>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</si>
  <si>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</si>
  <si>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</si>
  <si>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</si>
  <si>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</si>
  <si>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</si>
  <si>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</si>
  <si>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</si>
  <si>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</si>
  <si>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</si>
  <si>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</si>
  <si>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</si>
  <si>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</si>
  <si>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</si>
  <si>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</si>
  <si>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</si>
  <si>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</si>
  <si>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</si>
  <si>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</si>
  <si>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</si>
  <si>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</si>
  <si>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</si>
  <si>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</si>
  <si>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</si>
  <si>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</si>
  <si>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</si>
  <si>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</si>
  <si>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</si>
  <si>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</si>
  <si>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</si>
  <si>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</si>
  <si>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</si>
  <si>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</si>
  <si>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</si>
  <si>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</si>
  <si>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</si>
  <si>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</si>
  <si>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</si>
  <si>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</si>
  <si>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</si>
  <si>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</si>
  <si>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</si>
  <si>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</si>
  <si>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</si>
  <si>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</si>
  <si>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</si>
  <si>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</si>
  <si>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</si>
  <si>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</si>
  <si>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</si>
  <si>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</si>
  <si>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</si>
  <si>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</si>
  <si>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</si>
  <si>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</si>
  <si>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</si>
  <si>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</si>
  <si>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</si>
  <si>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</si>
  <si>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</si>
  <si>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</si>
  <si>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</si>
  <si>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</si>
  <si>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</si>
  <si>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</si>
  <si>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</si>
  <si>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</si>
  <si>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</si>
  <si>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</si>
  <si>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</si>
  <si>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</si>
  <si>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</si>
  <si>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</si>
  <si>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</si>
  <si>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</si>
  <si>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</si>
  <si>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</si>
  <si>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</si>
  <si>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</si>
  <si>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</si>
  <si>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</si>
  <si>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</si>
  <si>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</si>
  <si>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</si>
  <si>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</si>
  <si>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</si>
  <si>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</si>
  <si>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</si>
  <si>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</si>
  <si>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</si>
  <si>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</si>
  <si>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</si>
  <si>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</si>
  <si>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</si>
  <si>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</si>
  <si>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</si>
  <si>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</si>
  <si>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</si>
  <si>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</si>
  <si>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</si>
  <si>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</si>
  <si>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</si>
  <si>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</si>
  <si>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</si>
  <si>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</si>
  <si>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</si>
  <si>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</si>
  <si>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</si>
  <si>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</si>
  <si>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</si>
  <si>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</si>
  <si>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</si>
  <si>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</si>
  <si>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</si>
  <si>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</si>
  <si>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</si>
  <si>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</si>
  <si>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</si>
  <si>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</si>
  <si>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</si>
  <si>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</si>
  <si>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</si>
  <si>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</si>
  <si>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</si>
  <si>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</si>
  <si>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</si>
  <si>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</si>
  <si>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</si>
  <si>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</si>
  <si>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</si>
  <si>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</si>
  <si>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</si>
  <si>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</si>
  <si>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</si>
  <si>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</si>
  <si>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</si>
  <si>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</si>
  <si>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</si>
  <si>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</si>
  <si>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</si>
  <si>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</si>
  <si>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</si>
  <si>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</si>
  <si>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</si>
  <si>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</si>
  <si>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</si>
  <si>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</si>
  <si>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</si>
  <si>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</si>
  <si>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</si>
  <si>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</si>
  <si>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</si>
  <si>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</si>
  <si>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</si>
  <si>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</si>
  <si>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</si>
  <si>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</si>
  <si>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</si>
  <si>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</si>
  <si>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</si>
  <si>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</si>
  <si>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</si>
  <si>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</si>
  <si>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</si>
  <si>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</si>
  <si>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</si>
  <si>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</si>
  <si>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</si>
  <si>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</si>
  <si>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</si>
  <si>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</si>
  <si>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</si>
  <si>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</si>
  <si>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</si>
  <si>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</si>
  <si>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</si>
  <si>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</si>
  <si>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</si>
  <si>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</si>
  <si>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</si>
  <si>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</si>
  <si>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</si>
  <si>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</si>
  <si>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</si>
  <si>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</si>
  <si>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</si>
  <si>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</si>
  <si>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</si>
  <si>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</si>
  <si>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</si>
  <si>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</si>
  <si>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</si>
  <si>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</si>
  <si>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Vanness, Alex,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</si>
</sst>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8"/>
      <c r="H2" s="678"/>
      <c r="I2" s="678"/>
      <c r="J2" s="678"/>
      <c r="K2" s="67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3">
        <v>2024</v>
      </c>
      <c r="D4" s="684"/>
      <c r="E4" s="684"/>
      <c r="F4" s="684"/>
      <c r="G4" s="684"/>
      <c r="H4" s="684"/>
      <c r="I4" s="684"/>
      <c r="J4" s="684"/>
      <c r="K4" s="684"/>
      <c r="L4" s="684"/>
      <c r="M4" s="684"/>
      <c r="N4" s="684"/>
      <c r="O4" s="684"/>
      <c r="P4" s="684"/>
      <c r="Q4" s="684"/>
      <c r="R4" s="684"/>
      <c r="S4" s="684"/>
      <c r="T4" s="684"/>
      <c r="U4" s="684"/>
      <c r="V4" s="684"/>
      <c r="W4" s="684"/>
      <c r="X4" s="684"/>
      <c r="Y4" s="684"/>
      <c r="Z4" s="684"/>
      <c r="AA4" s="684"/>
      <c r="AB4" s="684"/>
      <c r="AC4" s="684"/>
      <c r="AD4" s="684"/>
      <c r="AE4" s="684"/>
      <c r="AF4" s="684"/>
      <c r="AG4" s="684"/>
      <c r="AH4" s="684"/>
      <c r="AI4" s="684"/>
      <c r="AJ4" s="684"/>
      <c r="AK4" s="684"/>
      <c r="AL4" s="684"/>
      <c r="AM4" s="684"/>
      <c r="AN4" s="684"/>
      <c r="AO4" s="684"/>
      <c r="AP4" s="684"/>
      <c r="AQ4" s="684"/>
      <c r="AR4" s="684"/>
      <c r="AS4" s="684"/>
      <c r="AT4" s="684"/>
      <c r="AU4" s="684"/>
      <c r="AV4" s="684"/>
      <c r="AW4" s="684"/>
      <c r="AX4" s="684"/>
      <c r="AY4" s="684"/>
      <c r="AZ4" s="684"/>
      <c r="BA4" s="684"/>
      <c r="BB4" s="684"/>
      <c r="BC4" s="685"/>
    </row>
    <row r="5" spans="1:55" x14ac:dyDescent="0.2">
      <c r="A5" s="473"/>
      <c r="B5" s="474" t="s">
        <v>1</v>
      </c>
      <c r="C5" s="686" t="s">
        <v>2</v>
      </c>
      <c r="D5" s="686"/>
      <c r="E5" s="686"/>
      <c r="F5" s="686"/>
      <c r="G5" s="686"/>
      <c r="H5" s="686"/>
      <c r="I5" s="686"/>
      <c r="J5" s="686"/>
      <c r="K5" s="686"/>
      <c r="L5" s="686"/>
      <c r="M5" s="686"/>
      <c r="N5" s="686"/>
      <c r="O5" s="687"/>
      <c r="P5" s="688" t="s">
        <v>3</v>
      </c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9"/>
      <c r="AC5" s="688" t="s">
        <v>4</v>
      </c>
      <c r="AD5" s="688"/>
      <c r="AE5" s="688"/>
      <c r="AF5" s="688"/>
      <c r="AG5" s="688"/>
      <c r="AH5" s="688"/>
      <c r="AI5" s="688"/>
      <c r="AJ5" s="688"/>
      <c r="AK5" s="688"/>
      <c r="AL5" s="688"/>
      <c r="AM5" s="688"/>
      <c r="AN5" s="688"/>
      <c r="AO5" s="689"/>
      <c r="AP5" s="688" t="s">
        <v>5</v>
      </c>
      <c r="AQ5" s="688"/>
      <c r="AR5" s="688"/>
      <c r="AS5" s="688"/>
      <c r="AT5" s="688"/>
      <c r="AU5" s="688"/>
      <c r="AV5" s="688"/>
      <c r="AW5" s="688"/>
      <c r="AX5" s="688"/>
      <c r="AY5" s="688"/>
      <c r="AZ5" s="688"/>
      <c r="BA5" s="688"/>
      <c r="BB5" s="689"/>
      <c r="BC5" s="485" t="s">
        <v>1</v>
      </c>
    </row>
    <row r="6" spans="1:55" x14ac:dyDescent="0.2">
      <c r="A6" s="473"/>
      <c r="B6" s="475" t="s">
        <v>1</v>
      </c>
      <c r="C6" s="679" t="s">
        <v>6</v>
      </c>
      <c r="D6" s="679"/>
      <c r="E6" s="679"/>
      <c r="F6" s="679"/>
      <c r="G6" s="680"/>
      <c r="H6" s="681" t="s">
        <v>7</v>
      </c>
      <c r="I6" s="681"/>
      <c r="J6" s="681"/>
      <c r="K6" s="682"/>
      <c r="L6" s="681" t="s">
        <v>8</v>
      </c>
      <c r="M6" s="681"/>
      <c r="N6" s="681"/>
      <c r="O6" s="682"/>
      <c r="P6" s="681" t="s">
        <v>9</v>
      </c>
      <c r="Q6" s="681"/>
      <c r="R6" s="681"/>
      <c r="S6" s="681"/>
      <c r="T6" s="682"/>
      <c r="U6" s="681" t="s">
        <v>10</v>
      </c>
      <c r="V6" s="681"/>
      <c r="W6" s="681"/>
      <c r="X6" s="682"/>
      <c r="Y6" s="681" t="s">
        <v>11</v>
      </c>
      <c r="Z6" s="681"/>
      <c r="AA6" s="681"/>
      <c r="AB6" s="682"/>
      <c r="AC6" s="681" t="s">
        <v>12</v>
      </c>
      <c r="AD6" s="681"/>
      <c r="AE6" s="681"/>
      <c r="AF6" s="681"/>
      <c r="AG6" s="682"/>
      <c r="AH6" s="681" t="s">
        <v>13</v>
      </c>
      <c r="AI6" s="681"/>
      <c r="AJ6" s="681"/>
      <c r="AK6" s="682"/>
      <c r="AL6" s="681" t="s">
        <v>14</v>
      </c>
      <c r="AM6" s="681"/>
      <c r="AN6" s="681"/>
      <c r="AO6" s="681"/>
      <c r="AP6" s="682"/>
      <c r="AQ6" s="681" t="s">
        <v>15</v>
      </c>
      <c r="AR6" s="681"/>
      <c r="AS6" s="681"/>
      <c r="AT6" s="682"/>
      <c r="AU6" s="681" t="s">
        <v>16</v>
      </c>
      <c r="AV6" s="681"/>
      <c r="AW6" s="681"/>
      <c r="AX6" s="682"/>
      <c r="AY6" s="679" t="s">
        <v>17</v>
      </c>
      <c r="AZ6" s="679"/>
      <c r="BA6" s="679"/>
      <c r="BB6" s="67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0" t="s">
        <v>75</v>
      </c>
      <c r="B1" s="690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175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217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226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228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230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238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226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266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291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324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378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430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432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453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453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500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516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540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540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586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645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676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706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706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736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7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7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7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7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7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7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7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7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7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7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7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7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7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7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7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7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7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7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7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7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8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760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797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827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855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883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907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933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955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972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989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1018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1045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1071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1131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1192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1213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1232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1271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1278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1281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1294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1311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1330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1341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1350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1368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 t="s">
        <v>58</v>
      </c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1384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 t="s">
        <v>58</v>
      </c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1403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 t="s">
        <v>58</v>
      </c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1418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 t="s">
        <v>58</v>
      </c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1441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1489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1506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5" t="s">
        <v>1521</v>
      </c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1522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5"/>
      <c r="D26" s="695"/>
      <c r="E26" s="695"/>
      <c r="F26" s="69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1580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5" t="s">
        <v>58</v>
      </c>
      <c r="D26" s="695"/>
      <c r="E26" s="695"/>
      <c r="F26" s="69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1610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5" t="s">
        <v>58</v>
      </c>
      <c r="D26" s="695"/>
      <c r="E26" s="695"/>
      <c r="F26" s="69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1631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5"/>
      <c r="D20" s="695"/>
      <c r="E20" s="695"/>
      <c r="F20" s="69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1667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5" t="s">
        <v>1706</v>
      </c>
      <c r="D20" s="695"/>
      <c r="E20" s="695"/>
      <c r="F20" s="69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1717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1746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1763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2" t="s">
        <v>1794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1802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2" t="s">
        <v>1826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2" t="s">
        <v>1836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2" t="s">
        <v>1844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1864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8"/>
      <c r="N5" s="709"/>
      <c r="O5" s="710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1880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8"/>
      <c r="N5" s="709"/>
      <c r="O5" s="71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1884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8"/>
      <c r="N5" s="709"/>
      <c r="O5" s="71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1885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8"/>
      <c r="N5" s="709"/>
      <c r="O5" s="71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1886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8"/>
      <c r="N5" s="709"/>
      <c r="O5" s="71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1889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8"/>
      <c r="N5" s="709"/>
      <c r="O5" s="71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700"/>
      <c r="N31" s="700"/>
      <c r="O31" s="700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1891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8"/>
      <c r="N5" s="709"/>
      <c r="O5" s="71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1895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8"/>
      <c r="N5" s="709"/>
      <c r="O5" s="71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1898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8"/>
      <c r="N5" s="709"/>
      <c r="O5" s="71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1902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0" t="s">
        <v>1902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8"/>
      <c r="N5" s="709"/>
      <c r="O5" s="71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x14ac:dyDescent="0.2">
      <c r="B2" s="700" t="s">
        <v>1907</v>
      </c>
      <c r="C2" s="700"/>
      <c r="D2" s="700"/>
      <c r="E2" s="700"/>
      <c r="F2" s="700"/>
      <c r="G2" s="700"/>
      <c r="H2" s="700"/>
      <c r="I2" s="700"/>
      <c r="J2" s="700"/>
      <c r="K2" s="700"/>
      <c r="L2" s="700"/>
      <c r="M2" s="700"/>
      <c r="N2" s="700"/>
      <c r="O2" s="700"/>
      <c r="P2" s="700"/>
      <c r="Q2" s="700"/>
      <c r="R2" s="700"/>
      <c r="S2" s="700"/>
      <c r="T2" s="700"/>
      <c r="U2" s="700"/>
      <c r="V2" s="700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1" t="s">
        <v>78</v>
      </c>
      <c r="C4" s="714"/>
      <c r="D4" s="714"/>
      <c r="E4" s="714"/>
      <c r="F4" s="714"/>
      <c r="G4" s="714"/>
      <c r="H4" s="714"/>
      <c r="I4" s="714"/>
      <c r="J4" s="714"/>
      <c r="K4" s="714"/>
      <c r="L4" s="61"/>
      <c r="M4" s="706" t="s">
        <v>1863</v>
      </c>
      <c r="N4" s="707"/>
      <c r="O4" s="707"/>
      <c r="P4" s="707"/>
      <c r="Q4" s="707"/>
      <c r="R4" s="707"/>
      <c r="S4" s="707"/>
      <c r="T4" s="707"/>
      <c r="U4" s="707"/>
      <c r="V4" s="707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8"/>
      <c r="N5" s="709"/>
      <c r="O5" s="71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5" t="s">
        <v>77</v>
      </c>
      <c r="C2" s="715"/>
      <c r="D2" s="715"/>
      <c r="E2" s="715"/>
      <c r="F2" s="715"/>
      <c r="G2" s="715"/>
      <c r="H2" s="715"/>
      <c r="I2" s="715"/>
      <c r="J2" s="715"/>
      <c r="K2" s="715"/>
    </row>
    <row r="3" spans="2:11" ht="18.75" x14ac:dyDescent="0.25">
      <c r="B3" s="701" t="s">
        <v>78</v>
      </c>
      <c r="C3" s="714"/>
      <c r="D3" s="714"/>
      <c r="E3" s="714"/>
      <c r="F3" s="714"/>
      <c r="G3" s="714"/>
      <c r="H3" s="714"/>
      <c r="I3" s="714"/>
      <c r="J3" s="714"/>
      <c r="K3" s="714"/>
    </row>
    <row r="4" spans="2:11" x14ac:dyDescent="0.2">
      <c r="B4" s="702" t="s">
        <v>1911</v>
      </c>
      <c r="C4" s="702"/>
      <c r="D4" s="702"/>
      <c r="E4" s="702"/>
      <c r="F4" s="702"/>
      <c r="G4" s="702"/>
      <c r="H4" s="702"/>
      <c r="I4" s="702"/>
      <c r="J4" s="702"/>
      <c r="K4" s="702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5" t="s">
        <v>77</v>
      </c>
      <c r="C2" s="715"/>
      <c r="D2" s="715"/>
      <c r="E2" s="715"/>
      <c r="F2" s="715"/>
      <c r="G2" s="715"/>
      <c r="H2" s="715"/>
      <c r="I2" s="715"/>
      <c r="J2" s="715"/>
      <c r="K2" s="715"/>
    </row>
    <row r="3" spans="2:11" ht="18.75" x14ac:dyDescent="0.25">
      <c r="B3" s="701" t="s">
        <v>78</v>
      </c>
      <c r="C3" s="714"/>
      <c r="D3" s="714"/>
      <c r="E3" s="714"/>
      <c r="F3" s="714"/>
      <c r="G3" s="714"/>
      <c r="H3" s="714"/>
      <c r="I3" s="714"/>
      <c r="J3" s="714"/>
      <c r="K3" s="714"/>
    </row>
    <row r="4" spans="2:11" x14ac:dyDescent="0.2">
      <c r="B4" s="702" t="s">
        <v>1921</v>
      </c>
      <c r="C4" s="702"/>
      <c r="D4" s="702"/>
      <c r="E4" s="702"/>
      <c r="F4" s="702"/>
      <c r="G4" s="702"/>
      <c r="H4" s="702"/>
      <c r="I4" s="702"/>
      <c r="J4" s="702"/>
      <c r="K4" s="702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5" t="s">
        <v>77</v>
      </c>
      <c r="C2" s="715"/>
      <c r="D2" s="715"/>
      <c r="E2" s="715"/>
      <c r="F2" s="715"/>
      <c r="G2" s="715"/>
      <c r="H2" s="715"/>
      <c r="I2" s="715"/>
      <c r="J2" s="715"/>
      <c r="K2" s="715"/>
    </row>
    <row r="3" spans="2:11" ht="18.75" x14ac:dyDescent="0.25">
      <c r="B3" s="701" t="s">
        <v>78</v>
      </c>
      <c r="C3" s="714"/>
      <c r="D3" s="714"/>
      <c r="E3" s="714"/>
      <c r="F3" s="714"/>
      <c r="G3" s="714"/>
      <c r="H3" s="714"/>
      <c r="I3" s="714"/>
      <c r="J3" s="714"/>
      <c r="K3" s="714"/>
    </row>
    <row r="4" spans="2:11" x14ac:dyDescent="0.2">
      <c r="B4" s="702" t="s">
        <v>1924</v>
      </c>
      <c r="C4" s="702"/>
      <c r="D4" s="702"/>
      <c r="E4" s="702"/>
      <c r="F4" s="702"/>
      <c r="G4" s="702"/>
      <c r="H4" s="702"/>
      <c r="I4" s="702"/>
      <c r="J4" s="702"/>
      <c r="K4" s="702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1925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1986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2000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zoomScale="115" zoomScaleNormal="115" workbookViewId="0">
      <selection activeCell="J19" sqref="J19:J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6" t="s">
        <v>77</v>
      </c>
      <c r="C1" s="716"/>
      <c r="D1" s="716"/>
      <c r="E1" s="716"/>
      <c r="F1" s="716"/>
      <c r="G1" s="716"/>
      <c r="H1" s="716"/>
      <c r="I1" s="716"/>
      <c r="J1" s="716"/>
      <c r="K1" s="71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2033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18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2041</v>
      </c>
      <c r="H15" s="585" t="s">
        <v>2042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2041</v>
      </c>
      <c r="H16" s="585" t="s">
        <v>2042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2042</v>
      </c>
      <c r="I17" s="627" t="s">
        <v>299</v>
      </c>
      <c r="J17" s="583" t="s">
        <v>2101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2101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2101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2006</v>
      </c>
      <c r="I20" s="663" t="s">
        <v>2050</v>
      </c>
      <c r="J20" s="583" t="s">
        <v>2101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2006</v>
      </c>
      <c r="I21" s="677" t="s">
        <v>2050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2052</v>
      </c>
      <c r="I22" s="677" t="s">
        <v>2050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2053</v>
      </c>
      <c r="G23" s="663" t="s">
        <v>2054</v>
      </c>
      <c r="H23" s="676" t="s">
        <v>2055</v>
      </c>
      <c r="I23" s="677" t="s">
        <v>2056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2053</v>
      </c>
      <c r="G24" s="663" t="s">
        <v>2057</v>
      </c>
      <c r="H24" s="676" t="s">
        <v>2058</v>
      </c>
      <c r="I24" s="677" t="s">
        <v>2056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2053</v>
      </c>
      <c r="G25" s="663" t="s">
        <v>2060</v>
      </c>
      <c r="H25" s="676" t="s">
        <v>2061</v>
      </c>
      <c r="I25" s="663" t="s">
        <v>2062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10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2053</v>
      </c>
      <c r="G26" s="663" t="s">
        <v>2060</v>
      </c>
      <c r="H26" s="676" t="s">
        <v>2061</v>
      </c>
      <c r="I26" s="663" t="s">
        <v>2063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2064</v>
      </c>
      <c r="G27" s="663" t="s">
        <v>2057</v>
      </c>
      <c r="H27" s="585" t="s">
        <v>2061</v>
      </c>
      <c r="I27" s="663" t="s">
        <v>2065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2064</v>
      </c>
      <c r="G28" s="663" t="s">
        <v>2066</v>
      </c>
      <c r="H28" s="585" t="s">
        <v>2058</v>
      </c>
      <c r="I28" s="663" t="s">
        <v>2065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2067</v>
      </c>
      <c r="H29" s="585" t="s">
        <v>2058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2068</v>
      </c>
      <c r="N29" s="646">
        <f>COUNTIF(E7:K44, "*Heng*")/2</f>
        <v>3.5</v>
      </c>
      <c r="O29" s="658" t="s">
        <v>2069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2067</v>
      </c>
      <c r="H30" s="585" t="s">
        <v>2070</v>
      </c>
      <c r="I30" s="663" t="s">
        <v>2071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2070</v>
      </c>
      <c r="I31" s="663" t="s">
        <v>2072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2072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2073</v>
      </c>
      <c r="H33" s="585" t="s">
        <v>2010</v>
      </c>
      <c r="I33" s="663" t="s">
        <v>2072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2074</v>
      </c>
      <c r="B46" s="668"/>
      <c r="C46" s="217" t="s">
        <v>2075</v>
      </c>
      <c r="D46" t="s">
        <v>1951</v>
      </c>
      <c r="I46" s="199"/>
      <c r="M46" s="61"/>
      <c r="N46" s="62"/>
      <c r="O46" s="61"/>
    </row>
    <row r="47" spans="1:20" x14ac:dyDescent="0.2">
      <c r="A47" t="s">
        <v>2076</v>
      </c>
      <c r="B47" s="665"/>
      <c r="C47" s="217" t="s">
        <v>2075</v>
      </c>
      <c r="D47" s="255" t="s">
        <v>2077</v>
      </c>
      <c r="M47" s="61"/>
      <c r="N47" s="62"/>
      <c r="O47" s="61"/>
    </row>
    <row r="48" spans="1:20" x14ac:dyDescent="0.2">
      <c r="A48" t="s">
        <v>2078</v>
      </c>
      <c r="B48" s="667"/>
      <c r="C48" s="666" t="s">
        <v>2075</v>
      </c>
      <c r="D48" s="61" t="s">
        <v>2079</v>
      </c>
      <c r="M48" s="61"/>
      <c r="N48" s="62"/>
      <c r="O48" s="61"/>
    </row>
    <row r="49" spans="1:15" x14ac:dyDescent="0.2">
      <c r="A49" t="s">
        <v>2080</v>
      </c>
      <c r="B49" s="669"/>
      <c r="C49" s="666" t="s">
        <v>2075</v>
      </c>
      <c r="D49" s="255" t="s">
        <v>2081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2082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abSelected="1" topLeftCell="L2" zoomScale="115" zoomScaleNormal="115" workbookViewId="0">
      <selection activeCell="G23" sqref="G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2083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2085</v>
      </c>
      <c r="F6" s="605" t="s">
        <v>2085</v>
      </c>
      <c r="G6" s="605" t="s">
        <v>2085</v>
      </c>
      <c r="H6" s="605" t="s">
        <v>2085</v>
      </c>
      <c r="I6" s="605" t="s">
        <v>2085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19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33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 t="s">
        <v>2027</v>
      </c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 t="s">
        <v>2027</v>
      </c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 t="s">
        <v>2027</v>
      </c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 t="s">
        <v>2027</v>
      </c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2068</v>
      </c>
      <c r="F18" s="662"/>
      <c r="G18" s="662" t="s">
        <v>2027</v>
      </c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2068</v>
      </c>
      <c r="F19" s="662"/>
      <c r="G19" s="663" t="s">
        <v>2027</v>
      </c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2068</v>
      </c>
      <c r="F20" s="662"/>
      <c r="G20" s="663" t="s">
        <v>2027</v>
      </c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2068</v>
      </c>
      <c r="F21" s="662"/>
      <c r="G21" s="663" t="s">
        <v>2027</v>
      </c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2068</v>
      </c>
      <c r="F22" s="662"/>
      <c r="G22" s="663" t="s">
        <v>2027</v>
      </c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2068</v>
      </c>
      <c r="F23" s="662"/>
      <c r="G23" s="663" t="s">
        <v>2027</v>
      </c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2068</v>
      </c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30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5</v>
      </c>
      <c r="O26" s="417"/>
      <c r="P26" s="674">
        <f>SUM('10 June 2024 '!N26,'17 June 2024  '!N26,'24 June 2024 '!N26)</f>
        <v>47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2068</v>
      </c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2068</v>
      </c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2068</v>
      </c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2068</v>
      </c>
      <c r="N29" s="646">
        <f>COUNTIF(E7:K44, "*Heng*")/2</f>
        <v>5</v>
      </c>
      <c r="O29" s="672"/>
      <c r="P29" s="675">
        <f>SUM('17 June 2024  '!N29,'24 June 2024 '!N29)</f>
        <v>8.5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2088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2089</v>
      </c>
      <c r="K5" s="223" t="s">
        <v>2090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2091</v>
      </c>
      <c r="F6" s="605" t="s">
        <v>2091</v>
      </c>
      <c r="G6" s="605" t="s">
        <v>2091</v>
      </c>
      <c r="H6" s="605" t="s">
        <v>2091</v>
      </c>
      <c r="I6" s="605" t="s">
        <v>2091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2092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2093</v>
      </c>
      <c r="F5" s="223" t="s">
        <v>2094</v>
      </c>
      <c r="G5" s="223" t="s">
        <v>2095</v>
      </c>
      <c r="H5" s="223" t="s">
        <v>2096</v>
      </c>
      <c r="I5" s="223" t="s">
        <v>2097</v>
      </c>
      <c r="J5" s="223" t="s">
        <v>2098</v>
      </c>
      <c r="K5" s="223" t="s">
        <v>2099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2024-06-21T05:52:44Z</dcterms:modified>
  <cp:category/>
  <cp:contentStatus/>
</cp:coreProperties>
</file>