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9"/>
  <workbookPr filterPrivacy="1"/>
  <xr:revisionPtr revIDLastSave="26004" documentId="101_{C41BB324-3EAE-5148-95F2-E4AD19BF45B2}" xr6:coauthVersionLast="47" xr6:coauthVersionMax="47" xr10:uidLastSave="{EF4B83BB-A6A1-453C-A14F-25BD3D13E8A5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" i="105" l="1"/>
  <c r="P13" i="105"/>
  <c r="N31" i="105"/>
  <c r="P31" i="105"/>
  <c r="N30" i="105"/>
  <c r="P30" i="105"/>
  <c r="N29" i="105"/>
  <c r="P29" i="105"/>
  <c r="N28" i="105"/>
  <c r="P28" i="105"/>
  <c r="N27" i="105"/>
  <c r="P27" i="105"/>
  <c r="N26" i="105"/>
  <c r="P26" i="105"/>
  <c r="N25" i="105"/>
  <c r="P25" i="105"/>
  <c r="N24" i="105"/>
  <c r="P24" i="105"/>
  <c r="N23" i="105"/>
  <c r="P23" i="105"/>
  <c r="N22" i="105"/>
  <c r="P22" i="105"/>
  <c r="N21" i="105"/>
  <c r="P21" i="105"/>
  <c r="N20" i="105"/>
  <c r="P20" i="105"/>
  <c r="N19" i="105"/>
  <c r="P19" i="105"/>
  <c r="N18" i="105"/>
  <c r="P18" i="105"/>
  <c r="N17" i="105"/>
  <c r="P17" i="105"/>
  <c r="N16" i="105"/>
  <c r="P16" i="105"/>
  <c r="N15" i="105"/>
  <c r="P15" i="105"/>
  <c r="N14" i="105"/>
  <c r="P14" i="105"/>
  <c r="N12" i="105"/>
  <c r="P12" i="105"/>
  <c r="N11" i="105"/>
  <c r="P11" i="105"/>
  <c r="N10" i="105"/>
  <c r="P10" i="105"/>
  <c r="N9" i="105"/>
  <c r="P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6" i="106"/>
  <c r="N31" i="106"/>
  <c r="P31" i="106"/>
  <c r="N30" i="106"/>
  <c r="P30" i="106"/>
  <c r="N29" i="106"/>
  <c r="P29" i="106"/>
  <c r="N28" i="106"/>
  <c r="P28" i="106"/>
  <c r="N27" i="106"/>
  <c r="P27" i="106"/>
  <c r="N26" i="106"/>
  <c r="P26" i="106"/>
  <c r="N25" i="106"/>
  <c r="P25" i="106"/>
  <c r="N24" i="106"/>
  <c r="P24" i="106"/>
  <c r="N23" i="106"/>
  <c r="P23" i="106"/>
  <c r="N22" i="106"/>
  <c r="P22" i="106"/>
  <c r="N21" i="106"/>
  <c r="P21" i="106"/>
  <c r="N15" i="106"/>
  <c r="P15" i="106"/>
  <c r="N14" i="106"/>
  <c r="P14" i="106"/>
  <c r="N13" i="106"/>
  <c r="P13" i="106"/>
  <c r="N18" i="106"/>
  <c r="P18" i="106"/>
  <c r="N20" i="106"/>
  <c r="P20" i="106"/>
  <c r="N19" i="106"/>
  <c r="P19" i="106"/>
  <c r="N17" i="106"/>
  <c r="P17" i="106"/>
  <c r="N12" i="106"/>
  <c r="P12" i="106"/>
  <c r="N11" i="106"/>
  <c r="P11" i="106"/>
  <c r="N10" i="106"/>
  <c r="P10" i="106"/>
  <c r="N6" i="106"/>
  <c r="P6" i="106"/>
  <c r="N9" i="106"/>
  <c r="P9" i="106"/>
  <c r="N8" i="106"/>
  <c r="P8" i="106"/>
  <c r="N7" i="106"/>
  <c r="P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<sst xmlns="http://schemas.openxmlformats.org/spreadsheetml/2006/main" count="26831" uniqueCount="2401">
  <si>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</si>
  <si>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</si>
  <si>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</si>
  <si>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</si>
  <si>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</si>
  <si>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</si>
  <si>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</si>
  <si>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</si>
  <si>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</si>
  <si>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</si>
  <si>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</si>
  <si>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</si>
  <si>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</si>
  <si>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</si>
  <si>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</si>
  <si>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</si>
  <si>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</si>
  <si>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</si>
  <si>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</si>
  <si>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</si>
  <si>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</si>
  <si>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</si>
  <si>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</si>
  <si>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</si>
  <si>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</si>
  <si>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</si>
  <si>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</si>
  <si>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</si>
  <si>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</si>
  <si>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</si>
  <si>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</si>
  <si>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</si>
  <si>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</si>
  <si>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</si>
  <si>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</si>
  <si>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</si>
  <si>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</si>
  <si>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</si>
  <si>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</si>
  <si>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</si>
  <si>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</si>
  <si>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</si>
  <si>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</si>
  <si>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</si>
  <si>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</si>
  <si>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</si>
  <si>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</si>
  <si>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</si>
  <si>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</si>
  <si>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</si>
  <si>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</si>
  <si>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</si>
  <si>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</si>
  <si>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</si>
  <si>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</si>
  <si>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</si>
  <si>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</si>
  <si>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</si>
  <si>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</si>
  <si>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</si>
  <si>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</si>
  <si>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</si>
  <si>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</si>
  <si>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</si>
  <si>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</si>
  <si>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</si>
  <si>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</si>
  <si>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</si>
  <si>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</si>
  <si>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</si>
  <si>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</si>
  <si>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</si>
  <si>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</si>
  <si>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</si>
  <si>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</si>
  <si>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</si>
  <si>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</si>
  <si>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</si>
  <si>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</si>
  <si>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</si>
  <si>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</si>
  <si>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</si>
  <si>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</si>
  <si>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</si>
  <si>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</si>
  <si>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</si>
  <si>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</si>
  <si>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</si>
  <si>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</si>
  <si>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</si>
  <si>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</si>
  <si>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</si>
  <si>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</si>
  <si>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</si>
  <si>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</si>
  <si>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</si>
  <si>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</si>
  <si>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</si>
  <si>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</si>
  <si>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</si>
  <si>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</si>
  <si>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</si>
  <si>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</si>
  <si>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</si>
  <si>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</si>
  <si>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</si>
  <si>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</si>
  <si>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</si>
  <si>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</si>
  <si>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</si>
  <si>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</si>
  <si>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</si>
  <si>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</si>
  <si>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</si>
  <si>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</si>
  <si>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</si>
  <si>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</si>
  <si>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</si>
  <si>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</si>
  <si>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</si>
  <si>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</si>
  <si>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</si>
  <si>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</si>
  <si>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</si>
  <si>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</si>
  <si>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</si>
  <si>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</si>
  <si>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</si>
  <si>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</si>
  <si>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</si>
  <si>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</si>
  <si>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</si>
  <si>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</si>
  <si>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</si>
  <si>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</si>
  <si>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</si>
  <si>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</si>
  <si>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</si>
  <si>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</si>
  <si>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</si>
  <si>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</si>
  <si>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</si>
  <si>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</si>
  <si>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</si>
  <si>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</si>
  <si>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</si>
  <si>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</si>
  <si>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</si>
  <si>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</si>
  <si>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</si>
  <si>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</si>
  <si>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</si>
  <si>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</si>
  <si>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</si>
  <si>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</si>
  <si>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</si>
  <si>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</si>
  <si>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</si>
  <si>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</si>
  <si>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</si>
  <si>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</si>
  <si>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</si>
  <si>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</si>
  <si>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</si>
  <si>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</si>
  <si>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</si>
  <si>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</si>
  <si>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</si>
  <si>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</si>
  <si>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</si>
  <si>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</si>
  <si>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</si>
  <si>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</si>
  <si>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</si>
  <si>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</si>
  <si>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</si>
  <si>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</si>
  <si>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</si>
  <si>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</si>
  <si>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</si>
  <si>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</si>
  <si>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</si>
  <si>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</si>
  <si>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</si>
  <si>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</si>
  <si>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</si>
  <si>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</si>
  <si>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</si>
  <si>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</si>
  <si>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</si>
  <si>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</si>
  <si>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</si>
  <si>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</si>
  <si>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</si>
  <si>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</si>
  <si>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</si>
  <si>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</si>
  <si>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</si>
  <si>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</si>
  <si>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</si>
  <si>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</si>
  <si>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</si>
  <si>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</si>
  <si>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</si>
  <si>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</si>
  <si>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</si>
  <si>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</si>
  <si>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</si>
  <si>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</si>
  <si>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</si>
  <si>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</si>
  <si>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</si>
  <si>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</si>
  <si>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</si>
  <si>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</si>
  <si>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</si>
  <si>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</si>
  <si>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</si>
  <si>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</si>
  <si>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</si>
  <si>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</si>
  <si>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</si>
  <si>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</si>
  <si>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</si>
  <si>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</si>
  <si>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</si>
  <si>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</si>
  <si>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</si>
  <si>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</si>
  <si>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</si>
  <si>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</si>
  <si>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</si>
  <si>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</si>
  <si>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</si>
  <si>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</si>
  <si>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</si>
  <si>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</si>
  <si>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</si>
  <si>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</si>
  <si>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</si>
  <si>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</si>
  <si>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</si>
  <si>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</si>
  <si>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</si>
  <si>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</si>
  <si>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</si>
  <si>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</si>
  <si>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</si>
  <si>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</si>
  <si>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</si>
  <si>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</si>
  <si>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</si>
  <si>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</si>
  <si>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</si>
  <si>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</si>
  <si>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</si>
  <si>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</si>
  <si>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</si>
  <si>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</si>
  <si>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</si>
  <si>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</si>
  <si>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</si>
  <si>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</si>
  <si>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</si>
  <si>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</si>
  <si>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</si>
  <si>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</si>
  <si>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</si>
  <si>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</si>
  <si>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</si>
  <si>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</si>
  <si>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</si>
  <si>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</si>
  <si>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</si>
  <si>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</si>
  <si>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</si>
  <si>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</si>
  <si>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</si>
  <si>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</si>
  <si>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</si>
  <si>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</si>
  <si>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</si>
  <si>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</si>
  <si>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</si>
  <si>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</si>
  <si>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</si>
  <si>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</si>
  <si>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</si>
  <si>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</si>
  <si>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</si>
  <si>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</si>
  <si>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</si>
  <si>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</si>
  <si>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</si>
  <si>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</si>
  <si>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</si>
  <si>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</si>
  <si>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</si>
  <si>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</si>
  <si>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</si>
  <si>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</si>
  <si>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</si>
  <si>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</si>
  <si>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</si>
  <si>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</si>
  <si>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</si>
  <si>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</si>
  <si>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</si>
  <si>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</si>
  <si>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</si>
  <si>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</si>
  <si>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</si>
  <si>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</si>
  <si>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</si>
  <si>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</si>
  <si>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</si>
  <si>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</si>
  <si>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</si>
  <si>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</si>
  <si>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</si>
  <si>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</si>
  <si>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</si>
  <si>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</si>
  <si>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</si>
  <si>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</si>
  <si>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</si>
  <si>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</si>
  <si>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</si>
  <si>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</si>
  <si>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</si>
  <si>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</si>
  <si>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</si>
  <si>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</si>
  <si>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</si>
  <si>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</si>
  <si>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</si>
  <si>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</si>
  <si>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</si>
  <si>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</si>
  <si>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</si>
  <si>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</si>
  <si>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</si>
  <si>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</si>
  <si>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</si>
  <si>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</si>
  <si>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</si>
  <si>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</si>
  <si>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</si>
  <si>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</si>
  <si>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</si>
  <si>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</si>
  <si>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</si>
  <si>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</si>
  <si>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</si>
  <si>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</si>
  <si>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</si>
  <si>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</si>
  <si>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</si>
  <si>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</si>
  <si>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</si>
  <si>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</si>
  <si>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</si>
  <si>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</si>
  <si>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</si>
  <si>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</si>
  <si>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</si>
  <si>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</si>
  <si>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</si>
  <si>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</si>
  <si>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</si>
  <si>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</si>
  <si>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</si>
  <si>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</si>
  <si>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</si>
  <si>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</si>
  <si>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</si>
  <si>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</si>
  <si>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</si>
  <si>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</si>
  <si>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</si>
  <si>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</si>
  <si>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</si>
  <si>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</si>
  <si>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</si>
  <si>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</si>
  <si>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</si>
  <si>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</si>
  <si>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</si>
  <si>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</si>
  <si>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</si>
  <si>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</si>
  <si>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</si>
  <si>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</si>
  <si>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</si>
  <si>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</si>
  <si>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</si>
  <si>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</si>
  <si>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</si>
  <si>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</si>
  <si>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</si>
  <si>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</si>
  <si>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</si>
  <si>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</si>
  <si>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</si>
  <si>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</si>
  <si>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</si>
  <si>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</si>
  <si>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</si>
  <si>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</si>
  <si>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</si>
  <si>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</si>
  <si>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</si>
  <si>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</si>
  <si>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</si>
  <si>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</si>
  <si>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</si>
  <si>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</si>
  <si>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</si>
  <si>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</si>
  <si>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</si>
  <si>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</si>
  <si>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</si>
  <si>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</si>
  <si>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</si>
  <si>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</si>
  <si>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</si>
  <si>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</si>
  <si>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</si>
  <si>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</si>
  <si>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</si>
  <si>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</si>
  <si>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</si>
  <si>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</si>
  <si>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</si>
  <si>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</si>
  <si>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</si>
  <si>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</si>
  <si>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</si>
  <si>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</si>
  <si>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</si>
  <si>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</si>
  <si>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</si>
  <si>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</si>
  <si>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</si>
  <si>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</si>
  <si>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</si>
  <si>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</si>
  <si>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</si>
  <si>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</si>
  <si>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</si>
  <si>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</si>
  <si>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</si>
  <si>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</si>
  <si>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</si>
  <si>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</si>
  <si>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</si>
  <si>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</si>
  <si>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</si>
  <si>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</si>
  <si>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</si>
  <si>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</si>
  <si>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</si>
  <si>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</si>
  <si>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</si>
  <si>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</si>
  <si>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</si>
  <si>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</si>
  <si>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</si>
  <si>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</si>
  <si>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</si>
  <si>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</si>
  <si>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</si>
  <si>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</si>
  <si>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</si>
  <si>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</si>
  <si>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</si>
  <si>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</si>
  <si>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</si>
  <si>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</si>
  <si>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</si>
  <si>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</si>
  <si>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</si>
  <si>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</si>
  <si>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</si>
  <si>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</si>
  <si>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</si>
  <si>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</si>
  <si>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</si>
  <si>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</si>
  <si>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</si>
  <si>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</si>
  <si>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</si>
  <si>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</si>
  <si>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</si>
  <si>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</si>
  <si>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</si>
  <si>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</si>
  <si>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</si>
  <si>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</si>
  <si>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</si>
  <si>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</si>
  <si>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</si>
  <si>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</si>
  <si>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</si>
  <si>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</si>
  <si>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</si>
  <si>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</si>
  <si>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</si>
  <si>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</si>
  <si>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</si>
  <si>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</si>
  <si>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</si>
  <si>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</si>
  <si>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</si>
  <si>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</si>
  <si>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</si>
  <si>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</si>
  <si>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</si>
  <si>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</si>
  <si>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</si>
  <si>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</si>
  <si>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</si>
  <si>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</si>
  <si>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</si>
  <si>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</si>
  <si>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</si>
  <si>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</si>
  <si>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</si>
  <si>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</si>
  <si>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</si>
  <si>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</si>
  <si>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</si>
  <si>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</si>
  <si>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</si>
  <si>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</si>
  <si>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</si>
  <si>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</si>
  <si>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</si>
  <si>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</si>
  <si>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</si>
  <si>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</si>
  <si>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</si>
  <si>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</si>
  <si>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</si>
  <si>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</si>
  <si>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</si>
  <si>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</si>
  <si>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</si>
  <si>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</si>
  <si>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</si>
  <si>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</si>
  <si>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</si>
  <si>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</si>
  <si>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</si>
  <si>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</si>
  <si>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</si>
  <si>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</si>
  <si>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</si>
  <si>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</si>
  <si>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</si>
  <si>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</si>
  <si>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</si>
  <si>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</si>
  <si>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</si>
  <si>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</si>
  <si>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</si>
  <si>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</si>
  <si>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</si>
  <si>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</si>
  <si>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</si>
  <si>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</si>
  <si>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</si>
  <si>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</si>
  <si>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</si>
  <si>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</si>
  <si>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</si>
  <si>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</si>
  <si>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</si>
  <si>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</si>
  <si>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</si>
  <si>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</si>
  <si>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</si>
  <si>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</si>
  <si>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</si>
  <si>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</si>
  <si>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</si>
  <si>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</si>
  <si>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</si>
  <si>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</si>
  <si>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</si>
  <si>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</si>
  <si>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</si>
  <si>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</si>
  <si>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</si>
  <si>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</si>
  <si>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</si>
  <si>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</si>
  <si>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</si>
  <si>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</si>
  <si>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</si>
  <si>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</si>
  <si>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</si>
  <si>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</si>
  <si>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</si>
  <si>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</si>
  <si>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</si>
  <si>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</si>
  <si>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</si>
  <si>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</si>
  <si>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</si>
  <si>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</si>
  <si>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</si>
  <si>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</si>
  <si>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</si>
  <si>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</si>
  <si>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</si>
  <si>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</si>
  <si>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</si>
  <si>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</si>
  <si>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</si>
  <si>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</si>
  <si>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</si>
  <si>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</si>
  <si>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</si>
  <si>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</si>
  <si>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</si>
  <si>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</si>
  <si>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</si>
  <si>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</si>
  <si>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</si>
  <si>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</si>
  <si>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</si>
  <si>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</si>
  <si>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</si>
  <si>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</si>
  <si>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</si>
  <si>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</si>
  <si>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</si>
  <si>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</si>
  <si>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</si>
  <si>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</si>
  <si>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</si>
  <si>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</si>
  <si>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</si>
  <si>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</si>
  <si>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</si>
  <si>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</si>
  <si>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</si>
  <si>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</si>
  <si>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</si>
  <si>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</si>
  <si>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</si>
  <si>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</si>
  <si>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</si>
  <si>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</si>
  <si>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</si>
  <si>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</si>
  <si>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</si>
  <si>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</si>
  <si>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</si>
  <si>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</si>
  <si>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</si>
  <si>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</si>
  <si>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</si>
  <si>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</si>
  <si>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</si>
  <si>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</si>
  <si>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</si>
  <si>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</si>
  <si>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</si>
  <si>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</si>
  <si>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</si>
  <si>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</si>
  <si>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</si>
  <si>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</si>
  <si>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</si>
  <si>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</si>
  <si>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</si>
  <si>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</si>
  <si>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</si>
  <si>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</si>
  <si>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</si>
  <si>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</si>
  <si>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</si>
  <si>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</si>
  <si>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</si>
  <si>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</si>
  <si>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</si>
  <si>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</si>
  <si>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</si>
  <si>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</si>
  <si>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</si>
  <si>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</si>
  <si>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</si>
  <si>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</si>
  <si>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</si>
  <si>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</si>
  <si>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</si>
  <si>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</si>
  <si>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</si>
  <si>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</si>
  <si>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</si>
  <si>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</si>
  <si>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</si>
  <si>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</si>
  <si>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</si>
  <si>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</si>
  <si>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</si>
  <si>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</si>
  <si>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</si>
  <si>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</si>
  <si>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</si>
  <si>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</si>
  <si>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</si>
  <si>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</si>
  <si>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</si>
  <si>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</si>
  <si>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</si>
  <si>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</si>
  <si>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</si>
  <si>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</si>
  <si>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</si>
  <si>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</si>
  <si>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</si>
  <si>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</si>
  <si>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</si>
  <si>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</si>
  <si>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</si>
  <si>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</si>
  <si>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</si>
  <si>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</si>
  <si>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</si>
  <si>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</si>
  <si>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</si>
  <si>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</si>
  <si>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</si>
  <si>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</si>
  <si>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</si>
  <si>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</si>
  <si>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</si>
  <si>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</si>
  <si>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</si>
  <si>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</si>
  <si>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</si>
  <si>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</si>
  <si>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</si>
  <si>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</si>
  <si>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</si>
  <si>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</si>
  <si>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</si>
  <si>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</si>
  <si>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</si>
  <si>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</si>
  <si>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</si>
  <si>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</si>
  <si>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</si>
  <si>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</si>
  <si>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</si>
  <si>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</si>
  <si>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</si>
  <si>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</si>
  <si>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</si>
  <si>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</si>
  <si>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</si>
  <si>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</si>
  <si>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</si>
  <si>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</si>
  <si>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</si>
  <si>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</si>
  <si>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</si>
  <si>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</si>
  <si>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</si>
  <si>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</si>
  <si>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</si>
  <si>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</si>
  <si>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</si>
  <si>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</si>
  <si>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</si>
  <si>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</si>
  <si>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</si>
  <si>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</si>
  <si>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</si>
  <si>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</si>
  <si>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</si>
  <si>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</si>
  <si>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</si>
  <si>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</si>
  <si>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</si>
  <si>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</si>
  <si>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</si>
  <si>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</si>
  <si>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</si>
  <si>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</si>
  <si>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</si>
  <si>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</si>
  <si>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</si>
  <si>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</si>
  <si>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</si>
  <si>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</si>
  <si>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</si>
  <si>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</si>
  <si>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</si>
  <si>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</si>
  <si>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</si>
  <si>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</si>
  <si>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</si>
  <si>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</si>
  <si>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</si>
  <si>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</si>
  <si>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</si>
  <si>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</si>
  <si>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</si>
  <si>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</si>
  <si>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</si>
  <si>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</si>
  <si>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</si>
  <si>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</si>
  <si>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</si>
  <si>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</si>
  <si>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</si>
  <si>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</si>
  <si>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</si>
  <si>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</si>
  <si>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</si>
  <si>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</si>
  <si>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</si>
  <si>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</si>
  <si>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</si>
  <si>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</si>
  <si>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</si>
  <si>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</si>
  <si>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</si>
  <si>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</si>
  <si>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</si>
  <si>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</si>
  <si>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</si>
  <si>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</si>
  <si>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</si>
  <si>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</si>
  <si>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</si>
  <si>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</si>
  <si>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</si>
  <si>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</si>
  <si>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</si>
  <si>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</si>
  <si>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</si>
  <si>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</si>
  <si>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</si>
  <si>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</si>
  <si>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</si>
  <si>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</si>
  <si>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</si>
  <si>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</si>
  <si>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</si>
  <si>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</si>
  <si>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</si>
  <si>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</si>
  <si>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</si>
  <si>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</si>
  <si>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</si>
  <si>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</si>
  <si>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</si>
  <si>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</si>
  <si>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</si>
  <si>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</si>
  <si>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</si>
  <si>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</si>
  <si>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</si>
  <si>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</si>
  <si>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</si>
  <si>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</si>
  <si>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</si>
  <si>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</si>
  <si>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</si>
  <si>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</si>
  <si>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</si>
  <si>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</si>
  <si>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</si>
  <si>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</si>
  <si>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</si>
  <si>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</si>
  <si>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</si>
  <si>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</si>
  <si>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</si>
  <si>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</si>
  <si>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</si>
  <si>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</si>
  <si>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</si>
  <si>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</si>
  <si>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</si>
  <si>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</si>
  <si>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</si>
  <si>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</si>
  <si>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</si>
  <si>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</si>
  <si>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</si>
  <si>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</si>
  <si>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</si>
  <si>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</si>
  <si>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</si>
  <si>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</si>
  <si>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</si>
  <si>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</si>
  <si>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</si>
  <si>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</si>
  <si>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</si>
  <si>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</si>
  <si>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</si>
  <si>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</si>
  <si>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</si>
  <si>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</si>
  <si>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</si>
  <si>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</si>
  <si>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</si>
  <si>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</si>
  <si>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</si>
  <si>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</si>
  <si>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</si>
  <si>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</si>
  <si>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</si>
  <si>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</si>
  <si>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</si>
  <si>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</si>
  <si>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</si>
  <si>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</si>
  <si>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</si>
  <si>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</si>
  <si>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</si>
  <si>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</si>
  <si>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</si>
  <si>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</si>
  <si>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</si>
  <si>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</si>
  <si>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</si>
  <si>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</si>
  <si>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</si>
  <si>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</si>
  <si>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</si>
  <si>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</si>
  <si>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</si>
  <si>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</si>
  <si>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</si>
  <si>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</si>
  <si>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</si>
  <si>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</si>
  <si>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</si>
  <si>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</si>
  <si>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</si>
  <si>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</si>
  <si>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</si>
  <si>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</si>
  <si>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</si>
  <si>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</si>
  <si>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</si>
  <si>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</si>
  <si>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</si>
  <si>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</si>
  <si>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</si>
  <si>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</si>
  <si>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</si>
  <si>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</si>
  <si>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</si>
  <si>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</si>
  <si>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</si>
  <si>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</si>
  <si>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</si>
  <si>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</si>
  <si>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</si>
  <si>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</si>
  <si>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</si>
  <si>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</si>
  <si>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</si>
  <si>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</si>
  <si>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</si>
  <si>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</si>
  <si>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</si>
  <si>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</si>
  <si>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</si>
  <si>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</si>
  <si>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</si>
  <si>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</si>
  <si>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</si>
  <si>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</si>
  <si>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</si>
  <si>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</si>
  <si>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</si>
  <si>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</si>
  <si>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</si>
  <si>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</si>
  <si>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</si>
  <si>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</si>
  <si>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</si>
  <si>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</si>
  <si>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</si>
  <si>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</si>
  <si>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</si>
  <si>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</si>
  <si>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</si>
  <si>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</si>
  <si>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</si>
  <si>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</si>
  <si>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</si>
  <si>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</si>
  <si>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</si>
  <si>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</si>
  <si>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</si>
  <si>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</si>
  <si>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</si>
  <si>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</si>
  <si>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</si>
  <si>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</si>
  <si>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</si>
  <si>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</si>
  <si>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</si>
  <si>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</si>
  <si>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</si>
  <si>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</si>
  <si>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</si>
  <si>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</si>
  <si>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</si>
  <si>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</si>
  <si>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</si>
  <si>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</si>
  <si>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</si>
  <si>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</si>
  <si>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</si>
  <si>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</si>
  <si>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</si>
  <si>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</si>
  <si>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</si>
  <si>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</si>
  <si>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</si>
  <si>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</si>
  <si>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</si>
  <si>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</si>
  <si>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</si>
  <si>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</si>
  <si>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</si>
  <si>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</si>
  <si>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</si>
  <si>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</si>
  <si>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</si>
  <si>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</si>
  <si>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</si>
  <si>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</si>
  <si>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</si>
  <si>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</si>
  <si>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</si>
  <si>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</si>
  <si>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</si>
  <si>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</si>
  <si>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</si>
  <si>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</si>
  <si>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</si>
  <si>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</si>
  <si>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</si>
  <si>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</si>
  <si>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</si>
  <si>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</si>
  <si>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</si>
  <si>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</si>
  <si>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</si>
  <si>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</si>
  <si>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</si>
  <si>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</si>
  <si>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</si>
  <si>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</si>
  <si>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</si>
  <si>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</si>
  <si>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</si>
  <si>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</si>
  <si>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</si>
  <si>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</si>
  <si>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</si>
  <si>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</si>
  <si>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</si>
  <si>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</si>
  <si>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</si>
  <si>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</si>
  <si>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</si>
  <si>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</si>
  <si>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</si>
  <si>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</si>
  <si>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</si>
  <si>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</si>
  <si>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</si>
  <si>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</si>
  <si>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</si>
  <si>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</si>
  <si>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</si>
  <si>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</si>
  <si>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</si>
  <si>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</si>
  <si>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</si>
  <si>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</si>
  <si>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</si>
  <si>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</si>
  <si>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</si>
  <si>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</si>
  <si>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</si>
  <si>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</si>
  <si>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</si>
  <si>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</si>
  <si>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</si>
  <si>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</si>
  <si>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</si>
  <si>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</si>
  <si>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</si>
  <si>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</si>
  <si>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</si>
  <si>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</si>
  <si>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</si>
  <si>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</si>
  <si>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</si>
  <si>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</si>
  <si>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</si>
  <si>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</si>
  <si>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</si>
  <si>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</si>
  <si>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</si>
  <si>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</si>
  <si>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</si>
  <si>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</si>
  <si>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</si>
  <si>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</si>
  <si>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</si>
  <si>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</si>
  <si>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</si>
  <si>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</si>
  <si>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</si>
  <si>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</si>
  <si>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</si>
  <si>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</si>
  <si>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</si>
  <si>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</si>
  <si>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</si>
  <si>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</si>
  <si>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</si>
  <si>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</si>
  <si>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</si>
  <si>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</si>
  <si>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</si>
  <si>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</si>
  <si>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</si>
  <si>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</si>
  <si>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</si>
  <si>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</si>
  <si>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</si>
  <si>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</si>
  <si>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</si>
  <si>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</si>
  <si>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</si>
  <si>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</si>
  <si>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</si>
  <si>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</si>
  <si>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</si>
  <si>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</si>
  <si>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</si>
  <si>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</si>
  <si>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</si>
  <si>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</si>
  <si>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</si>
  <si>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</si>
  <si>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</si>
  <si>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</si>
  <si>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</si>
  <si>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</si>
  <si>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</si>
  <si>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</si>
  <si>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</si>
  <si>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</si>
  <si>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</si>
  <si>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</si>
  <si>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</si>
  <si>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</si>
  <si>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</si>
  <si>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</si>
  <si>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</si>
  <si>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</si>
  <si>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</si>
  <si>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</si>
  <si>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</si>
  <si>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</si>
  <si>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</si>
  <si>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</si>
  <si>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</si>
  <si>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</si>
  <si>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</si>
  <si>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</si>
  <si>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</si>
  <si>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</si>
  <si>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</si>
  <si>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</si>
  <si>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</si>
  <si>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</si>
  <si>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</si>
  <si>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</si>
  <si>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</si>
  <si>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</si>
  <si>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</si>
  <si>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</si>
  <si>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</si>
  <si>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</si>
  <si>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</si>
  <si>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</si>
  <si>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</si>
  <si>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</si>
  <si>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</si>
  <si>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</si>
  <si>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</si>
  <si>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</si>
  <si>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</si>
  <si>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</si>
  <si>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</si>
  <si>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</si>
  <si>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</si>
  <si>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</si>
  <si>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</si>
  <si>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</si>
  <si>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</si>
  <si>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</si>
  <si>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</si>
  <si>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</si>
  <si>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</si>
  <si>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</si>
  <si>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</si>
  <si>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</si>
  <si>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</si>
  <si>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</si>
  <si>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</si>
  <si>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</si>
  <si>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</si>
  <si>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</si>
  <si>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</si>
  <si>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</si>
  <si>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</si>
  <si>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</si>
  <si>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</si>
  <si>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</si>
  <si>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</si>
  <si>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</si>
  <si>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</si>
  <si>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</si>
  <si>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</si>
  <si>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</si>
  <si>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</si>
  <si>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</si>
  <si>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</si>
  <si>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</si>
  <si>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</si>
  <si>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</si>
  <si>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</si>
  <si>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</si>
  <si>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</si>
  <si>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</si>
  <si>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</si>
  <si>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</si>
  <si>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</si>
  <si>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</si>
  <si>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</si>
  <si>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</si>
  <si>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</si>
  <si>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</si>
  <si>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</si>
  <si>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</si>
  <si>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</si>
  <si>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</si>
  <si>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</si>
  <si>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</si>
  <si>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</si>
  <si>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</si>
  <si>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</si>
  <si>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</si>
  <si>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</si>
  <si>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</si>
  <si>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</si>
  <si>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</si>
  <si>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</si>
  <si>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</si>
  <si>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</si>
  <si>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</si>
  <si>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</si>
  <si>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</si>
  <si>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</si>
  <si>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</si>
  <si>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</si>
  <si>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</si>
  <si>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</si>
  <si>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</si>
  <si>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</si>
  <si>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</si>
  <si>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</si>
  <si>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</si>
  <si>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</si>
  <si>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</si>
  <si>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</si>
  <si>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</si>
  <si>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</si>
  <si>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</si>
  <si>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</si>
  <si>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</si>
  <si>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</si>
  <si>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</si>
  <si>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</si>
  <si>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</si>
  <si>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</si>
  <si>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</si>
  <si>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</si>
  <si>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</si>
  <si>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</si>
  <si>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</si>
  <si>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</si>
  <si>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</si>
  <si>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</si>
  <si>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</si>
  <si>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</si>
  <si>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</si>
  <si>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</si>
  <si>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</si>
  <si>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</si>
  <si>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</si>
  <si>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</si>
  <si>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</si>
  <si>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</si>
  <si>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</si>
  <si>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</si>
  <si>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</si>
  <si>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</si>
  <si>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</si>
  <si>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</si>
  <si>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</si>
  <si>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</si>
  <si>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</si>
  <si>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</si>
  <si>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</si>
  <si>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</si>
  <si>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</si>
  <si>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</si>
  <si>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</si>
  <si>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</si>
  <si>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</si>
  <si>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</si>
  <si>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</si>
  <si>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</si>
  <si>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</si>
  <si>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</si>
  <si>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</si>
  <si>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</si>
  <si>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</si>
  <si>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</si>
  <si>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</si>
  <si>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</si>
  <si>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</si>
  <si>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</si>
  <si>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</si>
  <si>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</si>
  <si>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</si>
  <si>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</si>
  <si>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</si>
  <si>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</si>
  <si>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</si>
  <si>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</si>
  <si>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</si>
  <si>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</si>
  <si>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</si>
  <si>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</si>
  <si>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</si>
  <si>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</si>
  <si>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</si>
  <si>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</si>
  <si>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</si>
  <si>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</si>
  <si>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</si>
  <si>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</si>
  <si>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</si>
  <si>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</si>
  <si>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</si>
  <si>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</si>
  <si>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</si>
  <si>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</si>
  <si>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</si>
  <si>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</si>
  <si>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</si>
  <si>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</si>
  <si>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</si>
  <si>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</si>
  <si>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</si>
  <si>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</si>
  <si>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</si>
  <si>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</si>
  <si>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</si>
  <si>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</si>
  <si>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</si>
  <si>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</si>
  <si>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</si>
  <si>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</si>
  <si>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</si>
  <si>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</si>
  <si>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</si>
  <si>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</si>
  <si>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</si>
  <si>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</si>
  <si>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</si>
  <si>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</si>
  <si>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</si>
  <si>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</si>
  <si>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</si>
  <si>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</si>
  <si>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</si>
  <si>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</si>
  <si>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</si>
  <si>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</si>
  <si>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</si>
  <si>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</si>
  <si>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</si>
  <si>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</si>
  <si>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</si>
  <si>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</si>
  <si>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</si>
  <si>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</si>
  <si>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</si>
  <si>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</si>
  <si>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</si>
  <si>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</si>
  <si>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</si>
  <si>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</si>
  <si>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</si>
  <si>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</si>
  <si>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</si>
  <si>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</si>
  <si>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</si>
  <si>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</si>
  <si>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</si>
  <si>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</si>
  <si>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</si>
  <si>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</si>
  <si>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</si>
  <si>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</si>
  <si>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</si>
  <si>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</si>
  <si>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</si>
  <si>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</si>
  <si>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</si>
  <si>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</si>
  <si>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</si>
  <si>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</si>
  <si>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</si>
  <si>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</si>
  <si>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</si>
  <si>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</si>
  <si>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</si>
  <si>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</si>
  <si>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</si>
  <si>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</si>
  <si>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</si>
  <si>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</si>
  <si>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</si>
  <si>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</si>
  <si>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</si>
  <si>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</si>
  <si>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</si>
  <si>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</si>
  <si>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</si>
  <si>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</si>
  <si>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</si>
  <si>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</si>
  <si>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</si>
  <si>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</si>
  <si>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</si>
  <si>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</si>
  <si>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</si>
  <si>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</si>
  <si>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</si>
  <si>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</si>
  <si>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</si>
  <si>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</si>
  <si>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</si>
  <si>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</si>
  <si>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</si>
  <si>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</si>
  <si>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</si>
  <si>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</si>
  <si>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</si>
  <si>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</si>
  <si>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</si>
  <si>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</si>
  <si>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</si>
  <si>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</si>
  <si>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</si>
  <si>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</si>
  <si>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</si>
  <si>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</si>
  <si>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</si>
  <si>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</si>
  <si>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</si>
  <si>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</si>
  <si>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</si>
  <si>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</si>
  <si>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</si>
  <si>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</si>
  <si>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</si>
  <si>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</si>
  <si>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</si>
  <si>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</si>
  <si>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</si>
  <si>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</si>
  <si>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</si>
  <si>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</si>
  <si>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</si>
  <si>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</si>
  <si>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</si>
  <si>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</si>
  <si>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</si>
  <si>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</si>
  <si>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</si>
  <si>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</si>
  <si>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</si>
  <si>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</si>
  <si>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</si>
  <si>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</si>
  <si>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</si>
  <si>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</si>
  <si>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</si>
  <si>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</si>
  <si>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</si>
  <si>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</si>
  <si>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</si>
  <si>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</si>
  <si>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</si>
  <si>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</si>
  <si>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</si>
  <si>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</si>
  <si>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</si>
  <si>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</si>
  <si>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</si>
  <si>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</si>
  <si>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</si>
  <si>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</si>
  <si>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</si>
  <si>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</si>
  <si>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</si>
  <si>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</si>
  <si>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</si>
  <si>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</si>
  <si>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</si>
  <si>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</si>
  <si>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</si>
  <si>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</si>
  <si>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</si>
  <si>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</si>
  <si>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</si>
  <si>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</si>
  <si>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</si>
  <si>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</si>
  <si>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</si>
  <si>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</si>
  <si>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</si>
  <si>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</si>
  <si>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</si>
  <si>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</si>
  <si>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</si>
  <si>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</si>
  <si>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</si>
  <si>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</si>
  <si>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</si>
  <si>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</si>
  <si>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</si>
  <si>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</si>
  <si>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</si>
  <si>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</si>
  <si>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</si>
  <si>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</si>
  <si>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</si>
  <si>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</si>
  <si>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</si>
  <si>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</si>
  <si>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</si>
  <si>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</si>
  <si>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</si>
  <si>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</si>
  <si>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</si>
  <si>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</si>
  <si>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</si>
  <si>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</si>
  <si>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</si>
  <si>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</si>
  <si>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</si>
  <si>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</si>
  <si>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</si>
  <si>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</si>
  <si>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</si>
  <si>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</si>
  <si>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</si>
  <si>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</si>
  <si>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</si>
  <si>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</si>
  <si>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</si>
  <si>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</si>
  <si>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</si>
  <si>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</si>
  <si>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</si>
  <si>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</si>
  <si>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</si>
  <si>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</si>
  <si>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</si>
  <si>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</si>
  <si>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</si>
  <si>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</si>
  <si>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</si>
  <si>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</si>
  <si>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</si>
  <si>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</si>
  <si>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</si>
  <si>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</si>
  <si>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</si>
  <si>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</si>
  <si>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</si>
  <si>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</si>
  <si>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</si>
  <si>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</si>
  <si>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</si>
  <si>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</si>
  <si>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</si>
  <si>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</si>
  <si>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</si>
  <si>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</si>
  <si>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</si>
  <si>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</si>
  <si>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</si>
  <si>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</si>
  <si>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</si>
  <si>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</si>
  <si>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</si>
  <si>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</si>
  <si>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</si>
  <si>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</si>
  <si>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</si>
  <si>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</si>
  <si>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</si>
  <si>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</si>
  <si>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</si>
  <si>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</si>
  <si>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</si>
  <si>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</si>
  <si>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</si>
  <si>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</si>
  <si>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</si>
  <si>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</si>
  <si>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</si>
  <si>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</si>
  <si>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</si>
  <si>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</si>
  <si>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</si>
  <si>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</si>
  <si>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</si>
  <si>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</si>
  <si>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</si>
  <si>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</si>
  <si>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</si>
  <si>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</si>
  <si>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</si>
  <si>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</si>
  <si>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</si>
  <si>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</si>
  <si>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</si>
  <si>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</si>
  <si>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</si>
  <si>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</si>
  <si>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</si>
  <si>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</si>
  <si>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</si>
  <si>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</si>
  <si>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</si>
  <si>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</si>
  <si>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</si>
  <si>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</si>
  <si>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</si>
  <si>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</si>
  <si>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</si>
  <si>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</si>
  <si>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</si>
  <si>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</si>
  <si>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</si>
  <si>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</si>
  <si>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</si>
  <si>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</si>
  <si>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</si>
  <si>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</si>
  <si>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</si>
  <si>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</si>
  <si>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</si>
  <si>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</si>
  <si>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</si>
  <si>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</si>
  <si>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</si>
  <si>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</si>
  <si>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</si>
  <si>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</si>
  <si>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</si>
  <si>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</si>
  <si>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</si>
  <si>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</si>
  <si>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</si>
  <si>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</si>
  <si>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</si>
  <si>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</si>
  <si>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</si>
  <si>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</si>
  <si>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</si>
  <si>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</si>
  <si>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</si>
  <si>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</si>
  <si>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</si>
  <si>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</si>
  <si>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</si>
  <si>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</si>
  <si>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</si>
  <si>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</si>
  <si>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</si>
  <si>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</si>
  <si>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</si>
  <si>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</si>
  <si>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</si>
  <si>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</si>
  <si>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</si>
  <si>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</si>
  <si>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</si>
  <si>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</si>
  <si>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</si>
  <si>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</si>
  <si>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</si>
  <si>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</si>
  <si>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</si>
  <si>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</si>
  <si>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</si>
  <si>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</si>
  <si>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</si>
  <si>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</si>
  <si>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</si>
  <si>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</si>
  <si>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</si>
  <si>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</si>
  <si>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</si>
  <si>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</si>
  <si>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</si>
  <si>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</si>
  <si>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</si>
  <si>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</si>
  <si>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</si>
  <si>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</si>
  <si>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</si>
  <si>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</si>
  <si>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</si>
  <si>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</si>
  <si>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</si>
  <si>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</si>
  <si>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</si>
  <si>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</si>
  <si>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</si>
  <si>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</si>
  <si>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</si>
  <si>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</si>
  <si>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</si>
  <si>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</si>
  <si>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</si>
  <si>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</si>
  <si>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</si>
  <si>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</si>
  <si>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</si>
  <si>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</si>
  <si>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</si>
  <si>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</si>
  <si>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</si>
  <si>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</si>
  <si>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</si>
  <si>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</si>
  <si>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</si>
  <si>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</si>
  <si>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</si>
  <si>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</si>
  <si>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</si>
  <si>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</si>
  <si>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</si>
  <si>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</si>
  <si>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</si>
  <si>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</si>
  <si>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</si>
  <si>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</si>
  <si>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</si>
  <si>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</si>
  <si>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</si>
  <si>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</si>
  <si>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</si>
  <si>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</si>
  <si>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</si>
  <si>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</si>
  <si>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</si>
  <si>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</si>
  <si>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</si>
  <si>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</si>
  <si>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</si>
  <si>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</si>
  <si>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</si>
  <si>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</si>
  <si>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</si>
  <si>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</si>
  <si>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</si>
  <si>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</si>
  <si>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</si>
  <si>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</si>
  <si>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</si>
  <si>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</si>
  <si>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</si>
  <si>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</si>
  <si>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</si>
  <si>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</si>
  <si>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</si>
  <si>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</si>
  <si>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</si>
  <si>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</si>
  <si>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</si>
  <si>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</si>
  <si>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</si>
  <si>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</si>
  <si>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</si>
  <si>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</si>
  <si>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</si>
  <si>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</si>
  <si>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</si>
  <si>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</si>
  <si>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</si>
  <si>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</si>
  <si>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</si>
  <si>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</si>
  <si>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</si>
  <si>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</si>
  <si>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</si>
  <si>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</si>
  <si>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</si>
  <si>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</si>
  <si>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</si>
  <si>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</si>
  <si>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</si>
  <si>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</si>
  <si>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</si>
  <si>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</si>
  <si>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</si>
  <si>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</si>
  <si>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</si>
  <si>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</si>
  <si>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</si>
  <si>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</si>
  <si>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</si>
  <si>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</si>
  <si>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</si>
  <si>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</si>
  <si>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</si>
  <si>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</si>
  <si>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</si>
  <si>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</si>
  <si>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</si>
  <si>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</si>
  <si>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</si>
  <si>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</si>
  <si>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</si>
  <si>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</si>
  <si>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</si>
  <si>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</si>
  <si>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</si>
  <si>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</si>
  <si>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</si>
  <si>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</si>
  <si>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</si>
  <si>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</si>
  <si>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</si>
  <si>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</si>
  <si>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</si>
  <si>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</si>
  <si>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</si>
  <si>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</si>
  <si>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</si>
  <si>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</si>
  <si>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</si>
  <si>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</si>
  <si>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</si>
  <si>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</si>
  <si>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</si>
  <si>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</si>
  <si>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</si>
  <si>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</si>
  <si>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</si>
  <si>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</si>
  <si>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</si>
  <si>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</si>
  <si>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</si>
  <si>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</si>
  <si>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</si>
  <si>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</si>
  <si>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</si>
  <si>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</si>
  <si>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</si>
  <si>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</si>
  <si>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</si>
  <si>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</si>
  <si>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</si>
  <si>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</si>
  <si>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</si>
  <si>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</si>
  <si>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</si>
  <si>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</si>
  <si>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</si>
  <si>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</si>
  <si>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</si>
  <si>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</si>
  <si>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</si>
  <si>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</si>
  <si>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</si>
  <si>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</si>
  <si>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</si>
  <si>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</si>
  <si>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</si>
  <si>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</si>
  <si>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</si>
  <si>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</si>
  <si>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</si>
  <si>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</si>
  <si>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</si>
  <si>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</si>
  <si>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</si>
  <si>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</si>
  <si>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</si>
  <si>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</si>
  <si>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</si>
  <si>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</si>
  <si>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</si>
  <si>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</si>
  <si>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</si>
  <si>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</si>
  <si>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</si>
  <si>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</si>
  <si>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</si>
  <si>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</si>
  <si>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</si>
  <si>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</si>
  <si>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</si>
  <si>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</si>
  <si>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</si>
  <si>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</si>
  <si>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</si>
  <si>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</si>
  <si>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</si>
  <si>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</si>
  <si>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</si>
  <si>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</si>
  <si>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</si>
  <si>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</si>
  <si>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</si>
  <si>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</si>
  <si>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</si>
  <si>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</si>
  <si>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</si>
  <si>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</si>
  <si>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</si>
  <si>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</si>
  <si>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</si>
  <si>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</si>
  <si>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</si>
  <si>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</si>
  <si>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</si>
  <si>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</si>
  <si>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</si>
  <si>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</si>
  <si>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</si>
  <si>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</si>
  <si>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</si>
  <si>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</si>
  <si>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</si>
  <si>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</si>
  <si>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</si>
  <si>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</si>
  <si>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</si>
  <si>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</si>
  <si>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</si>
  <si>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</si>
  <si>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</si>
  <si>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</si>
  <si>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</si>
  <si>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</si>
  <si>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</si>
  <si>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</si>
  <si>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</si>
  <si>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</si>
  <si>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</si>
  <si>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</si>
  <si>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</si>
  <si>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</si>
  <si>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</si>
  <si>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</si>
  <si>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</si>
  <si>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</si>
  <si>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</si>
  <si>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</si>
  <si>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</si>
  <si>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</si>
  <si>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</si>
  <si>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</si>
  <si>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</si>
  <si>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</si>
  <si>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</si>
  <si>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</si>
  <si>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</si>
  <si>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</si>
  <si>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</si>
  <si>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</si>
  <si>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</si>
  <si>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</si>
  <si>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</si>
  <si>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</si>
  <si>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</si>
  <si>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</si>
  <si>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</si>
  <si>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</si>
  <si>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</si>
  <si>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</si>
  <si>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</si>
  <si>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</si>
  <si>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</si>
  <si>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</si>
  <si>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</si>
  <si>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</si>
  <si>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</si>
  <si>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</si>
  <si>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</si>
  <si>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</si>
  <si>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</si>
  <si>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</si>
  <si>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</si>
  <si>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</si>
  <si>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</si>
  <si>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</si>
  <si>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</si>
  <si>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</si>
  <si>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</si>
  <si>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</si>
  <si>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</si>
  <si>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</si>
  <si>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</si>
  <si>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</si>
  <si>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</si>
  <si>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</si>
  <si>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</si>
  <si>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</si>
  <si>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</si>
  <si>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</si>
  <si>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</si>
  <si>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</si>
  <si>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</si>
  <si>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</si>
  <si>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</si>
  <si>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</si>
  <si>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</si>
  <si>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</si>
  <si>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</si>
  <si>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</si>
  <si>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</si>
  <si>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</si>
  <si>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</si>
  <si>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</si>
  <si>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</si>
  <si>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</si>
  <si>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</si>
  <si>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</si>
  <si>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</si>
  <si>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</si>
  <si>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</si>
  <si>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</si>
  <si>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</si>
  <si>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</si>
  <si>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</si>
  <si>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</si>
  <si>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</si>
  <si>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</si>
  <si>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</si>
  <si>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</si>
  <si>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</si>
  <si>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</si>
  <si>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</si>
  <si>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</si>
  <si>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</si>
  <si>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</si>
  <si>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</si>
  <si>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</si>
  <si>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</si>
  <si>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</si>
  <si>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</si>
  <si>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</si>
  <si>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</si>
  <si>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</si>
  <si>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</si>
  <si>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</si>
  <si>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</si>
  <si>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</si>
  <si>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</si>
  <si>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</si>
  <si>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</si>
  <si>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</si>
  <si>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</si>
  <si>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</si>
  <si>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</si>
  <si>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</si>
  <si>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</si>
  <si>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</si>
  <si>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</si>
  <si>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</si>
  <si>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</si>
  <si>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</si>
  <si>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</si>
  <si>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</si>
  <si>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</si>
  <si>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</si>
  <si>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</si>
  <si>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</si>
  <si>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</si>
  <si>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</si>
  <si>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</si>
  <si>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</si>
  <si>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</si>
  <si>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</si>
  <si>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</si>
  <si>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</si>
  <si>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</si>
  <si>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</si>
  <si>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</si>
  <si>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</si>
  <si>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</si>
  <si>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</si>
  <si>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</si>
  <si>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</si>
  <si>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</si>
  <si>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</si>
  <si>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</si>
  <si>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</si>
  <si>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</si>
  <si>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</si>
  <si>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</si>
  <si>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</si>
  <si>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</si>
  <si>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</si>
  <si>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</si>
  <si>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</si>
  <si>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</si>
  <si>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</si>
  <si>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</si>
  <si>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</si>
  <si>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</si>
  <si>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</si>
  <si>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</si>
  <si>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</si>
  <si>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</si>
  <si>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</si>
  <si>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</si>
  <si>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</si>
  <si>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</si>
  <si>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</si>
  <si>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</si>
  <si>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</si>
  <si>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</si>
  <si>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</si>
  <si>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</si>
  <si>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</si>
  <si>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</si>
  <si>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</si>
  <si>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</si>
  <si>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</si>
  <si>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</si>
  <si>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</si>
  <si>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</si>
  <si>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</si>
  <si>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</si>
  <si>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</si>
  <si>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</si>
  <si>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</si>
  <si>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</si>
  <si>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</si>
  <si>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</si>
  <si>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</si>
  <si>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</si>
  <si>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</si>
  <si>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</si>
  <si>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</si>
  <si>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</si>
  <si>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</si>
  <si>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</si>
  <si>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</si>
  <si>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</si>
  <si>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</si>
  <si>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</si>
  <si>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</si>
  <si>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</si>
  <si>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</si>
  <si>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</si>
  <si>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</si>
  <si>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</si>
  <si>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</si>
  <si>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</si>
  <si>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</si>
  <si>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</si>
  <si>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</si>
  <si>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</si>
  <si>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</si>
  <si>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</si>
  <si>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</si>
  <si>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</si>
  <si>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</si>
  <si>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</si>
  <si>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</si>
  <si>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</si>
  <si>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</si>
  <si>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</si>
  <si>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</si>
  <si>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</si>
  <si>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</si>
  <si>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</si>
  <si>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</si>
  <si>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</si>
  <si>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</si>
  <si>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</si>
  <si>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</si>
  <si>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</si>
  <si>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</si>
  <si>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</si>
  <si>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</si>
  <si>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</si>
  <si>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</si>
  <si>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</si>
  <si>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</si>
  <si>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</si>
  <si>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</si>
  <si>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</si>
  <si>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</si>
  <si>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</si>
  <si>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</si>
  <si>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</si>
  <si>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</si>
  <si>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</si>
  <si>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</si>
  <si>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</si>
  <si>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</si>
  <si>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</si>
  <si>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</si>
  <si>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</si>
  <si>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</si>
  <si>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</si>
  <si>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</si>
  <si>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</si>
  <si>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</si>
  <si>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</si>
  <si>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</si>
  <si>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</si>
  <si>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</si>
  <si>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</si>
  <si>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</si>
  <si>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</si>
  <si>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</si>
  <si>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</si>
  <si>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</si>
  <si>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</si>
  <si>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</si>
  <si>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</si>
  <si>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</si>
  <si>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</si>
  <si>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</si>
  <si>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</si>
  <si>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</si>
  <si>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</si>
  <si>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</si>
  <si>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</si>
  <si>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</si>
  <si>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</si>
  <si>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</si>
  <si>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</si>
  <si>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</si>
  <si>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</si>
  <si>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</si>
  <si>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</si>
  <si>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</si>
  <si>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</si>
  <si>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</si>
  <si>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</si>
  <si>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</si>
  <si>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</si>
  <si>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</si>
  <si>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</si>
  <si>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</si>
  <si>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</si>
  <si>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</si>
  <si>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</si>
  <si>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</si>
  <si>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</si>
  <si>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</si>
  <si>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</si>
  <si>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</si>
  <si>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</si>
  <si>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</si>
  <si>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</si>
  <si>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</si>
  <si>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</si>
  <si>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</si>
  <si>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</si>
  <si>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</si>
  <si>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</si>
  <si>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</si>
  <si>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</si>
  <si>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</si>
  <si>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</si>
  <si>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</si>
  <si>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</si>
  <si>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</si>
  <si>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</si>
  <si>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</si>
  <si>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</si>
  <si>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</si>
  <si>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</si>
  <si>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</si>
  <si>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</si>
  <si>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</si>
  <si>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</si>
  <si>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</si>
  <si>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</si>
  <si>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</si>
  <si>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</si>
  <si>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</si>
  <si>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</si>
  <si>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</si>
  <si>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</si>
  <si>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</si>
  <si>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</si>
  <si>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</si>
  <si>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</si>
  <si>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</si>
  <si>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</si>
  <si>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</si>
  <si>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</si>
  <si>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</si>
  <si>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</si>
  <si>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</si>
  <si>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</si>
  <si>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</si>
  <si>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</si>
  <si>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</si>
  <si>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</si>
  <si>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</si>
  <si>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</si>
  <si>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</si>
  <si>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</si>
  <si>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</si>
  <si>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</si>
  <si>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</si>
  <si>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</si>
  <si>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</si>
  <si>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</si>
  <si>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</si>
  <si>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</si>
  <si>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</si>
  <si>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</si>
  <si>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</si>
  <si>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</si>
  <si>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</si>
  <si>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</si>
  <si>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</si>
  <si>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</si>
  <si>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</si>
  <si>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</si>
  <si>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</si>
  <si>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</si>
  <si>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</si>
  <si>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Suki, Ivan</t>
  </si>
  <si>
    <t>Marlon,Suki</t>
  </si>
  <si>
    <t>Suki, Marlon</t>
  </si>
  <si>
    <t xml:space="preserve">YZ,Ivan </t>
  </si>
  <si>
    <t>sukipt project</t>
  </si>
  <si>
    <t xml:space="preserve">Lucas, YZ 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</si>
  <si>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</si>
  <si>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</si>
  <si>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</si>
  <si>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</si>
  <si>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</si>
  <si>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</si>
  <si>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</si>
  <si>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</si>
  <si>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</si>
  <si>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</si>
  <si>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</si>
  <si>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</si>
  <si>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</si>
  <si>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</si>
  <si>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</si>
  <si>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MERDEKA FIESTA AFTERNOON REHEARSAL</t>
  </si>
  <si>
    <t>please fill in 5hr minimum before</t>
  </si>
  <si>
    <t>11.50pm</t>
  </si>
  <si>
    <t>Penalty or not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</si>
</sst>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19" fillId="31" borderId="59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49"/>
      <c r="H2" s="749"/>
      <c r="I2" s="749"/>
      <c r="J2" s="749"/>
      <c r="K2" s="7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1">
        <v>2024</v>
      </c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  <c r="X4" s="742"/>
      <c r="Y4" s="742"/>
      <c r="Z4" s="742"/>
      <c r="AA4" s="742"/>
      <c r="AB4" s="742"/>
      <c r="AC4" s="742"/>
      <c r="AD4" s="742"/>
      <c r="AE4" s="742"/>
      <c r="AF4" s="742"/>
      <c r="AG4" s="742"/>
      <c r="AH4" s="742"/>
      <c r="AI4" s="742"/>
      <c r="AJ4" s="742"/>
      <c r="AK4" s="742"/>
      <c r="AL4" s="742"/>
      <c r="AM4" s="742"/>
      <c r="AN4" s="742"/>
      <c r="AO4" s="742"/>
      <c r="AP4" s="742"/>
      <c r="AQ4" s="742"/>
      <c r="AR4" s="742"/>
      <c r="AS4" s="742"/>
      <c r="AT4" s="742"/>
      <c r="AU4" s="742"/>
      <c r="AV4" s="742"/>
      <c r="AW4" s="742"/>
      <c r="AX4" s="742"/>
      <c r="AY4" s="742"/>
      <c r="AZ4" s="742"/>
      <c r="BA4" s="742"/>
      <c r="BB4" s="742"/>
      <c r="BC4" s="743"/>
    </row>
    <row r="5" spans="1:55">
      <c r="A5" s="473"/>
      <c r="B5" s="474" t="s">
        <v>1</v>
      </c>
      <c r="C5" s="744" t="s">
        <v>2</v>
      </c>
      <c r="D5" s="744"/>
      <c r="E5" s="744"/>
      <c r="F5" s="744"/>
      <c r="G5" s="744"/>
      <c r="H5" s="744"/>
      <c r="I5" s="744"/>
      <c r="J5" s="744"/>
      <c r="K5" s="744"/>
      <c r="L5" s="744"/>
      <c r="M5" s="744"/>
      <c r="N5" s="744"/>
      <c r="O5" s="745"/>
      <c r="P5" s="746" t="s">
        <v>3</v>
      </c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7"/>
      <c r="AC5" s="746" t="s">
        <v>4</v>
      </c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747"/>
      <c r="AP5" s="746" t="s">
        <v>5</v>
      </c>
      <c r="AQ5" s="746"/>
      <c r="AR5" s="746"/>
      <c r="AS5" s="746"/>
      <c r="AT5" s="746"/>
      <c r="AU5" s="746"/>
      <c r="AV5" s="746"/>
      <c r="AW5" s="746"/>
      <c r="AX5" s="746"/>
      <c r="AY5" s="746"/>
      <c r="AZ5" s="746"/>
      <c r="BA5" s="746"/>
      <c r="BB5" s="747"/>
      <c r="BC5" s="485" t="s">
        <v>1</v>
      </c>
    </row>
    <row r="6" spans="1:55">
      <c r="A6" s="473"/>
      <c r="B6" s="475" t="s">
        <v>1</v>
      </c>
      <c r="C6" s="748" t="s">
        <v>6</v>
      </c>
      <c r="D6" s="748"/>
      <c r="E6" s="748"/>
      <c r="F6" s="748"/>
      <c r="G6" s="750"/>
      <c r="H6" s="739" t="s">
        <v>7</v>
      </c>
      <c r="I6" s="739"/>
      <c r="J6" s="739"/>
      <c r="K6" s="740"/>
      <c r="L6" s="739" t="s">
        <v>8</v>
      </c>
      <c r="M6" s="739"/>
      <c r="N6" s="739"/>
      <c r="O6" s="740"/>
      <c r="P6" s="739" t="s">
        <v>9</v>
      </c>
      <c r="Q6" s="739"/>
      <c r="R6" s="739"/>
      <c r="S6" s="739"/>
      <c r="T6" s="740"/>
      <c r="U6" s="739" t="s">
        <v>10</v>
      </c>
      <c r="V6" s="739"/>
      <c r="W6" s="739"/>
      <c r="X6" s="740"/>
      <c r="Y6" s="739" t="s">
        <v>11</v>
      </c>
      <c r="Z6" s="739"/>
      <c r="AA6" s="739"/>
      <c r="AB6" s="740"/>
      <c r="AC6" s="739" t="s">
        <v>12</v>
      </c>
      <c r="AD6" s="739"/>
      <c r="AE6" s="739"/>
      <c r="AF6" s="739"/>
      <c r="AG6" s="740"/>
      <c r="AH6" s="739" t="s">
        <v>13</v>
      </c>
      <c r="AI6" s="739"/>
      <c r="AJ6" s="739"/>
      <c r="AK6" s="740"/>
      <c r="AL6" s="739" t="s">
        <v>14</v>
      </c>
      <c r="AM6" s="739"/>
      <c r="AN6" s="739"/>
      <c r="AO6" s="739"/>
      <c r="AP6" s="740"/>
      <c r="AQ6" s="739" t="s">
        <v>15</v>
      </c>
      <c r="AR6" s="739"/>
      <c r="AS6" s="739"/>
      <c r="AT6" s="740"/>
      <c r="AU6" s="739" t="s">
        <v>16</v>
      </c>
      <c r="AV6" s="739"/>
      <c r="AW6" s="739"/>
      <c r="AX6" s="740"/>
      <c r="AY6" s="748" t="s">
        <v>17</v>
      </c>
      <c r="AZ6" s="748"/>
      <c r="BA6" s="748"/>
      <c r="BB6" s="74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1" t="s">
        <v>75</v>
      </c>
      <c r="B1" s="7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226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250</v>
      </c>
      <c r="M50" s="61"/>
    </row>
    <row r="51" spans="2:13">
      <c r="B51" s="387" t="s">
        <v>136</v>
      </c>
      <c r="D51" t="s">
        <v>499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250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545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545</v>
      </c>
      <c r="M50" s="61"/>
      <c r="N50" s="62"/>
    </row>
    <row r="51" spans="2:14">
      <c r="B51" s="387" t="s">
        <v>136</v>
      </c>
      <c r="D51" t="s">
        <v>499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696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8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8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8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8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8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8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8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8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8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8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8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8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8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8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8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8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8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8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8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8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9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720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742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757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>
      <c r="B49" s="387" t="s">
        <v>136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>
      <c r="B49" s="387" t="s">
        <v>136</v>
      </c>
      <c r="D49" t="s">
        <v>866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867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>
      <c r="B49" s="387" t="s">
        <v>136</v>
      </c>
      <c r="D49" t="s">
        <v>1030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1173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>
      <c r="B51" s="387" t="s">
        <v>136</v>
      </c>
      <c r="D51" t="s">
        <v>1123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D52" t="s">
        <v>1230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1310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1328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1363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 t="s">
        <v>1481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56" t="s">
        <v>1666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1667</v>
      </c>
      <c r="F35">
        <v>44</v>
      </c>
      <c r="M35" s="61"/>
      <c r="N35" s="62"/>
      <c r="O35" s="61"/>
    </row>
    <row r="36" spans="5:15" hidden="1">
      <c r="E36" s="254" t="s">
        <v>1668</v>
      </c>
      <c r="F36">
        <f>16+24</f>
        <v>40</v>
      </c>
      <c r="M36" s="61"/>
      <c r="N36" s="62"/>
      <c r="O36" s="61"/>
    </row>
    <row r="37" spans="5:1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1706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61"/>
      <c r="N31" s="761"/>
      <c r="O31" s="7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1786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1796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63" t="s">
        <v>1804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1824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D31" s="102" t="s">
        <v>1132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>
      <c r="D32" s="103" t="s">
        <v>728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1851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61"/>
      <c r="N31" s="761"/>
      <c r="O31" s="76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1858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>
      <c r="B3" s="763" t="s">
        <v>1862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>
      <c r="B2" s="761" t="s">
        <v>1867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1823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1871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1884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2043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2101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8" t="s">
        <v>2150</v>
      </c>
      <c r="C60" s="778"/>
      <c r="D60" s="778"/>
      <c r="E60" s="778"/>
    </row>
    <row r="61" spans="1:15">
      <c r="B61" s="778" t="s">
        <v>2151</v>
      </c>
      <c r="C61" s="778"/>
      <c r="D61" s="756"/>
      <c r="E61" s="756"/>
      <c r="F61" s="756"/>
    </row>
    <row r="62" spans="1:15">
      <c r="B62" s="778" t="s">
        <v>2152</v>
      </c>
      <c r="C62" s="778"/>
      <c r="D62" s="778"/>
      <c r="E62" s="778"/>
      <c r="F62" s="778"/>
    </row>
    <row r="63" spans="1:15">
      <c r="B63" s="778" t="s">
        <v>2153</v>
      </c>
      <c r="C63" s="778"/>
      <c r="D63" s="778"/>
      <c r="E63" s="778"/>
      <c r="F63" s="778"/>
    </row>
    <row r="64" spans="1:15">
      <c r="B64" s="778" t="s">
        <v>2154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G10" zoomScale="92" zoomScaleNormal="115" workbookViewId="0">
      <selection activeCell="P10" sqref="P1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3" zoomScale="10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F12" zoomScale="85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2334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H2" zoomScale="122" zoomScaleNormal="115" workbookViewId="0">
      <selection activeCell="F33" sqref="F3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44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4" t="s">
        <v>2371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30" t="s">
        <v>2372</v>
      </c>
      <c r="Q5" s="780" t="s">
        <v>2373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8"/>
    </row>
    <row r="6" spans="2:41" ht="15" customHeight="1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31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731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17.5</v>
      </c>
      <c r="O8" s="326"/>
      <c r="P8" s="731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IF(NOW() &gt; H49 + TIME(23,50,0), IF(AND(N10=0, O10=""), "penalty of RM5 per hour", ""), "")</f>
        <v>penalty of RM5 per hour</v>
      </c>
      <c r="Q10" s="737"/>
      <c r="R10" s="737"/>
      <c r="S10" s="737"/>
      <c r="T10" s="737"/>
      <c r="U10" s="737"/>
      <c r="V10" s="737"/>
      <c r="W10" s="737"/>
      <c r="X10" s="737"/>
      <c r="Y10" s="737"/>
      <c r="Z10" s="737"/>
      <c r="AA10" s="737"/>
      <c r="AB10" s="737"/>
      <c r="AC10" s="737"/>
      <c r="AD10" s="737"/>
      <c r="AE10" s="737"/>
      <c r="AF10" s="737"/>
      <c r="AG10" s="737"/>
      <c r="AH10" s="737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2376</v>
      </c>
      <c r="F11" s="689" t="s">
        <v>2376</v>
      </c>
      <c r="G11" s="689" t="s">
        <v>2376</v>
      </c>
      <c r="H11" s="689" t="s">
        <v>2376</v>
      </c>
      <c r="I11" s="689" t="s">
        <v>2376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2376</v>
      </c>
      <c r="F12" s="689" t="s">
        <v>2376</v>
      </c>
      <c r="G12" s="689" t="s">
        <v>2376</v>
      </c>
      <c r="H12" s="689" t="s">
        <v>2376</v>
      </c>
      <c r="I12" s="689" t="s">
        <v>2376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731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2376</v>
      </c>
      <c r="F13" s="689" t="s">
        <v>2376</v>
      </c>
      <c r="G13" s="689" t="s">
        <v>2376</v>
      </c>
      <c r="H13" s="689" t="s">
        <v>2376</v>
      </c>
      <c r="I13" s="689" t="s">
        <v>2376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IF(NOW() &gt; H49 + TIME(23,50,0), IF(AND(N13=0, O13=""), "penalty of RM5 per hour", ""), "")</f>
        <v>penalty of RM5 per hour</v>
      </c>
      <c r="Q13" s="737"/>
      <c r="R13" s="737"/>
      <c r="S13" s="737"/>
      <c r="T13" s="737"/>
      <c r="U13" s="737"/>
      <c r="V13" s="737"/>
      <c r="W13" s="737"/>
      <c r="X13" s="737"/>
      <c r="Y13" s="737"/>
      <c r="Z13" s="737"/>
      <c r="AA13" s="737"/>
      <c r="AB13" s="737"/>
      <c r="AC13" s="737"/>
      <c r="AD13" s="737"/>
      <c r="AE13" s="737"/>
      <c r="AF13" s="737"/>
      <c r="AG13" s="737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2377</v>
      </c>
      <c r="G14" s="713" t="s">
        <v>2376</v>
      </c>
      <c r="H14" s="585" t="s">
        <v>2378</v>
      </c>
      <c r="I14" s="714" t="s">
        <v>2067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2377</v>
      </c>
      <c r="G15" s="713" t="s">
        <v>2147</v>
      </c>
      <c r="H15" s="585" t="s">
        <v>2378</v>
      </c>
      <c r="I15" s="716" t="s">
        <v>2067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2377</v>
      </c>
      <c r="G16" s="713" t="s">
        <v>2147</v>
      </c>
      <c r="H16" s="585" t="s">
        <v>2378</v>
      </c>
      <c r="I16" s="716" t="s">
        <v>2067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2379</v>
      </c>
      <c r="H17" s="585" t="s">
        <v>2378</v>
      </c>
      <c r="I17" s="716" t="s">
        <v>2067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31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2381</v>
      </c>
      <c r="H18" s="585" t="s">
        <v>2113</v>
      </c>
      <c r="I18" s="716" t="s">
        <v>2067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2381</v>
      </c>
      <c r="H19" s="585" t="s">
        <v>2113</v>
      </c>
      <c r="I19" s="716" t="s">
        <v>2067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2164</v>
      </c>
      <c r="G20" s="714" t="s">
        <v>2381</v>
      </c>
      <c r="H20" s="585" t="s">
        <v>2113</v>
      </c>
      <c r="I20" s="716" t="s">
        <v>2067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12.5</v>
      </c>
      <c r="O20" s="326"/>
      <c r="P20" s="731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2164</v>
      </c>
      <c r="G21" s="714" t="s">
        <v>2381</v>
      </c>
      <c r="H21" s="585" t="s">
        <v>2113</v>
      </c>
      <c r="I21" s="716" t="s">
        <v>2067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326"/>
      <c r="P21" s="731" t="str">
        <f ca="1">IF(NOW() &gt; H49 + TIME(23,50,0), IF(AND(N21=0, O21=""), "penalty of RM5 per hour", ""), "")</f>
        <v>penalty of RM5 per hour</v>
      </c>
      <c r="Q21" s="737"/>
      <c r="R21" s="737"/>
      <c r="S21" s="737"/>
      <c r="T21" s="737"/>
      <c r="U21" s="737"/>
      <c r="V21" s="737"/>
      <c r="W21" s="737"/>
      <c r="X21" s="737"/>
      <c r="Y21" s="737"/>
      <c r="Z21" s="737"/>
      <c r="AA21" s="737"/>
      <c r="AB21" s="737"/>
      <c r="AC21" s="737"/>
      <c r="AD21" s="737"/>
      <c r="AE21" s="737"/>
      <c r="AF21" s="737"/>
      <c r="AG21" s="737"/>
      <c r="AH21" s="737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2381</v>
      </c>
      <c r="H22" s="585" t="s">
        <v>2113</v>
      </c>
      <c r="I22" s="716" t="s">
        <v>2359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2376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31.5</v>
      </c>
      <c r="O24" s="326"/>
      <c r="P24" s="731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2358</v>
      </c>
      <c r="G25" s="716" t="s">
        <v>2386</v>
      </c>
      <c r="H25" s="713" t="s">
        <v>2391</v>
      </c>
      <c r="I25" s="713" t="s">
        <v>2356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31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2358</v>
      </c>
      <c r="G26" s="716" t="s">
        <v>2386</v>
      </c>
      <c r="H26" s="715" t="s">
        <v>2392</v>
      </c>
      <c r="I26" s="713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31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2358</v>
      </c>
      <c r="G27" s="713" t="s">
        <v>620</v>
      </c>
      <c r="H27" s="715" t="s">
        <v>2392</v>
      </c>
      <c r="I27" s="713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2393</v>
      </c>
      <c r="I28" s="713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2394</v>
      </c>
      <c r="P28" s="731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2395</v>
      </c>
      <c r="I29" s="713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31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2395</v>
      </c>
      <c r="I30" s="713" t="s">
        <v>2308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15.5</v>
      </c>
      <c r="O31" s="654"/>
      <c r="P31" s="731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2395</v>
      </c>
      <c r="I33" s="717" t="s">
        <v>2396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8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8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8" t="s">
        <v>2397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F49" s="778" t="s">
        <v>2398</v>
      </c>
      <c r="G49" s="779"/>
      <c r="H49" s="736">
        <v>45522</v>
      </c>
      <c r="I49" t="s">
        <v>2399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abSelected="1" zoomScale="66" zoomScaleNormal="115" workbookViewId="0">
      <selection activeCell="E22" sqref="E22:E2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2400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31" t="str">
        <f ca="1">IF(AND(NOW()&gt;=H49+TIME(23,50,0), N6=0), "penalty of RM5 per hour", "")</f>
        <v/>
      </c>
      <c r="Q6" s="734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21"/>
      <c r="F7" s="721"/>
      <c r="G7" s="721"/>
      <c r="H7" s="720"/>
      <c r="I7" s="722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31" t="str">
        <f ca="1">IF(AND(NOW()&gt;=H49+TIME(23,50,0), N7=0), "penalty of RM5 per hour", "")</f>
        <v/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21"/>
      <c r="F8" s="721"/>
      <c r="G8" s="721"/>
      <c r="H8" s="720"/>
      <c r="I8" s="722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31" t="str">
        <f ca="1">IF(AND(NOW()&gt;=H49+TIME(23,50,0), N8=0), "penalty of RM5 per hour", "")</f>
        <v/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21"/>
      <c r="F9" s="721"/>
      <c r="G9" s="721"/>
      <c r="H9" s="720"/>
      <c r="I9" s="722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IF(AND(NOW()&gt;=H49+TIME(23,50,0), N9=0), "penalty of RM5 per hour", "")</f>
        <v/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21"/>
      <c r="F10" s="721"/>
      <c r="G10" s="721"/>
      <c r="H10" s="720"/>
      <c r="I10" s="722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IF(AND(NOW()&gt;=H49+TIME(23,50,0), N10=0), "penalty of RM5 per hour", "")</f>
        <v/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3"/>
      <c r="F11" s="723"/>
      <c r="G11" s="723"/>
      <c r="H11" s="723"/>
      <c r="I11" s="723"/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IF(AND(NOW()&gt;=H49+TIME(23,50,0), N11=0), "penalty of RM5 per hour", "")</f>
        <v/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3"/>
      <c r="F12" s="723"/>
      <c r="G12" s="723"/>
      <c r="H12" s="723"/>
      <c r="I12" s="723"/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31" t="str">
        <f ca="1">IF(AND(NOW()&gt;=H49+TIME(23,50,0), N12=0), "penalty of RM5 per hour", "")</f>
        <v/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3"/>
      <c r="F13" s="723"/>
      <c r="G13" s="723"/>
      <c r="H13" s="723"/>
      <c r="I13" s="723"/>
      <c r="J13" s="604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32" t="s">
        <v>1987</v>
      </c>
      <c r="F14" s="732"/>
      <c r="G14" s="732"/>
      <c r="H14" s="585"/>
      <c r="I14" s="733"/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IF(AND(NOW()&gt;=H49+TIME(23,50,0), N14=0), "penalty of RM5 per hour", "")</f>
        <v/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32" t="s">
        <v>1987</v>
      </c>
      <c r="F15" s="732"/>
      <c r="G15" s="732"/>
      <c r="H15" s="585"/>
      <c r="I15" s="733"/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IF(AND(NOW()&gt;=H49+TIME(23,50,0), N15=0), "penalty of RM5 per hour", "")</f>
        <v/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32" t="s">
        <v>1987</v>
      </c>
      <c r="F16" s="733"/>
      <c r="G16" s="732"/>
      <c r="H16" s="585"/>
      <c r="I16" s="733"/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IF(AND(NOW()&gt;=H49+TIME(23,50,0), N16=0), "penalty of RM5 per hour", "")</f>
        <v/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32" t="s">
        <v>1987</v>
      </c>
      <c r="F17" s="732"/>
      <c r="G17" s="732"/>
      <c r="H17" s="585"/>
      <c r="I17" s="733"/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31" t="str">
        <f ca="1">IF(AND(NOW()&gt;=H49+TIME(23,50,0), N17=0), "penalty of RM5 per hour", "")</f>
        <v/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32" t="s">
        <v>1987</v>
      </c>
      <c r="F18" s="732"/>
      <c r="G18" s="733" t="s">
        <v>1984</v>
      </c>
      <c r="H18" s="585"/>
      <c r="I18" s="733"/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IF(AND(NOW()&gt;=H49+TIME(23,50,0), N18=0), "penalty of RM5 per hour", "")</f>
        <v/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32" t="s">
        <v>1987</v>
      </c>
      <c r="F19" s="732"/>
      <c r="G19" s="733" t="s">
        <v>1984</v>
      </c>
      <c r="H19" s="585"/>
      <c r="I19" s="733"/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IF(AND(NOW()&gt;=H49+TIME(23,50,0), N19=0), "penalty of RM5 per hour", "")</f>
        <v/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32" t="s">
        <v>1987</v>
      </c>
      <c r="F20" s="732"/>
      <c r="G20" s="733" t="s">
        <v>1984</v>
      </c>
      <c r="H20" s="585"/>
      <c r="I20" s="733"/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31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32" t="s">
        <v>1987</v>
      </c>
      <c r="F21" s="732"/>
      <c r="G21" s="733" t="s">
        <v>1984</v>
      </c>
      <c r="H21" s="585"/>
      <c r="I21" s="733"/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31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32" t="s">
        <v>2262</v>
      </c>
      <c r="F22" s="732"/>
      <c r="G22" s="733"/>
      <c r="H22" s="585"/>
      <c r="I22" s="733"/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IF(AND(NOW()&gt;=H49+TIME(23,50,0), N22=0), "penalty of RM5 per hour", "")</f>
        <v/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32" t="s">
        <v>2262</v>
      </c>
      <c r="F23" s="732"/>
      <c r="G23" s="733"/>
      <c r="H23" s="585"/>
      <c r="I23" s="733"/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IF(AND(NOW()&gt;=H49+TIME(23,50,0), N23=0), "penalty of RM5 per hour", "")</f>
        <v/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32" t="s">
        <v>1984</v>
      </c>
      <c r="F24" s="732"/>
      <c r="G24" s="733"/>
      <c r="H24" s="585"/>
      <c r="I24" s="733"/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0</v>
      </c>
      <c r="O24" s="326"/>
      <c r="P24" s="731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32" t="s">
        <v>1984</v>
      </c>
      <c r="F25" s="732"/>
      <c r="G25" s="732"/>
      <c r="H25" s="585"/>
      <c r="I25" s="732"/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31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32" t="s">
        <v>1984</v>
      </c>
      <c r="F26" s="732"/>
      <c r="G26" s="732"/>
      <c r="H26" s="585"/>
      <c r="I26" s="732"/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31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32" t="s">
        <v>1984</v>
      </c>
      <c r="F27" s="732"/>
      <c r="G27" s="732"/>
      <c r="H27" s="585"/>
      <c r="I27" s="732"/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32"/>
      <c r="F28" s="732"/>
      <c r="G28" s="732"/>
      <c r="H28" s="585"/>
      <c r="I28" s="732"/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 t="s">
        <v>2394</v>
      </c>
      <c r="P28" s="731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2030</v>
      </c>
      <c r="F29" s="732"/>
      <c r="G29" s="732"/>
      <c r="H29" s="585" t="s">
        <v>2030</v>
      </c>
      <c r="I29" s="732"/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285"/>
      <c r="P29" s="731" t="str">
        <f ca="1">IF(AND(NOW()&gt;=H49+TIME(23,50,0), N29=0), "penalty of RM5 per hour", "")</f>
        <v/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2030</v>
      </c>
      <c r="F30" s="732"/>
      <c r="G30" s="732"/>
      <c r="H30" s="585" t="s">
        <v>2030</v>
      </c>
      <c r="I30" s="732"/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IF(AND(NOW()&gt;=H49+TIME(23,50,0), N30=0), "penalty of RM5 per hour", "")</f>
        <v/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2030</v>
      </c>
      <c r="F31" s="732"/>
      <c r="G31" s="732"/>
      <c r="H31" s="585" t="s">
        <v>2030</v>
      </c>
      <c r="I31" s="732"/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31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2030</v>
      </c>
      <c r="F32" s="732"/>
      <c r="G32" s="732"/>
      <c r="H32" s="585" t="s">
        <v>2030</v>
      </c>
      <c r="I32" s="732"/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5" t="s">
        <v>2030</v>
      </c>
      <c r="F33" s="732"/>
      <c r="G33" s="732"/>
      <c r="H33" s="585" t="s">
        <v>2030</v>
      </c>
      <c r="I33" s="732"/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724"/>
      <c r="F34" s="725"/>
      <c r="G34" s="725"/>
      <c r="H34" s="725"/>
      <c r="I34" s="607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725"/>
      <c r="I35" s="607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725"/>
      <c r="I36" s="607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725"/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726"/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26"/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7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28"/>
      <c r="F44" s="727"/>
      <c r="G44" s="727"/>
      <c r="H44" s="727"/>
      <c r="I44" s="709"/>
      <c r="J44" s="729"/>
      <c r="K44" s="727"/>
    </row>
    <row r="45" spans="1:20">
      <c r="B45" s="218"/>
      <c r="C45" s="217"/>
      <c r="D45" s="255"/>
      <c r="G45" s="533"/>
      <c r="I45" s="199"/>
    </row>
    <row r="46" spans="1:20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>
      <c r="A49" t="s">
        <v>2039</v>
      </c>
      <c r="B49" s="661"/>
      <c r="C49" s="660" t="s">
        <v>2036</v>
      </c>
      <c r="D49" s="61" t="s">
        <v>2040</v>
      </c>
      <c r="G49" t="s">
        <v>2398</v>
      </c>
      <c r="H49" s="736">
        <v>45529</v>
      </c>
      <c r="I49" t="s">
        <v>2399</v>
      </c>
      <c r="M49" s="61"/>
      <c r="N49" s="62"/>
      <c r="O49" s="61"/>
    </row>
    <row r="50" spans="1:1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>
      <c r="J51" s="735"/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2024-08-23T17:02:11Z</dcterms:modified>
  <cp:category/>
  <cp:contentStatus/>
</cp:coreProperties>
</file>