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0952" documentId="101_{C41BB324-3EAE-5148-95F2-E4AD19BF45B2}" xr6:coauthVersionLast="47" xr6:coauthVersionMax="47" xr10:uidLastSave="{7694A31A-E445-4CC0-A159-524F6FC9D4FA}"/>
  <bookViews>
    <workbookView minimized="1" xWindow="5235" yWindow="2745" windowWidth="16455" windowHeight="11295" firstSheet="118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P29" i="97"/>
  <c r="N30" i="97"/>
  <c r="L26" i="97" a="1"/>
  <c r="L26" i="97" s="1"/>
  <c r="L27" i="97" a="1"/>
  <c r="L27" i="97" s="1"/>
  <c r="L28" i="97" a="1"/>
  <c r="L28" i="97"/>
  <c r="L29" i="97" a="1"/>
  <c r="L29" i="97"/>
  <c r="L30" i="97" a="1"/>
  <c r="L30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/>
  <c r="L17" i="97" a="1"/>
  <c r="L17" i="97" s="1"/>
  <c r="L16" i="97" a="1"/>
  <c r="L16" i="97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/>
  <c r="L7" i="97" a="1"/>
  <c r="L7" i="97" s="1"/>
  <c r="L6" i="97" a="1"/>
  <c r="L6" i="97" s="1"/>
  <c r="N6" i="97"/>
  <c r="P6" i="97"/>
  <c r="N6" i="96"/>
  <c r="N7" i="97"/>
  <c r="P7" i="97"/>
  <c r="N7" i="96"/>
  <c r="N8" i="97"/>
  <c r="P8" i="97"/>
  <c r="N8" i="96"/>
  <c r="N9" i="97"/>
  <c r="P9" i="97"/>
  <c r="N9" i="96"/>
  <c r="N10" i="97"/>
  <c r="P10" i="97" s="1"/>
  <c r="N10" i="96"/>
  <c r="N11" i="97"/>
  <c r="P11" i="97"/>
  <c r="N11" i="96"/>
  <c r="N12" i="97"/>
  <c r="P12" i="97"/>
  <c r="N12" i="96"/>
  <c r="N13" i="97"/>
  <c r="P13" i="97" s="1"/>
  <c r="N13" i="96"/>
  <c r="N14" i="97"/>
  <c r="P14" i="97" s="1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 s="1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/>
  <c r="N25" i="96"/>
  <c r="N26" i="97"/>
  <c r="P26" i="97"/>
  <c r="N26" i="96"/>
  <c r="N27" i="97"/>
  <c r="P27" i="97"/>
  <c r="N27" i="96"/>
  <c r="N28" i="97"/>
  <c r="P28" i="97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<sst xmlns="http://schemas.openxmlformats.org/spreadsheetml/2006/main" count="25394" uniqueCount="2148">
  <si>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</si>
  <si>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</si>
  <si>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</si>
  <si>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</si>
  <si>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</si>
  <si>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</si>
  <si>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</si>
  <si>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</si>
  <si>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</si>
  <si>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</si>
  <si>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</si>
  <si>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</si>
  <si>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</si>
  <si>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</si>
  <si>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</si>
  <si>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</si>
  <si>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</si>
  <si>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</si>
  <si>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</si>
  <si>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</si>
  <si>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</si>
  <si>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</si>
  <si>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</si>
  <si>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</si>
  <si>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</si>
  <si>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</si>
  <si>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</si>
  <si>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</si>
  <si>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</si>
  <si>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</si>
  <si>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</si>
  <si>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</si>
  <si>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</si>
  <si>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</si>
  <si>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</si>
  <si>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</si>
  <si>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</si>
  <si>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</si>
  <si>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</si>
  <si>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</si>
  <si>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</si>
  <si>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</si>
  <si>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</si>
  <si>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</si>
  <si>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</si>
  <si>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</si>
  <si>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</si>
  <si>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</si>
  <si>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</si>
  <si>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</si>
  <si>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</si>
  <si>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</si>
  <si>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</si>
  <si>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</si>
  <si>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</si>
  <si>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</si>
  <si>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</si>
  <si>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</si>
  <si>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</si>
  <si>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</si>
  <si>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</si>
  <si>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</si>
  <si>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</si>
  <si>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</si>
  <si>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</si>
  <si>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</si>
  <si>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</si>
  <si>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</si>
  <si>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</si>
  <si>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</si>
  <si>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</si>
  <si>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</si>
  <si>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</si>
  <si>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</si>
  <si>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</si>
  <si>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</si>
  <si>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</si>
  <si>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</si>
  <si>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</si>
  <si>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</si>
  <si>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</si>
  <si>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</si>
  <si>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</si>
  <si>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</si>
  <si>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</si>
  <si>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</si>
  <si>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</si>
  <si>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</si>
  <si>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</si>
  <si>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</si>
  <si>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</si>
  <si>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</si>
  <si>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</si>
  <si>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</si>
  <si>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</si>
  <si>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</si>
  <si>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</si>
  <si>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</si>
  <si>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</si>
  <si>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</si>
  <si>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</si>
  <si>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</si>
  <si>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</si>
  <si>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</si>
  <si>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</si>
  <si>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</si>
  <si>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</si>
  <si>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</si>
  <si>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</si>
  <si>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</si>
  <si>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</si>
  <si>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</si>
  <si>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</si>
  <si>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</si>
  <si>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</si>
  <si>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</si>
  <si>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</si>
  <si>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</si>
  <si>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</si>
  <si>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</si>
  <si>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</si>
  <si>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</si>
  <si>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</si>
  <si>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</si>
  <si>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</si>
  <si>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</si>
  <si>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</si>
  <si>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</si>
  <si>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</si>
  <si>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</si>
  <si>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</si>
  <si>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</si>
  <si>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</si>
  <si>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</si>
  <si>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</si>
  <si>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</si>
  <si>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</si>
  <si>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</si>
  <si>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</si>
  <si>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</si>
  <si>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</si>
  <si>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</si>
  <si>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</si>
  <si>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</si>
  <si>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</si>
  <si>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</si>
  <si>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</si>
  <si>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</si>
  <si>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</si>
  <si>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</si>
  <si>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</si>
  <si>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</si>
  <si>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</si>
  <si>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</si>
  <si>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</si>
  <si>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</si>
  <si>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</si>
  <si>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</si>
  <si>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</si>
  <si>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</si>
  <si>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</si>
  <si>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</si>
  <si>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</si>
  <si>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</si>
  <si>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</si>
  <si>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</si>
  <si>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</si>
  <si>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</si>
  <si>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</si>
  <si>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</si>
  <si>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</si>
  <si>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</si>
  <si>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</si>
  <si>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</si>
  <si>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</si>
  <si>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</si>
  <si>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</si>
  <si>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</si>
  <si>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</si>
  <si>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</si>
  <si>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</si>
  <si>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</si>
  <si>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</si>
  <si>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</si>
  <si>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</si>
  <si>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</si>
  <si>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</si>
  <si>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</si>
  <si>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</si>
  <si>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</si>
  <si>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</si>
  <si>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</si>
  <si>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</si>
  <si>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</si>
  <si>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</si>
  <si>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</si>
  <si>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</si>
  <si>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</si>
  <si>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</si>
  <si>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</si>
  <si>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</si>
  <si>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</si>
  <si>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</si>
  <si>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</si>
  <si>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</si>
  <si>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</si>
  <si>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</si>
  <si>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</si>
  <si>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</si>
  <si>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</si>
  <si>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</si>
  <si>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</si>
  <si>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</si>
  <si>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</si>
  <si>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</si>
  <si>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</si>
  <si>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</si>
  <si>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</si>
  <si>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</si>
  <si>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</si>
  <si>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</si>
  <si>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</si>
  <si>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</si>
  <si>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</si>
  <si>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</si>
  <si>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</si>
  <si>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</si>
  <si>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</si>
  <si>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</si>
  <si>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</si>
  <si>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</si>
  <si>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</si>
  <si>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</si>
  <si>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</si>
  <si>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</si>
  <si>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</si>
  <si>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</si>
  <si>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</si>
  <si>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</si>
  <si>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</si>
  <si>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</si>
  <si>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</si>
  <si>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</si>
  <si>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</si>
  <si>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</si>
  <si>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</si>
  <si>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</si>
  <si>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</si>
  <si>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</si>
  <si>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</si>
  <si>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</si>
  <si>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</si>
  <si>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</si>
  <si>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</si>
  <si>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</si>
  <si>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</si>
  <si>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</si>
  <si>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</si>
  <si>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</si>
  <si>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</si>
  <si>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</si>
  <si>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</si>
  <si>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</si>
  <si>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</si>
  <si>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</si>
  <si>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</si>
  <si>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</si>
  <si>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</si>
  <si>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</si>
  <si>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</si>
  <si>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</si>
  <si>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</si>
  <si>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</si>
  <si>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</si>
  <si>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</si>
  <si>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</si>
  <si>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</si>
  <si>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</si>
  <si>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</si>
  <si>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</si>
  <si>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</si>
  <si>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</si>
  <si>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</si>
  <si>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</si>
  <si>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</si>
  <si>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</si>
  <si>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</si>
  <si>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</si>
  <si>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</si>
  <si>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</si>
  <si>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</si>
  <si>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</si>
  <si>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</si>
  <si>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</si>
  <si>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</si>
  <si>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</si>
  <si>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</si>
  <si>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</si>
  <si>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</si>
  <si>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</si>
  <si>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</si>
  <si>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</si>
  <si>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</si>
  <si>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</si>
  <si>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</si>
  <si>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</si>
  <si>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</si>
  <si>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</si>
  <si>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</si>
  <si>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</si>
  <si>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</si>
  <si>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</si>
  <si>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</si>
  <si>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</si>
  <si>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</si>
  <si>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</si>
  <si>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</si>
  <si>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</si>
  <si>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</si>
  <si>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</si>
  <si>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</si>
  <si>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</si>
  <si>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</si>
  <si>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</si>
  <si>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</si>
  <si>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</si>
  <si>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</si>
  <si>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</si>
  <si>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</si>
  <si>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</si>
  <si>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</si>
  <si>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</si>
  <si>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</si>
  <si>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</si>
  <si>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</si>
  <si>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</si>
  <si>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</si>
  <si>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</si>
  <si>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</si>
  <si>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</si>
  <si>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</si>
  <si>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</si>
  <si>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</si>
  <si>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</si>
  <si>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</si>
  <si>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</si>
  <si>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</si>
  <si>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</si>
  <si>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</si>
  <si>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</si>
  <si>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</si>
  <si>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</si>
  <si>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</si>
  <si>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</si>
  <si>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</si>
  <si>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</si>
  <si>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</si>
  <si>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</si>
  <si>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</si>
  <si>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</si>
  <si>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</si>
  <si>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</si>
  <si>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</si>
  <si>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</si>
  <si>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</si>
  <si>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</si>
  <si>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</si>
  <si>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</si>
  <si>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</si>
  <si>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</si>
  <si>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</si>
  <si>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</si>
  <si>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</si>
  <si>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</si>
  <si>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</si>
  <si>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</si>
  <si>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</si>
  <si>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</si>
  <si>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</si>
  <si>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</si>
  <si>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</si>
  <si>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</si>
  <si>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</si>
  <si>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</si>
  <si>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</si>
  <si>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</si>
  <si>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</si>
  <si>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</si>
  <si>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</si>
  <si>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</si>
  <si>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</si>
  <si>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</si>
  <si>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</si>
  <si>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</si>
  <si>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</si>
  <si>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</si>
  <si>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</si>
  <si>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</si>
  <si>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</si>
  <si>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</si>
  <si>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</si>
  <si>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</si>
  <si>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</si>
  <si>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</si>
  <si>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</si>
  <si>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</si>
  <si>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</si>
  <si>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</si>
  <si>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</si>
  <si>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</si>
  <si>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</si>
  <si>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</si>
  <si>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</si>
  <si>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</si>
  <si>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</si>
  <si>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</si>
  <si>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</si>
  <si>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</si>
  <si>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</si>
  <si>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</si>
  <si>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</si>
  <si>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</si>
  <si>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</si>
  <si>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</si>
  <si>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</si>
  <si>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</si>
  <si>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</si>
  <si>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</si>
  <si>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</si>
  <si>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</si>
  <si>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</si>
  <si>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</si>
  <si>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</si>
  <si>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</si>
  <si>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</si>
  <si>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</si>
  <si>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</si>
  <si>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</si>
  <si>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</si>
  <si>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</si>
  <si>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</si>
  <si>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</si>
  <si>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</si>
  <si>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</si>
  <si>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</si>
  <si>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</si>
  <si>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</si>
  <si>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</si>
  <si>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</si>
  <si>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</si>
  <si>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</si>
  <si>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</si>
  <si>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</si>
  <si>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</si>
  <si>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</si>
  <si>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</si>
  <si>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</si>
  <si>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</si>
  <si>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</si>
  <si>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</si>
  <si>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</si>
  <si>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</si>
  <si>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</si>
  <si>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</si>
  <si>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</si>
  <si>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</si>
  <si>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</si>
  <si>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</si>
  <si>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</si>
  <si>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</si>
  <si>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</si>
  <si>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</si>
  <si>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</si>
  <si>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</si>
  <si>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</si>
  <si>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</si>
  <si>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</si>
  <si>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</si>
  <si>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</si>
  <si>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</si>
  <si>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</si>
  <si>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</si>
  <si>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</si>
  <si>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</si>
  <si>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</si>
  <si>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</si>
  <si>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</si>
  <si>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</si>
  <si>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</si>
  <si>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</si>
  <si>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</si>
  <si>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</si>
  <si>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</si>
  <si>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</si>
  <si>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</si>
  <si>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</si>
  <si>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</si>
  <si>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</si>
  <si>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</si>
  <si>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</si>
  <si>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</si>
  <si>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</si>
  <si>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</si>
  <si>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</si>
  <si>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</si>
  <si>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</si>
  <si>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</si>
  <si>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</si>
  <si>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</si>
  <si>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</si>
  <si>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</si>
  <si>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</si>
  <si>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</si>
  <si>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</si>
  <si>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</si>
  <si>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</si>
  <si>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</si>
  <si>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</si>
  <si>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</si>
  <si>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</si>
  <si>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</si>
  <si>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</si>
  <si>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</si>
  <si>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</si>
  <si>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</si>
  <si>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</si>
  <si>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</si>
  <si>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</si>
  <si>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</si>
  <si>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</si>
  <si>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</si>
  <si>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</si>
  <si>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</si>
  <si>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</si>
  <si>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</si>
  <si>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</si>
  <si>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</si>
  <si>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</si>
  <si>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</si>
  <si>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</si>
  <si>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</si>
  <si>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</si>
  <si>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</si>
  <si>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</si>
  <si>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</si>
  <si>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</si>
  <si>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</si>
  <si>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</si>
  <si>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</si>
  <si>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</si>
  <si>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</si>
  <si>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</si>
  <si>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</si>
  <si>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</si>
  <si>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</si>
  <si>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</si>
  <si>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</si>
  <si>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</si>
  <si>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</si>
  <si>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</si>
  <si>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</si>
  <si>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</si>
  <si>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</si>
  <si>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</si>
  <si>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</si>
  <si>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</si>
  <si>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</si>
  <si>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</si>
  <si>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</si>
  <si>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</si>
  <si>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</si>
  <si>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</si>
  <si>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</si>
  <si>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</si>
  <si>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</si>
  <si>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</si>
  <si>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</si>
  <si>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</si>
  <si>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</si>
  <si>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</si>
  <si>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</si>
  <si>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</si>
  <si>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</si>
  <si>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</si>
  <si>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</si>
  <si>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</si>
  <si>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</si>
  <si>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</si>
  <si>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</si>
  <si>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</si>
  <si>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</si>
  <si>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</si>
  <si>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</si>
  <si>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</si>
  <si>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</si>
  <si>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</si>
  <si>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</si>
  <si>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</si>
  <si>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</si>
  <si>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</si>
  <si>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</si>
  <si>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</si>
  <si>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</si>
  <si>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</si>
  <si>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</si>
  <si>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</si>
  <si>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</si>
  <si>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</si>
  <si>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</si>
  <si>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</si>
  <si>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</si>
  <si>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</si>
  <si>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</si>
  <si>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</si>
  <si>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</si>
  <si>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</si>
  <si>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</si>
  <si>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</si>
  <si>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</si>
  <si>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</si>
  <si>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</si>
  <si>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</si>
  <si>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</si>
  <si>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</si>
  <si>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</si>
  <si>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</si>
  <si>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</si>
  <si>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</si>
  <si>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</si>
  <si>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</si>
  <si>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</si>
  <si>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</si>
  <si>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</si>
  <si>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</si>
  <si>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</si>
  <si>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</si>
  <si>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</si>
  <si>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</si>
  <si>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</si>
  <si>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</si>
  <si>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</si>
  <si>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</si>
  <si>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</si>
  <si>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</si>
  <si>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</si>
  <si>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</si>
  <si>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</si>
  <si>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</si>
  <si>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</si>
  <si>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</si>
  <si>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</si>
  <si>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</si>
  <si>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</si>
  <si>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</si>
  <si>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</si>
  <si>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</si>
  <si>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</si>
  <si>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</si>
  <si>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</si>
  <si>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</si>
  <si>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</si>
  <si>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</si>
  <si>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</si>
  <si>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</si>
  <si>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</si>
  <si>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</si>
  <si>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</si>
  <si>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</si>
  <si>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</si>
  <si>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</si>
  <si>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</si>
  <si>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</si>
  <si>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</si>
  <si>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</si>
  <si>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</si>
  <si>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</si>
  <si>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</si>
  <si>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</si>
  <si>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</si>
  <si>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</si>
  <si>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</si>
  <si>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</si>
  <si>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</si>
  <si>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</si>
  <si>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</si>
  <si>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</si>
  <si>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</si>
  <si>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</si>
  <si>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</si>
  <si>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</si>
  <si>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</si>
  <si>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</si>
  <si>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</si>
  <si>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</si>
  <si>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</si>
  <si>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</si>
  <si>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</si>
  <si>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</si>
  <si>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</si>
  <si>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</si>
  <si>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</si>
  <si>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</si>
  <si>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</si>
  <si>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</si>
  <si>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</si>
  <si>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</si>
  <si>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</si>
  <si>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</si>
  <si>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</si>
  <si>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</si>
  <si>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</si>
  <si>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</si>
  <si>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</si>
  <si>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</si>
  <si>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</si>
  <si>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</si>
  <si>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</si>
  <si>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</si>
  <si>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</si>
  <si>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</si>
  <si>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</si>
  <si>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</si>
  <si>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</si>
  <si>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</si>
  <si>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</si>
  <si>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</si>
  <si>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</si>
  <si>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</si>
  <si>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</si>
  <si>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</si>
  <si>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</si>
  <si>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</si>
  <si>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</si>
  <si>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</si>
  <si>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</si>
  <si>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</si>
  <si>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</si>
  <si>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</si>
  <si>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</si>
  <si>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</si>
  <si>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</si>
  <si>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</si>
  <si>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</si>
  <si>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</si>
  <si>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</si>
  <si>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</si>
  <si>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</si>
  <si>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</si>
  <si>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</si>
  <si>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</si>
  <si>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</si>
  <si>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</si>
  <si>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</si>
  <si>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</si>
  <si>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</si>
  <si>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</si>
  <si>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</si>
  <si>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</si>
  <si>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</si>
  <si>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</si>
  <si>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</si>
  <si>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</si>
  <si>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</si>
  <si>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</si>
  <si>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</si>
  <si>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</si>
  <si>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</si>
  <si>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</si>
  <si>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</si>
  <si>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</si>
  <si>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</si>
  <si>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</si>
  <si>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</si>
  <si>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</si>
  <si>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</si>
  <si>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</si>
  <si>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</si>
  <si>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</si>
  <si>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</si>
  <si>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</si>
  <si>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</si>
  <si>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</si>
  <si>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</si>
  <si>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</si>
  <si>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</si>
  <si>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</si>
  <si>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</si>
  <si>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</si>
  <si>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</si>
  <si>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</si>
  <si>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</si>
  <si>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</si>
  <si>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</si>
  <si>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</si>
  <si>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</si>
  <si>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</si>
  <si>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</si>
  <si>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</si>
  <si>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</si>
  <si>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</si>
  <si>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</si>
  <si>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</si>
  <si>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</si>
  <si>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</si>
  <si>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</si>
  <si>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</si>
  <si>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</si>
  <si>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</si>
  <si>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</si>
  <si>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</si>
  <si>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</si>
  <si>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</si>
  <si>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</si>
  <si>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</si>
  <si>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</si>
  <si>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</si>
  <si>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</si>
  <si>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</si>
  <si>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</si>
  <si>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</si>
  <si>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</si>
  <si>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</si>
  <si>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</si>
  <si>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</si>
  <si>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</si>
  <si>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</si>
  <si>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</si>
  <si>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</si>
  <si>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</si>
  <si>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</si>
  <si>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</si>
  <si>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</si>
  <si>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</si>
  <si>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</si>
  <si>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</si>
  <si>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</si>
  <si>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</si>
  <si>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</si>
  <si>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</si>
  <si>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</si>
  <si>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</si>
  <si>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</si>
  <si>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</si>
  <si>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</si>
  <si>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</si>
  <si>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</si>
  <si>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</si>
  <si>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</si>
  <si>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</si>
  <si>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</si>
  <si>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</si>
  <si>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</si>
  <si>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</si>
  <si>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</si>
  <si>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</si>
  <si>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</si>
  <si>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</si>
  <si>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</si>
  <si>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</si>
  <si>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</si>
  <si>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</si>
  <si>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</si>
  <si>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</si>
  <si>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</si>
  <si>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</si>
  <si>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</si>
  <si>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</si>
  <si>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</si>
  <si>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</si>
  <si>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</si>
  <si>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</si>
  <si>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</si>
  <si>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</si>
  <si>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</si>
  <si>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</si>
  <si>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</si>
  <si>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</si>
  <si>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</si>
  <si>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</si>
  <si>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</si>
  <si>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</si>
  <si>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</si>
  <si>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</si>
  <si>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</si>
  <si>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</si>
  <si>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</si>
  <si>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</si>
  <si>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</si>
  <si>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</si>
  <si>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</si>
  <si>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</si>
  <si>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</si>
  <si>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</si>
  <si>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</si>
  <si>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</si>
  <si>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</si>
  <si>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</si>
  <si>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</si>
  <si>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</si>
  <si>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</si>
  <si>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</si>
  <si>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</si>
  <si>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</si>
  <si>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</si>
  <si>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</si>
  <si>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</si>
  <si>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</si>
  <si>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</si>
  <si>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</si>
  <si>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</si>
  <si>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</si>
  <si>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</si>
  <si>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</si>
  <si>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</si>
  <si>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</si>
  <si>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</si>
  <si>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</si>
  <si>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</si>
  <si>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</si>
  <si>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</si>
  <si>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</si>
  <si>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</si>
  <si>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</si>
  <si>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</si>
  <si>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</si>
  <si>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</si>
  <si>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</si>
  <si>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</si>
  <si>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</si>
  <si>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</si>
  <si>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</si>
  <si>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</si>
  <si>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</si>
  <si>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</si>
  <si>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</si>
  <si>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</si>
  <si>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</si>
  <si>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</si>
  <si>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</si>
  <si>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</si>
  <si>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</si>
  <si>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</si>
  <si>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</si>
  <si>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</si>
  <si>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</si>
  <si>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</si>
  <si>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</si>
  <si>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</si>
  <si>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</si>
  <si>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</si>
  <si>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</si>
  <si>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</si>
  <si>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</si>
  <si>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</si>
  <si>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</si>
  <si>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</si>
  <si>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</si>
  <si>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</si>
  <si>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</si>
  <si>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</si>
  <si>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</si>
  <si>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</si>
  <si>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</si>
  <si>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</si>
  <si>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</si>
  <si>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</si>
  <si>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</si>
  <si>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</si>
  <si>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</si>
  <si>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</si>
  <si>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</si>
  <si>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</si>
  <si>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</si>
  <si>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</si>
  <si>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</si>
  <si>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</si>
  <si>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</si>
  <si>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</si>
  <si>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</si>
  <si>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</si>
  <si>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</si>
  <si>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</si>
  <si>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</si>
  <si>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</si>
  <si>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</si>
  <si>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</si>
  <si>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</si>
  <si>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</si>
  <si>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</si>
  <si>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</si>
  <si>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</si>
  <si>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</si>
  <si>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</si>
  <si>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</si>
  <si>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</si>
  <si>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</si>
  <si>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</si>
  <si>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</si>
  <si>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</si>
  <si>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</si>
  <si>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</si>
  <si>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</si>
  <si>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</si>
  <si>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</si>
  <si>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</si>
  <si>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</si>
  <si>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</si>
  <si>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</si>
  <si>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</si>
  <si>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</si>
  <si>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</si>
  <si>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</si>
  <si>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</si>
  <si>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</si>
  <si>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</si>
  <si>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</si>
  <si>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</si>
  <si>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</si>
  <si>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</si>
  <si>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</si>
  <si>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</si>
  <si>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</si>
  <si>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</si>
  <si>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</si>
  <si>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</si>
  <si>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</si>
  <si>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</si>
  <si>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</si>
  <si>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</si>
  <si>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</si>
  <si>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</si>
  <si>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</si>
  <si>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</si>
  <si>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</si>
  <si>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</si>
  <si>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</si>
  <si>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</si>
  <si>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</si>
  <si>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</si>
  <si>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</si>
  <si>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</si>
  <si>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</si>
  <si>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</si>
  <si>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</si>
  <si>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</si>
  <si>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</si>
  <si>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</si>
  <si>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</si>
  <si>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</si>
  <si>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</si>
  <si>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</si>
  <si>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</si>
  <si>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</si>
  <si>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</si>
  <si>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</si>
  <si>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</si>
  <si>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</si>
  <si>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</si>
  <si>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</si>
  <si>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</si>
  <si>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</si>
  <si>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</si>
  <si>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</si>
  <si>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</si>
  <si>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</si>
  <si>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</si>
  <si>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</si>
  <si>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</si>
  <si>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</si>
  <si>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</si>
  <si>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</si>
  <si>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</si>
  <si>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</si>
  <si>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</si>
  <si>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</si>
  <si>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</si>
  <si>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</si>
  <si>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</si>
  <si>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</si>
  <si>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</si>
  <si>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</si>
  <si>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</si>
  <si>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</si>
  <si>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</si>
  <si>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</si>
  <si>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</si>
  <si>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</si>
  <si>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</si>
  <si>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</si>
  <si>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</si>
  <si>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</si>
  <si>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</si>
  <si>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</si>
  <si>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</si>
  <si>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</si>
  <si>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</si>
  <si>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</si>
  <si>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</si>
  <si>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</si>
  <si>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</si>
  <si>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</si>
  <si>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</si>
  <si>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</si>
  <si>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</si>
  <si>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</si>
  <si>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</si>
  <si>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</si>
  <si>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</si>
  <si>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</si>
  <si>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</si>
  <si>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</si>
  <si>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</si>
  <si>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</si>
  <si>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</si>
  <si>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</si>
  <si>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</si>
  <si>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</si>
  <si>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</si>
  <si>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</si>
  <si>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</si>
  <si>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</si>
  <si>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</si>
  <si>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</si>
  <si>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</si>
  <si>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</si>
  <si>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</si>
  <si>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</si>
  <si>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</si>
  <si>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</si>
  <si>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</si>
  <si>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</si>
  <si>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</si>
  <si>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</si>
  <si>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</si>
  <si>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</si>
  <si>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</si>
  <si>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</si>
  <si>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</si>
  <si>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</si>
  <si>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</si>
  <si>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</si>
  <si>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</si>
  <si>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</si>
  <si>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</si>
  <si>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</si>
  <si>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</si>
  <si>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</si>
  <si>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</si>
  <si>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</si>
  <si>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</si>
  <si>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</si>
  <si>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</si>
  <si>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</si>
  <si>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</si>
  <si>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</si>
  <si>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</si>
  <si>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</si>
  <si>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</si>
  <si>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</si>
  <si>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</si>
  <si>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</si>
  <si>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</si>
  <si>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</si>
  <si>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</si>
  <si>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</si>
  <si>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</si>
  <si>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</si>
  <si>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</si>
  <si>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</si>
  <si>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</si>
  <si>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</si>
  <si>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</si>
  <si>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</si>
  <si>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</si>
  <si>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</si>
  <si>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</si>
  <si>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</si>
  <si>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</si>
  <si>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</si>
  <si>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</si>
  <si>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</si>
  <si>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</si>
  <si>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</si>
  <si>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</si>
  <si>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</si>
  <si>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</si>
  <si>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</si>
  <si>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</si>
  <si>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</si>
  <si>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</si>
  <si>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</si>
  <si>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</si>
  <si>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</si>
  <si>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</si>
  <si>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</si>
  <si>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</si>
  <si>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</si>
  <si>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</si>
  <si>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</si>
  <si>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</si>
  <si>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</si>
  <si>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</si>
  <si>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</si>
  <si>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</si>
  <si>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</si>
  <si>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</si>
  <si>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</si>
  <si>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</si>
  <si>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</si>
  <si>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</si>
  <si>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</si>
  <si>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</si>
  <si>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</si>
  <si>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</si>
  <si>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</si>
  <si>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</si>
  <si>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</si>
  <si>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</si>
  <si>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</si>
  <si>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</si>
  <si>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</si>
  <si>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</si>
  <si>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</si>
  <si>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</si>
  <si>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</si>
  <si>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</si>
  <si>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</si>
  <si>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</si>
  <si>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</si>
  <si>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</si>
  <si>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</si>
  <si>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</si>
  <si>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</si>
  <si>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</si>
  <si>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</si>
  <si>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</si>
  <si>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</si>
  <si>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</si>
  <si>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</si>
  <si>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</si>
  <si>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</si>
  <si>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</si>
  <si>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</si>
  <si>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</si>
  <si>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</si>
  <si>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</si>
  <si>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</si>
  <si>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</si>
  <si>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</si>
  <si>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</si>
  <si>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</si>
  <si>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</si>
  <si>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</si>
  <si>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</si>
  <si>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</si>
  <si>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</si>
  <si>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</si>
  <si>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</si>
  <si>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</si>
  <si>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</si>
  <si>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</si>
  <si>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</si>
  <si>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</si>
  <si>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</si>
  <si>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</si>
  <si>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</si>
  <si>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</si>
  <si>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</si>
  <si>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</si>
  <si>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</si>
  <si>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</si>
  <si>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</si>
  <si>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</si>
  <si>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</si>
  <si>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</si>
  <si>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</si>
  <si>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</si>
  <si>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</si>
  <si>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</si>
  <si>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</si>
  <si>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</si>
  <si>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</si>
  <si>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</si>
  <si>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</si>
  <si>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</si>
  <si>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</si>
  <si>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</si>
  <si>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</si>
  <si>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</si>
  <si>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</si>
  <si>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</si>
  <si>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</si>
  <si>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</si>
  <si>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</si>
  <si>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</si>
  <si>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</si>
  <si>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</si>
  <si>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</si>
  <si>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</si>
  <si>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</si>
  <si>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</si>
  <si>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</si>
  <si>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</si>
  <si>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</si>
  <si>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</si>
  <si>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</si>
  <si>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</si>
  <si>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</si>
  <si>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</si>
  <si>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</si>
  <si>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</si>
  <si>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</si>
  <si>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</si>
  <si>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</si>
  <si>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</si>
  <si>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</si>
  <si>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</si>
  <si>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</si>
  <si>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</si>
  <si>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</si>
  <si>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</si>
  <si>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</si>
  <si>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</si>
  <si>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</si>
  <si>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</si>
  <si>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</si>
  <si>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</si>
  <si>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</si>
  <si>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</si>
  <si>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</si>
  <si>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</si>
  <si>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</si>
  <si>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</si>
  <si>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</si>
  <si>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</si>
  <si>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</si>
  <si>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</si>
  <si>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</si>
  <si>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</si>
  <si>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</si>
  <si>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</si>
  <si>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</si>
  <si>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</si>
  <si>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</si>
  <si>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</si>
  <si>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</si>
  <si>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</si>
  <si>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</si>
  <si>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</si>
  <si>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</si>
  <si>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</si>
  <si>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</si>
  <si>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</si>
  <si>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</si>
  <si>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</si>
  <si>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</si>
  <si>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</si>
  <si>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</si>
  <si>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</si>
  <si>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</si>
  <si>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</si>
  <si>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</si>
  <si>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</si>
  <si>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</si>
  <si>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</si>
  <si>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</si>
  <si>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</si>
  <si>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</si>
  <si>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</si>
  <si>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</si>
  <si>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</si>
  <si>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</si>
  <si>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</si>
  <si>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</si>
  <si>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</si>
  <si>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</si>
  <si>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</si>
  <si>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</si>
  <si>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</si>
  <si>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</si>
  <si>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</si>
  <si>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</si>
  <si>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</si>
  <si>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</si>
  <si>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</si>
  <si>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</si>
  <si>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</si>
  <si>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</si>
  <si>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</si>
  <si>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</si>
  <si>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</si>
  <si>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</si>
  <si>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</si>
  <si>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</si>
  <si>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</si>
  <si>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</si>
  <si>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</si>
  <si>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</si>
  <si>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</si>
  <si>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</si>
  <si>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</si>
  <si>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</si>
  <si>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</si>
  <si>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</si>
  <si>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</si>
  <si>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</si>
  <si>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</si>
  <si>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</si>
  <si>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</si>
  <si>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</si>
  <si>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</si>
  <si>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</si>
  <si>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</si>
  <si>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</si>
  <si>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</si>
  <si>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</si>
  <si>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</si>
  <si>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</si>
  <si>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</si>
  <si>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</si>
  <si>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</si>
  <si>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</si>
  <si>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</si>
  <si>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</si>
  <si>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</si>
  <si>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</si>
  <si>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</si>
  <si>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</si>
  <si>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</si>
  <si>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</si>
  <si>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</si>
  <si>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</si>
  <si>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</si>
  <si>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</si>
  <si>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</si>
  <si>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</si>
  <si>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</si>
  <si>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</si>
  <si>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</si>
  <si>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</si>
  <si>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</si>
  <si>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</si>
  <si>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</si>
  <si>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</si>
  <si>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</si>
  <si>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</si>
  <si>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</si>
  <si>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</si>
  <si>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</si>
  <si>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</si>
  <si>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</si>
  <si>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</si>
  <si>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</si>
  <si>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</si>
  <si>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</si>
  <si>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</si>
  <si>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</si>
  <si>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</si>
  <si>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</si>
  <si>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</si>
  <si>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</si>
  <si>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</si>
  <si>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</si>
  <si>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</si>
  <si>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</si>
  <si>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</si>
  <si>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</si>
  <si>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</si>
  <si>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</si>
  <si>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</si>
  <si>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</si>
  <si>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</si>
  <si>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</si>
  <si>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</si>
  <si>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</si>
  <si>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</si>
  <si>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</si>
  <si>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</si>
  <si>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</si>
  <si>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</si>
  <si>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</si>
  <si>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</si>
  <si>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</si>
  <si>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</si>
  <si>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</si>
  <si>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</si>
  <si>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</si>
  <si>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</si>
  <si>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</si>
  <si>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</si>
  <si>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</si>
  <si>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</si>
  <si>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</si>
  <si>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</si>
  <si>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</si>
  <si>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</si>
  <si>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</si>
  <si>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</si>
  <si>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</si>
  <si>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</si>
  <si>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</si>
  <si>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</si>
  <si>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</si>
  <si>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</si>
  <si>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</si>
  <si>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</si>
  <si>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</si>
  <si>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</si>
  <si>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</si>
  <si>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</si>
  <si>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</si>
  <si>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</si>
  <si>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</si>
  <si>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</si>
  <si>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</si>
  <si>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</si>
  <si>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</si>
  <si>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</si>
  <si>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</si>
  <si>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</si>
  <si>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</si>
  <si>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</si>
  <si>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</si>
  <si>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</si>
  <si>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</si>
  <si>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</si>
  <si>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</si>
  <si>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</si>
  <si>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</si>
  <si>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</si>
  <si>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</si>
  <si>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</si>
  <si>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</si>
  <si>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</si>
  <si>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</si>
  <si>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</si>
  <si>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</si>
  <si>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</si>
  <si>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</si>
  <si>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</si>
  <si>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</si>
  <si>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</si>
  <si>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</si>
  <si>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</si>
  <si>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</si>
  <si>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</si>
  <si>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</si>
  <si>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</si>
  <si>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</si>
  <si>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</si>
  <si>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</si>
  <si>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</si>
  <si>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</si>
  <si>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</si>
  <si>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</si>
  <si>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</si>
  <si>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</si>
  <si>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</si>
  <si>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</si>
  <si>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</si>
  <si>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</si>
  <si>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</si>
  <si>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</si>
  <si>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</si>
  <si>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</si>
  <si>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</si>
  <si>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</si>
  <si>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</si>
  <si>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</si>
  <si>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</si>
  <si>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</si>
  <si>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</si>
  <si>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</si>
  <si>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</si>
  <si>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</si>
  <si>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</si>
  <si>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</si>
  <si>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</si>
  <si>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</si>
  <si>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</si>
  <si>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</si>
  <si>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</si>
  <si>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</si>
  <si>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</si>
  <si>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</si>
  <si>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</si>
  <si>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</si>
  <si>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</si>
  <si>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</si>
  <si>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</si>
  <si>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</si>
  <si>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</si>
  <si>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</si>
  <si>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</si>
  <si>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</si>
  <si>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</si>
  <si>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</si>
  <si>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</si>
  <si>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</si>
  <si>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</si>
  <si>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</si>
  <si>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</si>
  <si>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</si>
  <si>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</si>
  <si>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</si>
  <si>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</si>
  <si>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</si>
  <si>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</si>
  <si>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</si>
  <si>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</si>
  <si>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</si>
  <si>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</si>
  <si>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</si>
  <si>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</si>
  <si>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</si>
  <si>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</si>
  <si>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</si>
  <si>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</si>
  <si>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</si>
  <si>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</si>
  <si>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</si>
  <si>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</si>
  <si>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</si>
  <si>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</si>
  <si>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</si>
  <si>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</si>
  <si>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</si>
  <si>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</si>
  <si>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</si>
  <si>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</si>
  <si>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</si>
  <si>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</si>
  <si>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</si>
  <si>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</si>
  <si>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</si>
  <si>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</si>
  <si>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</si>
  <si>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</si>
  <si>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</si>
  <si>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</si>
  <si>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</si>
  <si>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</si>
  <si>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</si>
  <si>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</si>
  <si>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</si>
  <si>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</si>
  <si>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</si>
  <si>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</si>
  <si>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</si>
  <si>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</si>
  <si>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</si>
  <si>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</si>
  <si>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</si>
  <si>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</si>
  <si>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</si>
  <si>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</si>
  <si>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</si>
  <si>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</si>
  <si>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</si>
  <si>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</si>
  <si>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</si>
  <si>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</si>
  <si>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</si>
  <si>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</si>
  <si>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</si>
  <si>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</si>
  <si>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</si>
  <si>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</si>
  <si>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</si>
  <si>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</si>
  <si>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</si>
  <si>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</si>
  <si>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</si>
  <si>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</si>
  <si>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</si>
  <si>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</si>
  <si>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</si>
  <si>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</si>
  <si>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</si>
  <si>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</si>
  <si>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</si>
  <si>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</si>
  <si>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</si>
  <si>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</si>
  <si>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</si>
  <si>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</si>
  <si>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</si>
  <si>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</si>
  <si>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</si>
  <si>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</si>
  <si>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</si>
  <si>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</si>
  <si>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</si>
  <si>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</si>
  <si>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</si>
  <si>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</si>
  <si>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</si>
  <si>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</si>
  <si>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</si>
  <si>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</si>
  <si>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</si>
  <si>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</si>
  <si>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</si>
  <si>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</si>
  <si>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</si>
  <si>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</si>
  <si>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</si>
  <si>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</si>
  <si>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</si>
  <si>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</si>
  <si>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</si>
  <si>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</si>
  <si>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</si>
  <si>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</si>
  <si>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</si>
  <si>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</si>
  <si>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</si>
  <si>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</si>
  <si>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</si>
  <si>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</si>
  <si>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</si>
  <si>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</si>
  <si>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</si>
  <si>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</si>
  <si>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</si>
  <si>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</si>
  <si>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</si>
  <si>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</si>
  <si>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</si>
  <si>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</si>
  <si>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</si>
  <si>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</si>
  <si>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</si>
  <si>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</si>
  <si>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</si>
  <si>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</si>
  <si>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</si>
  <si>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</si>
  <si>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</si>
  <si>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</si>
  <si>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</si>
  <si>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</si>
  <si>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</si>
  <si>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</si>
  <si>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</si>
  <si>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</si>
  <si>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</si>
  <si>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</si>
  <si>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</si>
  <si>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</si>
  <si>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</si>
  <si>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</si>
  <si>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</si>
  <si>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</si>
  <si>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</si>
  <si>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</si>
  <si>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</si>
  <si>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</si>
  <si>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</si>
  <si>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</si>
  <si>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</si>
  <si>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</si>
  <si>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</si>
  <si>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</si>
  <si>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</si>
  <si>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</si>
  <si>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</si>
  <si>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</si>
  <si>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</si>
  <si>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</si>
  <si>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</si>
  <si>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</si>
  <si>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</si>
  <si>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</si>
  <si>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</si>
  <si>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</si>
  <si>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</si>
  <si>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</si>
  <si>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</si>
  <si>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</si>
  <si>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</si>
  <si>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</si>
  <si>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</si>
  <si>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</si>
  <si>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</si>
  <si>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</si>
  <si>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</si>
  <si>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</si>
  <si>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</si>
  <si>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</si>
  <si>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</si>
  <si>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</si>
  <si>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</si>
  <si>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</si>
  <si>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</si>
  <si>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</si>
  <si>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</si>
  <si>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</si>
  <si>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</si>
  <si>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</si>
  <si>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</si>
  <si>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</si>
  <si>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</si>
  <si>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</si>
  <si>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</si>
  <si>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</si>
  <si>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</si>
  <si>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</si>
  <si>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</si>
  <si>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</si>
  <si>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</si>
  <si>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</si>
  <si>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</si>
  <si>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</si>
  <si>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</si>
  <si>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</si>
  <si>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</si>
  <si>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</si>
  <si>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</si>
  <si>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</si>
  <si>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</si>
  <si>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</si>
  <si>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</si>
  <si>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</si>
  <si>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</si>
  <si>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</si>
  <si>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</si>
  <si>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</si>
  <si>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</si>
  <si>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</si>
  <si>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</si>
  <si>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</si>
  <si>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</si>
  <si>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</si>
  <si>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</si>
  <si>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</si>
  <si>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</si>
  <si>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</si>
  <si>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</si>
  <si>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</si>
  <si>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</si>
  <si>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</si>
  <si>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</si>
  <si>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</si>
  <si>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</si>
  <si>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</si>
  <si>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</si>
  <si>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</si>
  <si>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</si>
  <si>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</si>
  <si>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</si>
  <si>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</si>
  <si>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</si>
  <si>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</si>
  <si>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</si>
  <si>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</si>
  <si>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</si>
  <si>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</si>
  <si>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</si>
  <si>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</si>
  <si>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</si>
  <si>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</si>
  <si>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</si>
  <si>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</si>
  <si>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</si>
  <si>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</si>
  <si>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</si>
  <si>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</si>
  <si>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</si>
  <si>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</si>
  <si>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</si>
  <si>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</si>
  <si>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</si>
  <si>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</si>
  <si>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</si>
  <si>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</si>
  <si>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</si>
  <si>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</si>
  <si>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</si>
  <si>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</si>
  <si>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</si>
  <si>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</si>
  <si>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</si>
  <si>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</si>
  <si>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</si>
  <si>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</si>
  <si>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</si>
  <si>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</si>
  <si>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</si>
  <si>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</si>
  <si>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</si>
  <si>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</si>
  <si>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</si>
  <si>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</si>
  <si>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</si>
  <si>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</si>
  <si>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</si>
  <si>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</si>
  <si>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</si>
  <si>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</si>
  <si>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</si>
  <si>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</si>
  <si>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</si>
  <si>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</si>
  <si>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</si>
  <si>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</si>
  <si>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</si>
  <si>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</si>
  <si>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</si>
  <si>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</si>
  <si>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</si>
  <si>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</si>
  <si>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</si>
  <si>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</si>
  <si>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</si>
  <si>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</si>
  <si>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</si>
  <si>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</si>
  <si>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</si>
  <si>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</si>
  <si>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</si>
  <si>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</si>
  <si>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</si>
  <si>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</si>
  <si>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</si>
  <si>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</si>
  <si>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</si>
  <si>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</si>
  <si>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</si>
  <si>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</si>
  <si>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</si>
  <si>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</si>
  <si>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</si>
  <si>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</si>
  <si>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</si>
  <si>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</si>
  <si>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</si>
  <si>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</si>
  <si>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</si>
  <si>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</si>
  <si>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</si>
  <si>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</si>
  <si>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</si>
  <si>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</si>
  <si>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</si>
  <si>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</si>
  <si>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</si>
  <si>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</si>
  <si>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</si>
  <si>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</si>
  <si>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</si>
  <si>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</si>
  <si>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</si>
  <si>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</si>
  <si>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</si>
  <si>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</si>
  <si>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</si>
  <si>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</si>
  <si>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</si>
  <si>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</si>
  <si>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</si>
  <si>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</si>
  <si>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</si>
  <si>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</si>
  <si>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</si>
  <si>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</si>
  <si>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</si>
  <si>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</si>
  <si>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</si>
  <si>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</si>
  <si>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</si>
  <si>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</si>
  <si>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</si>
  <si>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</si>
  <si>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</si>
  <si>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</si>
  <si>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</si>
  <si>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</si>
  <si>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</si>
  <si>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</si>
  <si>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</si>
  <si>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</si>
  <si>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</si>
  <si>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</si>
  <si>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</si>
  <si>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</si>
  <si>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</si>
  <si>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</si>
  <si>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</si>
  <si>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</si>
  <si>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</si>
  <si>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</si>
  <si>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</si>
  <si>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</si>
  <si>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</si>
  <si>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</si>
  <si>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</si>
  <si>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</si>
  <si>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</si>
  <si>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</si>
  <si>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</si>
  <si>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</si>
  <si>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</si>
  <si>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</si>
  <si>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</si>
  <si>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</si>
  <si>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</si>
  <si>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</si>
  <si>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</si>
  <si>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</si>
  <si>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</si>
  <si>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</si>
  <si>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</si>
  <si>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</si>
  <si>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</si>
  <si>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</si>
  <si>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</si>
  <si>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</si>
  <si>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</si>
  <si>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</si>
  <si>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</si>
  <si>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</si>
  <si>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</si>
  <si>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</si>
  <si>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</si>
  <si>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</si>
  <si>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</si>
  <si>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</si>
  <si>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</si>
  <si>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</si>
  <si>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</si>
  <si>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</si>
  <si>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</si>
  <si>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</si>
  <si>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</si>
  <si>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</si>
  <si>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</si>
  <si>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</si>
  <si>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</si>
  <si>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</si>
  <si>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</si>
  <si>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</si>
  <si>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</si>
  <si>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</si>
  <si>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</si>
  <si>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</si>
  <si>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</si>
  <si>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</si>
  <si>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</si>
  <si>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</si>
  <si>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</si>
  <si>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</si>
  <si>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</si>
  <si>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</si>
  <si>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</si>
  <si>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</si>
  <si>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</si>
  <si>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</si>
  <si>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</si>
  <si>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</si>
  <si>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</si>
  <si>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</si>
  <si>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</si>
  <si>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</si>
  <si>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</si>
  <si>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</si>
  <si>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</si>
  <si>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</si>
  <si>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</si>
  <si>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</si>
  <si>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</si>
  <si>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</si>
  <si>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</si>
  <si>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</si>
  <si>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</si>
  <si>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</si>
  <si>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</si>
  <si>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</si>
  <si>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</si>
  <si>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</si>
  <si>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</si>
  <si>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</si>
  <si>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</si>
  <si>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</si>
  <si>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</si>
  <si>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</si>
  <si>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</si>
  <si>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</si>
  <si>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</si>
  <si>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</si>
  <si>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Rahhulann,Ivan,Zi Ming</t>
  </si>
  <si>
    <t xml:space="preserve">YZ, Rahhulann, Lucas </t>
  </si>
  <si>
    <t>Rahhulann,QiAn</t>
  </si>
  <si>
    <t>Rahhulann,Lucas, Zi Ming</t>
  </si>
  <si>
    <t>Ivan, Alex</t>
  </si>
  <si>
    <t>Rahhulann,QiAn, Ivan</t>
  </si>
  <si>
    <t>Rahhulann,Ivan, Shaun</t>
  </si>
  <si>
    <t>Lucas, Zi Ming</t>
  </si>
  <si>
    <t>Ivan, Shaun</t>
  </si>
  <si>
    <t xml:space="preserve">Heng, Zi Ming,Rahhulann </t>
  </si>
  <si>
    <t xml:space="preserve">Wei Jun, QiAn, Rahhulann </t>
  </si>
  <si>
    <t xml:space="preserve">Shaun,Rahhulann </t>
  </si>
  <si>
    <t>Ivan, Rafi</t>
  </si>
  <si>
    <t xml:space="preserve">Lucas, Zi Ming,Heng </t>
  </si>
  <si>
    <t xml:space="preserve"> Rafi</t>
  </si>
  <si>
    <t xml:space="preserve">Shaun, Rahhulann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</si>
  <si>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</si>
  <si>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</si>
  <si>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</si>
  <si>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</si>
  <si>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</si>
  <si>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</si>
  <si>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</si>
  <si>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>QiAn,  Ivan, Tai Wei, Wei Jun, Rahhulann</t>
  </si>
  <si>
    <t xml:space="preserve">Shaun,Rahhulann, Ivan </t>
  </si>
  <si>
    <t>Qi An, Ivan, Tai Wei, Wei Jun, Rahhulann</t>
  </si>
  <si>
    <t>Ivan, Tai Wei, Wei Jun, Rahhulann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</si>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</sst>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23" fillId="32" borderId="40" xfId="0" applyFont="1" applyFill="1" applyBorder="1" applyAlignment="1">
      <alignment horizontal="left" vertical="top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5"/>
      <c r="H2" s="705"/>
      <c r="I2" s="705"/>
      <c r="J2" s="705"/>
      <c r="K2" s="7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7">
        <v>2024</v>
      </c>
      <c r="D4" s="698"/>
      <c r="E4" s="698"/>
      <c r="F4" s="698"/>
      <c r="G4" s="698"/>
      <c r="H4" s="698"/>
      <c r="I4" s="698"/>
      <c r="J4" s="698"/>
      <c r="K4" s="698"/>
      <c r="L4" s="698"/>
      <c r="M4" s="698"/>
      <c r="N4" s="698"/>
      <c r="O4" s="698"/>
      <c r="P4" s="698"/>
      <c r="Q4" s="698"/>
      <c r="R4" s="698"/>
      <c r="S4" s="698"/>
      <c r="T4" s="698"/>
      <c r="U4" s="698"/>
      <c r="V4" s="698"/>
      <c r="W4" s="698"/>
      <c r="X4" s="698"/>
      <c r="Y4" s="698"/>
      <c r="Z4" s="698"/>
      <c r="AA4" s="698"/>
      <c r="AB4" s="698"/>
      <c r="AC4" s="698"/>
      <c r="AD4" s="698"/>
      <c r="AE4" s="698"/>
      <c r="AF4" s="698"/>
      <c r="AG4" s="698"/>
      <c r="AH4" s="698"/>
      <c r="AI4" s="698"/>
      <c r="AJ4" s="698"/>
      <c r="AK4" s="698"/>
      <c r="AL4" s="698"/>
      <c r="AM4" s="698"/>
      <c r="AN4" s="698"/>
      <c r="AO4" s="698"/>
      <c r="AP4" s="698"/>
      <c r="AQ4" s="698"/>
      <c r="AR4" s="698"/>
      <c r="AS4" s="698"/>
      <c r="AT4" s="698"/>
      <c r="AU4" s="698"/>
      <c r="AV4" s="698"/>
      <c r="AW4" s="698"/>
      <c r="AX4" s="698"/>
      <c r="AY4" s="698"/>
      <c r="AZ4" s="698"/>
      <c r="BA4" s="698"/>
      <c r="BB4" s="698"/>
      <c r="BC4" s="699"/>
    </row>
    <row r="5" spans="1:55">
      <c r="A5" s="473"/>
      <c r="B5" s="474" t="s">
        <v>1</v>
      </c>
      <c r="C5" s="700" t="s">
        <v>2</v>
      </c>
      <c r="D5" s="700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1"/>
      <c r="P5" s="702" t="s">
        <v>3</v>
      </c>
      <c r="Q5" s="702"/>
      <c r="R5" s="702"/>
      <c r="S5" s="702"/>
      <c r="T5" s="702"/>
      <c r="U5" s="702"/>
      <c r="V5" s="702"/>
      <c r="W5" s="702"/>
      <c r="X5" s="702"/>
      <c r="Y5" s="702"/>
      <c r="Z5" s="702"/>
      <c r="AA5" s="702"/>
      <c r="AB5" s="703"/>
      <c r="AC5" s="702" t="s">
        <v>4</v>
      </c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3"/>
      <c r="AP5" s="702" t="s">
        <v>5</v>
      </c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3"/>
      <c r="BC5" s="485" t="s">
        <v>1</v>
      </c>
    </row>
    <row r="6" spans="1:55">
      <c r="A6" s="473"/>
      <c r="B6" s="475" t="s">
        <v>1</v>
      </c>
      <c r="C6" s="704" t="s">
        <v>6</v>
      </c>
      <c r="D6" s="704"/>
      <c r="E6" s="704"/>
      <c r="F6" s="704"/>
      <c r="G6" s="706"/>
      <c r="H6" s="695" t="s">
        <v>7</v>
      </c>
      <c r="I6" s="695"/>
      <c r="J6" s="695"/>
      <c r="K6" s="696"/>
      <c r="L6" s="695" t="s">
        <v>8</v>
      </c>
      <c r="M6" s="695"/>
      <c r="N6" s="695"/>
      <c r="O6" s="696"/>
      <c r="P6" s="695" t="s">
        <v>9</v>
      </c>
      <c r="Q6" s="695"/>
      <c r="R6" s="695"/>
      <c r="S6" s="695"/>
      <c r="T6" s="696"/>
      <c r="U6" s="695" t="s">
        <v>10</v>
      </c>
      <c r="V6" s="695"/>
      <c r="W6" s="695"/>
      <c r="X6" s="696"/>
      <c r="Y6" s="695" t="s">
        <v>11</v>
      </c>
      <c r="Z6" s="695"/>
      <c r="AA6" s="695"/>
      <c r="AB6" s="696"/>
      <c r="AC6" s="695" t="s">
        <v>12</v>
      </c>
      <c r="AD6" s="695"/>
      <c r="AE6" s="695"/>
      <c r="AF6" s="695"/>
      <c r="AG6" s="696"/>
      <c r="AH6" s="695" t="s">
        <v>13</v>
      </c>
      <c r="AI6" s="695"/>
      <c r="AJ6" s="695"/>
      <c r="AK6" s="696"/>
      <c r="AL6" s="695" t="s">
        <v>14</v>
      </c>
      <c r="AM6" s="695"/>
      <c r="AN6" s="695"/>
      <c r="AO6" s="695"/>
      <c r="AP6" s="696"/>
      <c r="AQ6" s="695" t="s">
        <v>15</v>
      </c>
      <c r="AR6" s="695"/>
      <c r="AS6" s="695"/>
      <c r="AT6" s="696"/>
      <c r="AU6" s="695" t="s">
        <v>16</v>
      </c>
      <c r="AV6" s="695"/>
      <c r="AW6" s="695"/>
      <c r="AX6" s="696"/>
      <c r="AY6" s="704" t="s">
        <v>17</v>
      </c>
      <c r="AZ6" s="704"/>
      <c r="BA6" s="704"/>
      <c r="BB6" s="70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7" t="s">
        <v>75</v>
      </c>
      <c r="B1" s="70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175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162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230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279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312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254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390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441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488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504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528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574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664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694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2"/>
      <c r="D42" s="712"/>
      <c r="E42" s="712"/>
      <c r="F42" s="71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724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4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4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4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4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4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4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4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4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4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4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4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4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4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4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4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4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4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4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4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4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5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748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770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785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815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871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895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943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960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977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1033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2"/>
      <c r="D40" s="712"/>
      <c r="E40" s="712"/>
      <c r="F40" s="71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1090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1180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1201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2"/>
      <c r="D41" s="712"/>
      <c r="E41" s="712"/>
      <c r="F41" s="71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1220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1259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1266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1269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1282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1299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1318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1338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/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1356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2" t="s">
        <v>58</v>
      </c>
      <c r="D42" s="712"/>
      <c r="E42" s="712"/>
      <c r="F42" s="71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1391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1406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 t="s">
        <v>58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1429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1452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1477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1494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2" t="s">
        <v>1509</v>
      </c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1510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12"/>
      <c r="D27" s="712"/>
      <c r="E27" s="712"/>
      <c r="F27" s="71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6"/>
      <c r="N19" s="71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12"/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1568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1598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12" t="s">
        <v>58</v>
      </c>
      <c r="D26" s="712"/>
      <c r="E26" s="712"/>
      <c r="F26" s="71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1619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12"/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1655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12" t="s">
        <v>1694</v>
      </c>
      <c r="D20" s="712"/>
      <c r="E20" s="712"/>
      <c r="F20" s="71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1705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1734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1751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9" t="s">
        <v>1782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</row>
    <row r="2" spans="2:20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9" t="s">
        <v>1790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17"/>
      <c r="N31" s="717"/>
      <c r="O31" s="71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19" t="s">
        <v>1814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9" t="s">
        <v>1824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19" t="s">
        <v>1832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1852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1852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5"/>
      <c r="N5" s="726"/>
      <c r="O5" s="727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1868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1868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5"/>
      <c r="N5" s="726"/>
      <c r="O5" s="72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1872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1872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5"/>
      <c r="N5" s="726"/>
      <c r="O5" s="72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5"/>
      <c r="N5" s="726"/>
      <c r="O5" s="72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1874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1874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5"/>
      <c r="N5" s="726"/>
      <c r="O5" s="72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1877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1877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5"/>
      <c r="N5" s="726"/>
      <c r="O5" s="72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17"/>
      <c r="N31" s="717"/>
      <c r="O31" s="717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1879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1879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5"/>
      <c r="N5" s="726"/>
      <c r="O5" s="72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0" t="s">
        <v>1851</v>
      </c>
      <c r="N7" s="721"/>
      <c r="O7" s="72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17"/>
      <c r="N31" s="717"/>
      <c r="O31" s="71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1883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1883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5"/>
      <c r="N5" s="726"/>
      <c r="O5" s="72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18"/>
      <c r="D2" s="718"/>
      <c r="E2" s="718"/>
      <c r="F2" s="718"/>
      <c r="G2" s="718"/>
      <c r="H2" s="718"/>
      <c r="I2" s="718"/>
      <c r="J2" s="718"/>
      <c r="K2" s="718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1886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9" t="s">
        <v>1886</v>
      </c>
      <c r="N3" s="719"/>
      <c r="O3" s="719"/>
      <c r="P3" s="719"/>
      <c r="Q3" s="719"/>
      <c r="R3" s="719"/>
      <c r="S3" s="719"/>
      <c r="T3" s="719"/>
      <c r="U3" s="719"/>
      <c r="V3" s="71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5"/>
      <c r="N5" s="726"/>
      <c r="O5" s="72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8.75">
      <c r="B2" s="718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23" t="s">
        <v>1851</v>
      </c>
      <c r="N2" s="724"/>
      <c r="O2" s="724"/>
      <c r="P2" s="724"/>
      <c r="Q2" s="724"/>
      <c r="R2" s="724"/>
      <c r="S2" s="724"/>
      <c r="T2" s="724"/>
      <c r="U2" s="724"/>
      <c r="V2" s="724"/>
    </row>
    <row r="3" spans="2:22" ht="15.75">
      <c r="B3" s="719" t="s">
        <v>1890</v>
      </c>
      <c r="C3" s="719"/>
      <c r="D3" s="719"/>
      <c r="E3" s="719"/>
      <c r="F3" s="719"/>
      <c r="G3" s="719"/>
      <c r="H3" s="719"/>
      <c r="I3" s="719"/>
      <c r="J3" s="719"/>
      <c r="K3" s="719"/>
      <c r="L3" s="61"/>
      <c r="M3" s="717" t="s">
        <v>1890</v>
      </c>
      <c r="N3" s="717"/>
      <c r="O3" s="717"/>
      <c r="P3" s="717"/>
      <c r="Q3" s="717"/>
      <c r="R3" s="717"/>
      <c r="S3" s="717"/>
      <c r="T3" s="717"/>
      <c r="U3" s="717"/>
      <c r="V3" s="71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5"/>
      <c r="N5" s="726"/>
      <c r="O5" s="72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708"/>
      <c r="M1" s="708"/>
      <c r="N1" s="708"/>
      <c r="O1" s="708"/>
      <c r="P1" s="708"/>
      <c r="Q1" s="708"/>
      <c r="R1" s="708"/>
      <c r="S1" s="708"/>
      <c r="T1" s="708"/>
      <c r="U1" s="708"/>
      <c r="V1" s="708"/>
    </row>
    <row r="2" spans="2:22" ht="15.75">
      <c r="B2" s="717" t="s">
        <v>1895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7"/>
      <c r="O2" s="717"/>
      <c r="P2" s="717"/>
      <c r="Q2" s="717"/>
      <c r="R2" s="717"/>
      <c r="S2" s="717"/>
      <c r="T2" s="717"/>
      <c r="U2" s="717"/>
      <c r="V2" s="71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8" t="s">
        <v>78</v>
      </c>
      <c r="C4" s="731"/>
      <c r="D4" s="731"/>
      <c r="E4" s="731"/>
      <c r="F4" s="731"/>
      <c r="G4" s="731"/>
      <c r="H4" s="731"/>
      <c r="I4" s="731"/>
      <c r="J4" s="731"/>
      <c r="K4" s="731"/>
      <c r="L4" s="61"/>
      <c r="M4" s="723" t="s">
        <v>1851</v>
      </c>
      <c r="N4" s="724"/>
      <c r="O4" s="724"/>
      <c r="P4" s="724"/>
      <c r="Q4" s="724"/>
      <c r="R4" s="724"/>
      <c r="S4" s="724"/>
      <c r="T4" s="724"/>
      <c r="U4" s="724"/>
      <c r="V4" s="72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5"/>
      <c r="N5" s="726"/>
      <c r="O5" s="72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8"/>
      <c r="N6" s="729"/>
      <c r="O6" s="730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0" t="s">
        <v>1851</v>
      </c>
      <c r="N7" s="721"/>
      <c r="O7" s="72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1899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1909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2" t="s">
        <v>77</v>
      </c>
      <c r="C2" s="732"/>
      <c r="D2" s="732"/>
      <c r="E2" s="732"/>
      <c r="F2" s="732"/>
      <c r="G2" s="732"/>
      <c r="H2" s="732"/>
      <c r="I2" s="732"/>
      <c r="J2" s="732"/>
      <c r="K2" s="732"/>
    </row>
    <row r="3" spans="2:11" ht="18.75">
      <c r="B3" s="718" t="s">
        <v>78</v>
      </c>
      <c r="C3" s="731"/>
      <c r="D3" s="731"/>
      <c r="E3" s="731"/>
      <c r="F3" s="731"/>
      <c r="G3" s="731"/>
      <c r="H3" s="731"/>
      <c r="I3" s="731"/>
      <c r="J3" s="731"/>
      <c r="K3" s="731"/>
    </row>
    <row r="4" spans="2:11">
      <c r="B4" s="719" t="s">
        <v>1912</v>
      </c>
      <c r="C4" s="719"/>
      <c r="D4" s="719"/>
      <c r="E4" s="719"/>
      <c r="F4" s="719"/>
      <c r="G4" s="719"/>
      <c r="H4" s="719"/>
      <c r="I4" s="719"/>
      <c r="J4" s="719"/>
      <c r="K4" s="71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1913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1935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1974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1988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3" t="s">
        <v>77</v>
      </c>
      <c r="C1" s="733"/>
      <c r="D1" s="733"/>
      <c r="E1" s="733"/>
      <c r="F1" s="733"/>
      <c r="G1" s="733"/>
      <c r="H1" s="733"/>
      <c r="I1" s="733"/>
      <c r="J1" s="733"/>
      <c r="K1" s="73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2021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zoomScale="115" zoomScaleNormal="115" workbookViewId="0">
      <selection activeCell="J19" sqref="J1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2072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9</v>
      </c>
      <c r="O8" s="637"/>
      <c r="P8" s="673">
        <f>SUM('1 June 2024'!N8,'3 June 2024 '!N8,'10 June 2024 '!N8,'17 June 2024  '!N8,'24 June 2024 '!N8)</f>
        <v>45.5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734" t="s">
        <v>957</v>
      </c>
      <c r="K12" s="73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4</v>
      </c>
      <c r="O12" s="671" t="s">
        <v>93</v>
      </c>
      <c r="P12" s="673">
        <f>SUM('1 June 2024'!N12,'3 June 2024 '!N12,'10 June 2024 '!N12,'17 June 2024  '!N12,'24 June 2024 '!N12)</f>
        <v>59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734" t="s">
        <v>957</v>
      </c>
      <c r="K13" s="73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2077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2078</v>
      </c>
      <c r="F14" s="587" t="s">
        <v>2078</v>
      </c>
      <c r="G14" s="681" t="s">
        <v>2079</v>
      </c>
      <c r="H14" s="664" t="s">
        <v>2080</v>
      </c>
      <c r="I14" s="627" t="s">
        <v>2010</v>
      </c>
      <c r="J14" s="734" t="s">
        <v>957</v>
      </c>
      <c r="K14" s="734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2081</v>
      </c>
      <c r="F15" s="677" t="s">
        <v>2078</v>
      </c>
      <c r="G15" s="683" t="s">
        <v>2082</v>
      </c>
      <c r="H15" s="664" t="s">
        <v>2080</v>
      </c>
      <c r="I15" s="627" t="s">
        <v>2062</v>
      </c>
      <c r="J15" s="734" t="s">
        <v>957</v>
      </c>
      <c r="K15" s="734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2083</v>
      </c>
      <c r="F16" s="678" t="s">
        <v>2078</v>
      </c>
      <c r="G16" s="683" t="s">
        <v>2082</v>
      </c>
      <c r="H16" s="664" t="s">
        <v>2084</v>
      </c>
      <c r="I16" s="627" t="s">
        <v>2085</v>
      </c>
      <c r="J16" s="734" t="s">
        <v>957</v>
      </c>
      <c r="K16" s="734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2083</v>
      </c>
      <c r="F17" s="679" t="s">
        <v>2086</v>
      </c>
      <c r="G17" s="683" t="s">
        <v>2082</v>
      </c>
      <c r="H17" s="664" t="s">
        <v>2084</v>
      </c>
      <c r="I17" s="627" t="s">
        <v>2087</v>
      </c>
      <c r="J17" s="734" t="s">
        <v>957</v>
      </c>
      <c r="K17" s="734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2088</v>
      </c>
      <c r="F18" s="679" t="s">
        <v>2089</v>
      </c>
      <c r="G18" s="683" t="s">
        <v>2082</v>
      </c>
      <c r="H18" s="680" t="s">
        <v>2090</v>
      </c>
      <c r="I18" s="627" t="s">
        <v>2087</v>
      </c>
      <c r="J18" s="734" t="s">
        <v>957</v>
      </c>
      <c r="K18" s="734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2088</v>
      </c>
      <c r="F19" s="679" t="s">
        <v>2091</v>
      </c>
      <c r="G19" s="683" t="s">
        <v>2092</v>
      </c>
      <c r="H19" s="680" t="s">
        <v>2090</v>
      </c>
      <c r="I19" s="627" t="s">
        <v>2085</v>
      </c>
      <c r="J19" s="734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10.5</v>
      </c>
      <c r="O19" s="637"/>
      <c r="P19" s="673">
        <f>SUM('1 June 2024'!N19,'3 June 2024 '!N19,'10 June 2024 '!N19,'17 June 2024  '!N19,'24 June 2024 '!N19)</f>
        <v>23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2088</v>
      </c>
      <c r="F20" s="679" t="s">
        <v>2091</v>
      </c>
      <c r="G20" s="683" t="s">
        <v>2092</v>
      </c>
      <c r="H20" s="680" t="s">
        <v>2090</v>
      </c>
      <c r="I20" s="627" t="s">
        <v>2087</v>
      </c>
      <c r="J20" s="734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2088</v>
      </c>
      <c r="F21" s="679" t="s">
        <v>2093</v>
      </c>
      <c r="G21" s="683" t="s">
        <v>2092</v>
      </c>
      <c r="H21" s="680" t="s">
        <v>2090</v>
      </c>
      <c r="I21" s="627" t="s">
        <v>2094</v>
      </c>
      <c r="J21" s="734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2088</v>
      </c>
      <c r="F22" s="679" t="s">
        <v>2093</v>
      </c>
      <c r="G22" s="683" t="s">
        <v>2095</v>
      </c>
      <c r="H22" s="680" t="s">
        <v>2096</v>
      </c>
      <c r="I22" s="627" t="s">
        <v>2094</v>
      </c>
      <c r="J22" s="734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2088</v>
      </c>
      <c r="F23" s="662" t="s">
        <v>2097</v>
      </c>
      <c r="G23" s="682" t="s">
        <v>2005</v>
      </c>
      <c r="H23" s="664" t="s">
        <v>2098</v>
      </c>
      <c r="I23" s="627" t="s">
        <v>2094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2099</v>
      </c>
      <c r="F24" s="662" t="s">
        <v>2086</v>
      </c>
      <c r="G24" s="663" t="s">
        <v>2100</v>
      </c>
      <c r="H24" s="664" t="s">
        <v>2056</v>
      </c>
      <c r="I24" s="627" t="s">
        <v>2094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2093</v>
      </c>
      <c r="G25" s="663" t="s">
        <v>2100</v>
      </c>
      <c r="H25" s="664" t="s">
        <v>2101</v>
      </c>
      <c r="I25" s="627" t="s">
        <v>2102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23</v>
      </c>
      <c r="O25" s="417"/>
      <c r="P25" s="673">
        <f>SUM('10 June 2024 '!N25,'17 June 2024  '!N25,'24 June 2024 '!N25)</f>
        <v>60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2103</v>
      </c>
      <c r="F26" s="662" t="s">
        <v>2086</v>
      </c>
      <c r="G26" s="663" t="s">
        <v>2100</v>
      </c>
      <c r="H26" s="664" t="s">
        <v>2101</v>
      </c>
      <c r="I26" s="627" t="s">
        <v>2104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2088</v>
      </c>
      <c r="F27" s="663" t="s">
        <v>2080</v>
      </c>
      <c r="G27" s="663" t="s">
        <v>2100</v>
      </c>
      <c r="H27" s="664" t="s">
        <v>2105</v>
      </c>
      <c r="I27" s="627" t="s">
        <v>2104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2088</v>
      </c>
      <c r="F28" s="663" t="s">
        <v>2106</v>
      </c>
      <c r="G28" s="663" t="s">
        <v>2100</v>
      </c>
      <c r="H28" s="664" t="s">
        <v>2105</v>
      </c>
      <c r="I28" s="627" t="s">
        <v>2107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2106</v>
      </c>
      <c r="G29" s="663" t="s">
        <v>2100</v>
      </c>
      <c r="H29" s="664" t="s">
        <v>2108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2100</v>
      </c>
      <c r="H30" s="664" t="s">
        <v>2108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2109</v>
      </c>
      <c r="N30" s="418">
        <f>COUNTIF(E7:K44, "*Phay*")/2</f>
        <v>0</v>
      </c>
      <c r="O30" s="418" t="s">
        <v>2110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2111</v>
      </c>
      <c r="H31" s="664" t="s">
        <v>2108</v>
      </c>
      <c r="I31" s="663" t="s">
        <v>2112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2113</v>
      </c>
      <c r="H32" s="585" t="s">
        <v>2010</v>
      </c>
      <c r="I32" s="663" t="s">
        <v>2114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2115</v>
      </c>
      <c r="H33" s="585" t="s">
        <v>2010</v>
      </c>
      <c r="I33" s="663" t="s">
        <v>2112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2116</v>
      </c>
      <c r="H34" s="612"/>
      <c r="I34" s="612" t="s">
        <v>2117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2116</v>
      </c>
      <c r="H35" s="612"/>
      <c r="I35" s="612" t="s">
        <v>2117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2117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2117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2117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2117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2118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2117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8"/>
      <c r="G44" s="690"/>
      <c r="H44" s="689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2119</v>
      </c>
      <c r="B48" s="684"/>
      <c r="C48" s="217"/>
      <c r="D48" s="255" t="s">
        <v>2120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2121</v>
      </c>
      <c r="C3" s="710"/>
      <c r="D3" s="710"/>
      <c r="E3" s="710"/>
      <c r="F3" s="710"/>
      <c r="G3" s="710"/>
      <c r="H3" s="710"/>
      <c r="I3" s="710"/>
      <c r="J3" s="710"/>
      <c r="K3" s="71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2122</v>
      </c>
      <c r="F6" s="605" t="s">
        <v>2122</v>
      </c>
      <c r="G6" s="605" t="s">
        <v>2122</v>
      </c>
      <c r="H6" s="605" t="s">
        <v>2122</v>
      </c>
      <c r="I6" s="605" t="s">
        <v>2122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9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1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2109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2123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2127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2128</v>
      </c>
      <c r="F5" s="223" t="s">
        <v>2129</v>
      </c>
      <c r="G5" s="223" t="s">
        <v>2130</v>
      </c>
      <c r="H5" s="223" t="s">
        <v>2131</v>
      </c>
      <c r="I5" s="223" t="s">
        <v>2132</v>
      </c>
      <c r="J5" s="223" t="s">
        <v>2133</v>
      </c>
      <c r="K5" s="223" t="s">
        <v>2134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2136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2137</v>
      </c>
      <c r="F5" s="223" t="s">
        <v>2138</v>
      </c>
      <c r="G5" s="223" t="s">
        <v>2139</v>
      </c>
      <c r="H5" s="223" t="s">
        <v>2140</v>
      </c>
      <c r="I5" s="223" t="s">
        <v>2141</v>
      </c>
      <c r="J5" s="223" t="s">
        <v>2142</v>
      </c>
      <c r="K5" s="223" t="s">
        <v>2143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2144</v>
      </c>
      <c r="F6" s="605" t="s">
        <v>2144</v>
      </c>
      <c r="G6" s="605" t="s">
        <v>2144</v>
      </c>
      <c r="H6" s="605" t="s">
        <v>2144</v>
      </c>
      <c r="I6" s="605" t="s">
        <v>2144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09" t="s">
        <v>78</v>
      </c>
      <c r="C2" s="709"/>
      <c r="D2" s="709"/>
      <c r="E2" s="709"/>
      <c r="F2" s="709"/>
      <c r="G2" s="709"/>
      <c r="H2" s="709"/>
      <c r="I2" s="709"/>
      <c r="J2" s="709"/>
      <c r="K2" s="70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0" t="s">
        <v>226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2145</v>
      </c>
      <c r="F5" s="223" t="s">
        <v>2146</v>
      </c>
      <c r="G5" s="223" t="s">
        <v>2147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12"/>
      <c r="D47" s="712"/>
      <c r="E47" s="712"/>
      <c r="F47" s="71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2024-06-27T06:43:02Z</dcterms:modified>
  <cp:category/>
  <cp:contentStatus/>
</cp:coreProperties>
</file>