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968" documentId="101_{C41BB324-3EAE-5148-95F2-E4AD19BF45B2}" xr6:coauthVersionLast="47" xr6:coauthVersionMax="47" xr10:uidLastSave="{10EEEB30-7E74-4534-A60B-3444EEA6C224}"/>
  <bookViews>
    <workbookView minimized="1" xWindow="780" yWindow="7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110" l="1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P6" i="110"/>
  <c r="N7" i="110"/>
  <c r="P7" i="110"/>
  <c r="N8" i="110"/>
  <c r="P8" i="110"/>
  <c r="N9" i="110"/>
  <c r="P9" i="110"/>
  <c r="N10" i="110"/>
  <c r="P10" i="110"/>
  <c r="N11" i="110"/>
  <c r="P11" i="110"/>
  <c r="N12" i="110"/>
  <c r="P12" i="110"/>
  <c r="N13" i="110"/>
  <c r="P13" i="110"/>
  <c r="N14" i="110"/>
  <c r="P14" i="110"/>
  <c r="N15" i="110"/>
  <c r="P15" i="110"/>
  <c r="N16" i="110"/>
  <c r="P16" i="110"/>
  <c r="N17" i="110"/>
  <c r="P17" i="110"/>
  <c r="N18" i="110"/>
  <c r="P18" i="110"/>
  <c r="N19" i="110"/>
  <c r="P19" i="110"/>
  <c r="N20" i="110"/>
  <c r="P20" i="110"/>
  <c r="N21" i="110"/>
  <c r="P21" i="110"/>
  <c r="N22" i="110"/>
  <c r="P22" i="110"/>
  <c r="N23" i="110"/>
  <c r="Q23" i="110"/>
  <c r="N24" i="110"/>
  <c r="P24" i="110"/>
  <c r="N25" i="110"/>
  <c r="Q25" i="110"/>
  <c r="N26" i="110"/>
  <c r="P26" i="110"/>
  <c r="N27" i="110"/>
  <c r="Q27" i="110"/>
  <c r="N28" i="110"/>
  <c r="P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P23" i="110"/>
  <c r="P27" i="110"/>
  <c r="Q17" i="110"/>
  <c r="Q15" i="110"/>
  <c r="Q14" i="110"/>
  <c r="Q13" i="110"/>
  <c r="P25" i="110"/>
  <c r="Q11" i="110"/>
  <c r="Q10" i="110"/>
  <c r="Q9" i="110"/>
  <c r="Q24" i="110"/>
  <c r="Q8" i="110"/>
  <c r="Q6" i="110"/>
  <c r="Q26" i="110"/>
  <c r="Q21" i="110"/>
  <c r="Q12" i="106"/>
  <c r="Q20" i="110"/>
  <c r="Q30" i="106"/>
  <c r="P13" i="105"/>
  <c r="Q18" i="110"/>
  <c r="P21" i="105"/>
  <c r="Q7" i="110"/>
  <c r="Q19" i="110"/>
  <c r="P19" i="105"/>
  <c r="Q16" i="110"/>
  <c r="P28" i="105"/>
  <c r="Q22" i="110"/>
  <c r="Q12" i="110"/>
  <c r="Q28" i="110"/>
  <c r="Q25" i="107"/>
  <c r="Q13" i="107"/>
  <c r="Q27" i="107"/>
  <c r="Q6" i="108"/>
  <c r="Q12" i="108"/>
  <c r="P21" i="108"/>
  <c r="P27" i="107"/>
  <c r="Q12" i="107"/>
  <c r="P24" i="108"/>
  <c r="P15" i="107"/>
  <c r="Q14" i="108"/>
  <c r="P18" i="107"/>
  <c r="Q20" i="107"/>
  <c r="Q10" i="108"/>
  <c r="P17" i="107"/>
  <c r="Q22" i="107"/>
  <c r="Q28" i="107"/>
  <c r="P13" i="108"/>
  <c r="Q16" i="107"/>
  <c r="P20" i="108"/>
  <c r="P21" i="107"/>
  <c r="Q25" i="108"/>
  <c r="P11" i="108"/>
  <c r="P10" i="107"/>
  <c r="P8" i="107"/>
  <c r="P6" i="107"/>
  <c r="P29" i="107"/>
  <c r="Q11" i="107"/>
  <c r="P31" i="107"/>
  <c r="Q9" i="107"/>
  <c r="Q23" i="107"/>
  <c r="P19" i="107"/>
  <c r="P15" i="108"/>
  <c r="Q17" i="107"/>
  <c r="P6" i="108"/>
  <c r="Q21" i="107"/>
  <c r="Q14" i="107"/>
  <c r="Q18" i="107"/>
  <c r="Q8" i="107"/>
  <c r="P8" i="108"/>
  <c r="Q9" i="108"/>
  <c r="P10" i="108"/>
  <c r="P24" i="107"/>
  <c r="Q22" i="108"/>
  <c r="P23" i="107"/>
  <c r="Q15" i="108"/>
  <c r="P17" i="108"/>
  <c r="Q24" i="107"/>
  <c r="P19" i="108"/>
  <c r="P12" i="108"/>
  <c r="Q24" i="108"/>
  <c r="Q11" i="108"/>
  <c r="P22" i="107"/>
  <c r="Q7" i="107"/>
  <c r="Q20" i="108"/>
  <c r="Q26" i="108"/>
  <c r="Q8" i="108"/>
  <c r="P22" i="108"/>
  <c r="P9" i="108"/>
  <c r="Q19" i="108"/>
  <c r="P20" i="107"/>
  <c r="P25" i="107"/>
  <c r="P16" i="107"/>
  <c r="Q15" i="107"/>
  <c r="P28" i="107"/>
  <c r="P18" i="108"/>
  <c r="Q21" i="108"/>
  <c r="Q17" i="108"/>
  <c r="Q31" i="107"/>
  <c r="Q10" i="107"/>
  <c r="Q29" i="107"/>
  <c r="P9" i="107"/>
  <c r="Q19" i="107"/>
  <c r="P16" i="108"/>
  <c r="P28" i="108"/>
  <c r="P7" i="107"/>
  <c r="P11" i="107"/>
  <c r="Q18" i="108"/>
  <c r="P12" i="107"/>
  <c r="P14" i="107"/>
  <c r="Q16" i="108"/>
  <c r="P13" i="107"/>
  <c r="P14" i="108"/>
  <c r="P25" i="108"/>
  <c r="Q7" i="108"/>
  <c r="P26" i="108"/>
  <c r="Q6" i="107"/>
  <c r="Q28" i="108"/>
  <c r="P7" i="108"/>
  <c r="Q13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<sst xmlns="http://schemas.openxmlformats.org/spreadsheetml/2006/main" count="27612" uniqueCount="2498">
  <si>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</si>
  <si>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</si>
  <si>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</si>
  <si>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</si>
  <si>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</si>
  <si>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</si>
  <si>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</si>
  <si>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</si>
  <si>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</si>
  <si>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</si>
  <si>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</si>
  <si>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</si>
  <si>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</si>
  <si>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</si>
  <si>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</si>
  <si>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</si>
  <si>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</si>
  <si>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</si>
  <si>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</si>
  <si>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</si>
  <si>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</si>
  <si>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</si>
  <si>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</si>
  <si>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</si>
  <si>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</si>
  <si>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</si>
  <si>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</si>
  <si>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</si>
  <si>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</si>
  <si>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</si>
  <si>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</si>
  <si>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</si>
  <si>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</si>
  <si>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</si>
  <si>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</si>
  <si>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</si>
  <si>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</si>
  <si>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</si>
  <si>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</si>
  <si>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</si>
  <si>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</si>
  <si>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</si>
  <si>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</si>
  <si>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</si>
  <si>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</si>
  <si>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</si>
  <si>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</si>
  <si>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</si>
  <si>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</si>
  <si>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</si>
  <si>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</si>
  <si>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</si>
  <si>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</si>
  <si>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</si>
  <si>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</si>
  <si>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</si>
  <si>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</si>
  <si>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</si>
  <si>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</si>
  <si>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</si>
  <si>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</si>
  <si>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</si>
  <si>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</si>
  <si>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</si>
  <si>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</si>
  <si>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</si>
  <si>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</si>
  <si>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</si>
  <si>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</si>
  <si>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</si>
  <si>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</si>
  <si>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</si>
  <si>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</si>
  <si>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</si>
  <si>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</si>
  <si>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</si>
  <si>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</si>
  <si>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</si>
  <si>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</si>
  <si>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</si>
  <si>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</si>
  <si>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</si>
  <si>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</si>
  <si>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</si>
  <si>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</si>
  <si>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</si>
  <si>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</si>
  <si>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</si>
  <si>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</si>
  <si>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</si>
  <si>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</si>
  <si>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</si>
  <si>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</si>
  <si>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</si>
  <si>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</si>
  <si>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</si>
  <si>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</si>
  <si>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</si>
  <si>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</si>
  <si>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</si>
  <si>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</si>
  <si>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</si>
  <si>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</si>
  <si>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</si>
  <si>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</si>
  <si>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</si>
  <si>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</si>
  <si>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</si>
  <si>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</si>
  <si>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</si>
  <si>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</si>
  <si>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</si>
  <si>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</si>
  <si>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</si>
  <si>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</si>
  <si>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</si>
  <si>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</si>
  <si>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</si>
  <si>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</si>
  <si>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</si>
  <si>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</si>
  <si>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</si>
  <si>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</si>
  <si>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</si>
  <si>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</si>
  <si>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</si>
  <si>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</si>
  <si>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</si>
  <si>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</si>
  <si>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</si>
  <si>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</si>
  <si>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</si>
  <si>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</si>
  <si>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</si>
  <si>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</si>
  <si>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</si>
  <si>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</si>
  <si>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</si>
  <si>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</si>
  <si>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</si>
  <si>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</si>
  <si>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</si>
  <si>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</si>
  <si>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</si>
  <si>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</si>
  <si>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</si>
  <si>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</si>
  <si>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</si>
  <si>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</si>
  <si>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</si>
  <si>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</si>
  <si>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</si>
  <si>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</si>
  <si>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</si>
  <si>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</si>
  <si>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</si>
  <si>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</si>
  <si>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</si>
  <si>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</si>
  <si>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</si>
  <si>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</si>
  <si>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</si>
  <si>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</si>
  <si>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</si>
  <si>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</si>
  <si>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</si>
  <si>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</si>
  <si>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</si>
  <si>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</si>
  <si>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</si>
  <si>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</si>
  <si>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</si>
  <si>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</si>
  <si>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</si>
  <si>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</si>
  <si>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</si>
  <si>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</si>
  <si>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</si>
  <si>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</si>
  <si>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</si>
  <si>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</si>
  <si>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</si>
  <si>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</si>
  <si>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</si>
  <si>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</si>
  <si>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</si>
  <si>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</si>
  <si>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</si>
  <si>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</si>
  <si>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</si>
  <si>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</si>
  <si>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</si>
  <si>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</si>
  <si>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</si>
  <si>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</si>
  <si>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</si>
  <si>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</si>
  <si>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</si>
  <si>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</si>
  <si>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</si>
  <si>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</si>
  <si>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</si>
  <si>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</si>
  <si>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</si>
  <si>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</si>
  <si>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</si>
  <si>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</si>
  <si>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</si>
  <si>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</si>
  <si>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</si>
  <si>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</si>
  <si>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</si>
  <si>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</si>
  <si>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</si>
  <si>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</si>
  <si>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</si>
  <si>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</si>
  <si>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</si>
  <si>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</si>
  <si>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</si>
  <si>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</si>
  <si>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</si>
  <si>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</si>
  <si>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</si>
  <si>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</si>
  <si>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</si>
  <si>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</si>
  <si>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</si>
  <si>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</si>
  <si>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</si>
  <si>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</si>
  <si>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</si>
  <si>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</si>
  <si>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</si>
  <si>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</si>
  <si>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</si>
  <si>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</si>
  <si>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</si>
  <si>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</si>
  <si>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</si>
  <si>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</si>
  <si>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</si>
  <si>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</si>
  <si>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</si>
  <si>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</si>
  <si>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</si>
  <si>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</si>
  <si>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</si>
  <si>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</si>
  <si>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</si>
  <si>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</si>
  <si>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</si>
  <si>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</si>
  <si>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</si>
  <si>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</si>
  <si>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</si>
  <si>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</si>
  <si>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</si>
  <si>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</si>
  <si>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</si>
  <si>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</si>
  <si>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</si>
  <si>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</si>
  <si>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</si>
  <si>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</si>
  <si>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</si>
  <si>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</si>
  <si>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</si>
  <si>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</si>
  <si>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</si>
  <si>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</si>
  <si>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</si>
  <si>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</si>
  <si>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</si>
  <si>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</si>
  <si>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</si>
  <si>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</si>
  <si>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</si>
  <si>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</si>
  <si>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</si>
  <si>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</si>
  <si>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</si>
  <si>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</si>
  <si>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</si>
  <si>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</si>
  <si>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</si>
  <si>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</si>
  <si>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</si>
  <si>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</si>
  <si>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</si>
  <si>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</si>
  <si>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</si>
  <si>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</si>
  <si>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</si>
  <si>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</si>
  <si>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</si>
  <si>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</si>
  <si>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</si>
  <si>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</si>
  <si>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</si>
  <si>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</si>
  <si>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</si>
  <si>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</si>
  <si>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</si>
  <si>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</si>
  <si>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</si>
  <si>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</si>
  <si>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</si>
  <si>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</si>
  <si>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</si>
  <si>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</si>
  <si>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</si>
  <si>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</si>
  <si>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</si>
  <si>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</si>
  <si>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</si>
  <si>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</si>
  <si>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</si>
  <si>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</si>
  <si>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</si>
  <si>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</si>
  <si>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</si>
  <si>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</si>
  <si>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</si>
  <si>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</si>
  <si>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</si>
  <si>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</si>
  <si>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</si>
  <si>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</si>
  <si>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</si>
  <si>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</si>
  <si>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</si>
  <si>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</si>
  <si>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</si>
  <si>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</si>
  <si>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</si>
  <si>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</si>
  <si>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</si>
  <si>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</si>
  <si>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</si>
  <si>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</si>
  <si>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</si>
  <si>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</si>
  <si>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</si>
  <si>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</si>
  <si>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</si>
  <si>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</si>
  <si>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</si>
  <si>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</si>
  <si>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</si>
  <si>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</si>
  <si>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</si>
  <si>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</si>
  <si>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</si>
  <si>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</si>
  <si>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</si>
  <si>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</si>
  <si>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</si>
  <si>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</si>
  <si>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</si>
  <si>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</si>
  <si>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</si>
  <si>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</si>
  <si>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</si>
  <si>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</si>
  <si>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</si>
  <si>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</si>
  <si>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</si>
  <si>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</si>
  <si>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</si>
  <si>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</si>
  <si>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</si>
  <si>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</si>
  <si>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</si>
  <si>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</si>
  <si>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</si>
  <si>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</si>
  <si>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</si>
  <si>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</si>
  <si>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</si>
  <si>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</si>
  <si>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</si>
  <si>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</si>
  <si>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</si>
  <si>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</si>
  <si>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</si>
  <si>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</si>
  <si>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</si>
  <si>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</si>
  <si>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</si>
  <si>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</si>
  <si>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</si>
  <si>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</si>
  <si>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</si>
  <si>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</si>
  <si>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</si>
  <si>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</si>
  <si>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</si>
  <si>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</si>
  <si>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</si>
  <si>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</si>
  <si>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</si>
  <si>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</si>
  <si>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</si>
  <si>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</si>
  <si>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</si>
  <si>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</si>
  <si>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</si>
  <si>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</si>
  <si>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</si>
  <si>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</si>
  <si>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</si>
  <si>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</si>
  <si>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</si>
  <si>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</si>
  <si>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</si>
  <si>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</si>
  <si>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</si>
  <si>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</si>
  <si>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</si>
  <si>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</si>
  <si>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</si>
  <si>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</si>
  <si>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</si>
  <si>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</si>
  <si>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</si>
  <si>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</si>
  <si>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</si>
  <si>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</si>
  <si>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</si>
  <si>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</si>
  <si>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</si>
  <si>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</si>
  <si>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</si>
  <si>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</si>
  <si>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</si>
  <si>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</si>
  <si>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</si>
  <si>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</si>
  <si>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</si>
  <si>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</si>
  <si>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</si>
  <si>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</si>
  <si>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</si>
  <si>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</si>
  <si>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</si>
  <si>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</si>
  <si>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</si>
  <si>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</si>
  <si>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</si>
  <si>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</si>
  <si>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</si>
  <si>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</si>
  <si>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</si>
  <si>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</si>
  <si>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</si>
  <si>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</si>
  <si>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</si>
  <si>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</si>
  <si>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</si>
  <si>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</si>
  <si>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</si>
  <si>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</si>
  <si>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</si>
  <si>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</si>
  <si>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</si>
  <si>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</si>
  <si>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</si>
  <si>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</si>
  <si>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</si>
  <si>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</si>
  <si>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</si>
  <si>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</si>
  <si>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</si>
  <si>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</si>
  <si>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</si>
  <si>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</si>
  <si>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</si>
  <si>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</si>
  <si>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</si>
  <si>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</si>
  <si>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</si>
  <si>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</si>
  <si>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</si>
  <si>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</si>
  <si>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</si>
  <si>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</si>
  <si>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</si>
  <si>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</si>
  <si>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</si>
  <si>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</si>
  <si>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</si>
  <si>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</si>
  <si>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</si>
  <si>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</si>
  <si>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</si>
  <si>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</si>
  <si>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</si>
  <si>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</si>
  <si>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</si>
  <si>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</si>
  <si>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</si>
  <si>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</si>
  <si>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</si>
  <si>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</si>
  <si>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</si>
  <si>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</si>
  <si>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</si>
  <si>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</si>
  <si>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</si>
  <si>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</si>
  <si>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</si>
  <si>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</si>
  <si>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</si>
  <si>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</si>
  <si>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</si>
  <si>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</si>
  <si>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</si>
  <si>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</si>
  <si>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</si>
  <si>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</si>
  <si>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</si>
  <si>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</si>
  <si>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</si>
  <si>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</si>
  <si>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</si>
  <si>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</si>
  <si>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</si>
  <si>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</si>
  <si>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</si>
  <si>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</si>
  <si>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</si>
  <si>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</si>
  <si>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</si>
  <si>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</si>
  <si>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</si>
  <si>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</si>
  <si>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</si>
  <si>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</si>
  <si>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</si>
  <si>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</si>
  <si>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</si>
  <si>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</si>
  <si>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</si>
  <si>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</si>
  <si>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</si>
  <si>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</si>
  <si>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</si>
  <si>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</si>
  <si>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</si>
  <si>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</si>
  <si>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</si>
  <si>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</si>
  <si>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</si>
  <si>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</si>
  <si>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</si>
  <si>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</si>
  <si>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</si>
  <si>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</si>
  <si>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</si>
  <si>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</si>
  <si>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</si>
  <si>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</si>
  <si>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</si>
  <si>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</si>
  <si>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</si>
  <si>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</si>
  <si>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</si>
  <si>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</si>
  <si>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</si>
  <si>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</si>
  <si>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</si>
  <si>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</si>
  <si>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</si>
  <si>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</si>
  <si>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</si>
  <si>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</si>
  <si>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</si>
  <si>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</si>
  <si>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</si>
  <si>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</si>
  <si>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</si>
  <si>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</si>
  <si>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</si>
  <si>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</si>
  <si>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</si>
  <si>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</si>
  <si>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</si>
  <si>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</si>
  <si>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</si>
  <si>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</si>
  <si>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</si>
  <si>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</si>
  <si>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</si>
  <si>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</si>
  <si>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</si>
  <si>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</si>
  <si>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</si>
  <si>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</si>
  <si>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</si>
  <si>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</si>
  <si>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</si>
  <si>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</si>
  <si>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</si>
  <si>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</si>
  <si>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</si>
  <si>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</si>
  <si>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</si>
  <si>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</si>
  <si>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</si>
  <si>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</si>
  <si>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</si>
  <si>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</si>
  <si>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</si>
  <si>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</si>
  <si>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</si>
  <si>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</si>
  <si>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</si>
  <si>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</si>
  <si>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</si>
  <si>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</si>
  <si>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</si>
  <si>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</si>
  <si>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</si>
  <si>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</si>
  <si>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</si>
  <si>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</si>
  <si>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</si>
  <si>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</si>
  <si>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</si>
  <si>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</si>
  <si>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</si>
  <si>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</si>
  <si>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</si>
  <si>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</si>
  <si>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</si>
  <si>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</si>
  <si>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</si>
  <si>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</si>
  <si>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</si>
  <si>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</si>
  <si>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</si>
  <si>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</si>
  <si>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</si>
  <si>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</si>
  <si>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</si>
  <si>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</si>
  <si>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</si>
  <si>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</si>
  <si>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</si>
  <si>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</si>
  <si>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</si>
  <si>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</si>
  <si>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</si>
  <si>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</si>
  <si>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</si>
  <si>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</si>
  <si>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</si>
  <si>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</si>
  <si>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</si>
  <si>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</si>
  <si>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</si>
  <si>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</si>
  <si>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</si>
  <si>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</si>
  <si>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</si>
  <si>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</si>
  <si>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</si>
  <si>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</si>
  <si>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</si>
  <si>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</si>
  <si>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</si>
  <si>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</si>
  <si>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</si>
  <si>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</si>
  <si>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</si>
  <si>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</si>
  <si>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</si>
  <si>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</si>
  <si>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</si>
  <si>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</si>
  <si>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</si>
  <si>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</si>
  <si>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</si>
  <si>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</si>
  <si>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</si>
  <si>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</si>
  <si>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</si>
  <si>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</si>
  <si>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</si>
  <si>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</si>
  <si>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</si>
  <si>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</si>
  <si>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</si>
  <si>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</si>
  <si>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</si>
  <si>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</si>
  <si>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</si>
  <si>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</si>
  <si>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</si>
  <si>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</si>
  <si>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</si>
  <si>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</si>
  <si>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</si>
  <si>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</si>
  <si>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</si>
  <si>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</si>
  <si>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</si>
  <si>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</si>
  <si>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</si>
  <si>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</si>
  <si>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</si>
  <si>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</si>
  <si>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</si>
  <si>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</si>
  <si>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</si>
  <si>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</si>
  <si>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</si>
  <si>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</si>
  <si>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</si>
  <si>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</si>
  <si>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</si>
  <si>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</si>
  <si>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</si>
  <si>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</si>
  <si>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</si>
  <si>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</si>
  <si>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</si>
  <si>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</si>
  <si>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</si>
  <si>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</si>
  <si>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</si>
  <si>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</si>
  <si>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</si>
  <si>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</si>
  <si>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</si>
  <si>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</si>
  <si>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</si>
  <si>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</si>
  <si>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</si>
  <si>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</si>
  <si>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</si>
  <si>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</si>
  <si>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</si>
  <si>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</si>
  <si>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</si>
  <si>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</si>
  <si>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</si>
  <si>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</si>
  <si>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</si>
  <si>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</si>
  <si>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</si>
  <si>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</si>
  <si>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</si>
  <si>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</si>
  <si>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</si>
  <si>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</si>
  <si>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</si>
  <si>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</si>
  <si>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</si>
  <si>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</si>
  <si>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</si>
  <si>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</si>
  <si>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</si>
  <si>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</si>
  <si>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</si>
  <si>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</si>
  <si>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</si>
  <si>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</si>
  <si>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</si>
  <si>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</si>
  <si>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</si>
  <si>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</si>
  <si>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</si>
  <si>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</si>
  <si>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</si>
  <si>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</si>
  <si>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</si>
  <si>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</si>
  <si>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</si>
  <si>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</si>
  <si>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</si>
  <si>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</si>
  <si>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</si>
  <si>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</si>
  <si>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</si>
  <si>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</si>
  <si>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</si>
  <si>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</si>
  <si>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</si>
  <si>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</si>
  <si>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</si>
  <si>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</si>
  <si>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</si>
  <si>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</si>
  <si>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</si>
  <si>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</si>
  <si>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</si>
  <si>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</si>
  <si>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</si>
  <si>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</si>
  <si>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</si>
  <si>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</si>
  <si>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</si>
  <si>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</si>
  <si>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</si>
  <si>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</si>
  <si>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</si>
  <si>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</si>
  <si>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</si>
  <si>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</si>
  <si>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</si>
  <si>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</si>
  <si>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</si>
  <si>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</si>
  <si>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</si>
  <si>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</si>
  <si>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</si>
  <si>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</si>
  <si>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</si>
  <si>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</si>
  <si>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</si>
  <si>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</si>
  <si>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</si>
  <si>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</si>
  <si>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</si>
  <si>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</si>
  <si>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</si>
  <si>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</si>
  <si>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</si>
  <si>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</si>
  <si>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</si>
  <si>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</si>
  <si>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</si>
  <si>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</si>
  <si>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</si>
  <si>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</si>
  <si>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</si>
  <si>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</si>
  <si>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</si>
  <si>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</si>
  <si>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</si>
  <si>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</si>
  <si>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</si>
  <si>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</si>
  <si>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</si>
  <si>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</si>
  <si>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</si>
  <si>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</si>
  <si>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</si>
  <si>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</si>
  <si>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</si>
  <si>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</si>
  <si>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</si>
  <si>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</si>
  <si>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</si>
  <si>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</si>
  <si>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</si>
  <si>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</si>
  <si>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</si>
  <si>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</si>
  <si>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</si>
  <si>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</si>
  <si>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</si>
  <si>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</si>
  <si>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</si>
  <si>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</si>
  <si>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</si>
  <si>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</si>
  <si>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</si>
  <si>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</si>
  <si>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</si>
  <si>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</si>
  <si>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</si>
  <si>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</si>
  <si>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</si>
  <si>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</si>
  <si>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</si>
  <si>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</si>
  <si>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</si>
  <si>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</si>
  <si>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</si>
  <si>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</si>
  <si>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</si>
  <si>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</si>
  <si>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</si>
  <si>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</si>
  <si>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</si>
  <si>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</si>
  <si>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</si>
  <si>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</si>
  <si>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</si>
  <si>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</si>
  <si>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</si>
  <si>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</si>
  <si>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</si>
  <si>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</si>
  <si>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</si>
  <si>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</si>
  <si>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</si>
  <si>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</si>
  <si>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</si>
  <si>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</si>
  <si>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</si>
  <si>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</si>
  <si>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</si>
  <si>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</si>
  <si>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</si>
  <si>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</si>
  <si>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</si>
  <si>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</si>
  <si>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</si>
  <si>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</si>
  <si>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</si>
  <si>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</si>
  <si>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</si>
  <si>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</si>
  <si>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</si>
  <si>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</si>
  <si>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</si>
  <si>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</si>
  <si>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</si>
  <si>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</si>
  <si>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</si>
  <si>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</si>
  <si>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</si>
  <si>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</si>
  <si>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</si>
  <si>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</si>
  <si>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</si>
  <si>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</si>
  <si>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</si>
  <si>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</si>
  <si>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</si>
  <si>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</si>
  <si>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</si>
  <si>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</si>
  <si>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</si>
  <si>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</si>
  <si>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</si>
  <si>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</si>
  <si>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</si>
  <si>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</si>
  <si>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</si>
  <si>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</si>
  <si>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</si>
  <si>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</si>
  <si>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</si>
  <si>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</si>
  <si>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</si>
  <si>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</si>
  <si>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</si>
  <si>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</si>
  <si>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</si>
  <si>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</si>
  <si>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</si>
  <si>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</si>
  <si>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</si>
  <si>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</si>
  <si>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</si>
  <si>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</si>
  <si>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</si>
  <si>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</si>
  <si>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</si>
  <si>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</si>
  <si>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</si>
  <si>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</si>
  <si>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</si>
  <si>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</si>
  <si>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</si>
  <si>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</si>
  <si>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</si>
  <si>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</si>
  <si>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</si>
  <si>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</si>
  <si>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</si>
  <si>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</si>
  <si>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</si>
  <si>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</si>
  <si>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</si>
  <si>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</si>
  <si>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</si>
  <si>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</si>
  <si>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</si>
  <si>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</si>
  <si>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</si>
  <si>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</si>
  <si>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</si>
  <si>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</si>
  <si>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</si>
  <si>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</si>
  <si>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</si>
  <si>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</si>
  <si>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</si>
  <si>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</si>
  <si>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</si>
  <si>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</si>
  <si>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</si>
  <si>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</si>
  <si>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</si>
  <si>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</si>
  <si>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</si>
  <si>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</si>
  <si>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</si>
  <si>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</si>
  <si>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</si>
  <si>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</si>
  <si>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</si>
  <si>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</si>
  <si>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</si>
  <si>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</si>
  <si>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</si>
  <si>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</si>
  <si>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</si>
  <si>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</si>
  <si>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</si>
  <si>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</si>
  <si>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</si>
  <si>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</si>
  <si>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</si>
  <si>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</si>
  <si>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</si>
  <si>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</si>
  <si>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</si>
  <si>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</si>
  <si>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</si>
  <si>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</si>
  <si>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</si>
  <si>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</si>
  <si>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</si>
  <si>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</si>
  <si>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</si>
  <si>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</si>
  <si>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</si>
  <si>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</si>
  <si>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</si>
  <si>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</si>
  <si>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</si>
  <si>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</si>
  <si>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</si>
  <si>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</si>
  <si>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</si>
  <si>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</si>
  <si>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</si>
  <si>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</si>
  <si>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</si>
  <si>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</si>
  <si>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</si>
  <si>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</si>
  <si>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</si>
  <si>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</si>
  <si>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</si>
  <si>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</si>
  <si>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</si>
  <si>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</si>
  <si>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</si>
  <si>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</si>
  <si>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</si>
  <si>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</si>
  <si>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</si>
  <si>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</si>
  <si>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</si>
  <si>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</si>
  <si>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</si>
  <si>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</si>
  <si>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</si>
  <si>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</si>
  <si>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</si>
  <si>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</si>
  <si>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</si>
  <si>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</si>
  <si>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</si>
  <si>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</si>
  <si>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</si>
  <si>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</si>
  <si>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</si>
  <si>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</si>
  <si>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</si>
  <si>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</si>
  <si>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</si>
  <si>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</si>
  <si>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</si>
  <si>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</si>
  <si>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</si>
  <si>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</si>
  <si>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</si>
  <si>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</si>
  <si>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</si>
  <si>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</si>
  <si>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</si>
  <si>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</si>
  <si>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</si>
  <si>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</si>
  <si>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</si>
  <si>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</si>
  <si>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</si>
  <si>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</si>
  <si>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</si>
  <si>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</si>
  <si>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</si>
  <si>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</si>
  <si>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</si>
  <si>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</si>
  <si>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</si>
  <si>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</si>
  <si>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</si>
  <si>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</si>
  <si>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</si>
  <si>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</si>
  <si>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</si>
  <si>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</si>
  <si>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</si>
  <si>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</si>
  <si>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</si>
  <si>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</si>
  <si>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</si>
  <si>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</si>
  <si>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</si>
  <si>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</si>
  <si>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</si>
  <si>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</si>
  <si>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</si>
  <si>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</si>
  <si>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</si>
  <si>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</si>
  <si>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</si>
  <si>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</si>
  <si>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</si>
  <si>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</si>
  <si>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</si>
  <si>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</si>
  <si>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</si>
  <si>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</si>
  <si>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</si>
  <si>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</si>
  <si>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</si>
  <si>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</si>
  <si>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</si>
  <si>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</si>
  <si>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</si>
  <si>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</si>
  <si>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</si>
  <si>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</si>
  <si>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</si>
  <si>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</si>
  <si>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</si>
  <si>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</si>
  <si>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</si>
  <si>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</si>
  <si>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</si>
  <si>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</si>
  <si>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</si>
  <si>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</si>
  <si>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</si>
  <si>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</si>
  <si>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</si>
  <si>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</si>
  <si>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</si>
  <si>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</si>
  <si>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</si>
  <si>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</si>
  <si>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</si>
  <si>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</si>
  <si>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</si>
  <si>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</si>
  <si>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</si>
  <si>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</si>
  <si>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</si>
  <si>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</si>
  <si>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</si>
  <si>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</si>
  <si>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</si>
  <si>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</si>
  <si>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</si>
  <si>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</si>
  <si>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</si>
  <si>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</si>
  <si>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</si>
  <si>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</si>
  <si>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</si>
  <si>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</si>
  <si>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</si>
  <si>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</si>
  <si>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</si>
  <si>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</si>
  <si>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</si>
  <si>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</si>
  <si>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</si>
  <si>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</si>
  <si>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</si>
  <si>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</si>
  <si>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</si>
  <si>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</si>
  <si>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</si>
  <si>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</si>
  <si>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</si>
  <si>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</si>
  <si>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</si>
  <si>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</si>
  <si>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</si>
  <si>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</si>
  <si>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</si>
  <si>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</si>
  <si>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</si>
  <si>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</si>
  <si>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</si>
  <si>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</si>
  <si>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</si>
  <si>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</si>
  <si>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</si>
  <si>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</si>
  <si>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</si>
  <si>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</si>
  <si>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</si>
  <si>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</si>
  <si>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</si>
  <si>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</si>
  <si>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</si>
  <si>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</si>
  <si>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</si>
  <si>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</si>
  <si>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</si>
  <si>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</si>
  <si>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</si>
  <si>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</si>
  <si>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</si>
  <si>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</si>
  <si>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</si>
  <si>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</si>
  <si>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</si>
  <si>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</si>
  <si>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</si>
  <si>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</si>
  <si>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</si>
  <si>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</si>
  <si>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</si>
  <si>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</si>
  <si>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</si>
  <si>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</si>
  <si>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</si>
  <si>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</si>
  <si>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</si>
  <si>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</si>
  <si>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</si>
  <si>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</si>
  <si>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</si>
  <si>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</si>
  <si>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</si>
  <si>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</si>
  <si>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</si>
  <si>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</si>
  <si>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</si>
  <si>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</si>
  <si>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</si>
  <si>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</si>
  <si>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</si>
  <si>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</si>
  <si>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</si>
  <si>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</si>
  <si>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</si>
  <si>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</si>
  <si>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</si>
  <si>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</si>
  <si>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</si>
  <si>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</si>
  <si>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</si>
  <si>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</si>
  <si>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</si>
  <si>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</si>
  <si>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</si>
  <si>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</si>
  <si>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</si>
  <si>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</si>
  <si>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</si>
  <si>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</si>
  <si>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</si>
  <si>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</si>
  <si>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</si>
  <si>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</si>
  <si>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</si>
  <si>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</si>
  <si>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</si>
  <si>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</si>
  <si>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</si>
  <si>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</si>
  <si>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</si>
  <si>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</si>
  <si>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</si>
  <si>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</si>
  <si>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</si>
  <si>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</si>
  <si>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</si>
  <si>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</si>
  <si>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</si>
  <si>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</si>
  <si>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</si>
  <si>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</si>
  <si>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</si>
  <si>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</si>
  <si>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</si>
  <si>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</si>
  <si>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</si>
  <si>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</si>
  <si>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</si>
  <si>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</si>
  <si>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</si>
  <si>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</si>
  <si>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</si>
  <si>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</si>
  <si>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</si>
  <si>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</si>
  <si>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</si>
  <si>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</si>
  <si>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</si>
  <si>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</si>
  <si>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</si>
  <si>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</si>
  <si>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</si>
  <si>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</si>
  <si>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</si>
  <si>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</si>
  <si>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</si>
  <si>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</si>
  <si>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</si>
  <si>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</si>
  <si>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</si>
  <si>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</si>
  <si>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</si>
  <si>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</si>
  <si>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</si>
  <si>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</si>
  <si>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</si>
  <si>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</si>
  <si>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</si>
  <si>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</si>
  <si>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</si>
  <si>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</si>
  <si>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</si>
  <si>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</si>
  <si>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</si>
  <si>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</si>
  <si>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</si>
  <si>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</si>
  <si>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</si>
  <si>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</si>
  <si>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</si>
  <si>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</si>
  <si>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</si>
  <si>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</si>
  <si>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</si>
  <si>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</si>
  <si>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</si>
  <si>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</si>
  <si>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</si>
  <si>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</si>
  <si>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</si>
  <si>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</si>
  <si>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</si>
  <si>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</si>
  <si>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</si>
  <si>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</si>
  <si>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</si>
  <si>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</si>
  <si>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</si>
  <si>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</si>
  <si>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</si>
  <si>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</si>
  <si>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</si>
  <si>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</si>
  <si>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</si>
  <si>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</si>
  <si>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</si>
  <si>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</si>
  <si>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</si>
  <si>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</si>
  <si>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</si>
  <si>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</si>
  <si>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</si>
  <si>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</si>
  <si>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</si>
  <si>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</si>
  <si>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</si>
  <si>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</si>
  <si>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</si>
  <si>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</si>
  <si>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</si>
  <si>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</si>
  <si>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</si>
  <si>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</si>
  <si>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</si>
  <si>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</si>
  <si>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</si>
  <si>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</si>
  <si>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</si>
  <si>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</si>
  <si>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</si>
  <si>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</si>
  <si>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</si>
  <si>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</si>
  <si>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</si>
  <si>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</si>
  <si>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</si>
  <si>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</si>
  <si>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</si>
  <si>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</si>
  <si>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</si>
  <si>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</si>
  <si>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</si>
  <si>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</si>
  <si>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</si>
  <si>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</si>
  <si>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</si>
  <si>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</si>
  <si>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</si>
  <si>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</si>
  <si>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</si>
  <si>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</si>
  <si>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</si>
  <si>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</si>
  <si>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</si>
  <si>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</si>
  <si>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</si>
  <si>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</si>
  <si>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</si>
  <si>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</si>
  <si>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</si>
  <si>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</si>
  <si>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</si>
  <si>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</si>
  <si>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</si>
  <si>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</si>
  <si>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</si>
  <si>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</si>
  <si>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</si>
  <si>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</si>
  <si>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</si>
  <si>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</si>
  <si>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</si>
  <si>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</si>
  <si>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</si>
  <si>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</si>
  <si>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</si>
  <si>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</si>
  <si>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</si>
  <si>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</si>
  <si>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</si>
  <si>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</si>
  <si>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</si>
  <si>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</si>
  <si>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</si>
  <si>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</si>
  <si>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</si>
  <si>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</si>
  <si>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</si>
  <si>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</si>
  <si>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</si>
  <si>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</si>
  <si>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</si>
  <si>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</si>
  <si>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</si>
  <si>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</si>
  <si>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</si>
  <si>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</si>
  <si>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</si>
  <si>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</si>
  <si>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</si>
  <si>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</si>
  <si>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</si>
  <si>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</si>
  <si>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</si>
  <si>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</si>
  <si>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</si>
  <si>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</si>
  <si>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</si>
  <si>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</si>
  <si>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</si>
  <si>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</si>
  <si>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</si>
  <si>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</si>
  <si>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</si>
  <si>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</si>
  <si>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</si>
  <si>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</si>
  <si>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</si>
  <si>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</si>
  <si>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</si>
  <si>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</si>
  <si>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</si>
  <si>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</si>
  <si>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</si>
  <si>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</si>
  <si>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</si>
  <si>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</si>
  <si>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</si>
  <si>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</si>
  <si>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</si>
  <si>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</si>
  <si>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</si>
  <si>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</si>
  <si>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</si>
  <si>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</si>
  <si>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</si>
  <si>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</si>
  <si>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</si>
  <si>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</si>
  <si>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</si>
  <si>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</si>
  <si>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</si>
  <si>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</si>
  <si>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</si>
  <si>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</si>
  <si>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</si>
  <si>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</si>
  <si>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</si>
  <si>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</si>
  <si>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</si>
  <si>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</si>
  <si>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</si>
  <si>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</si>
  <si>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</si>
  <si>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</si>
  <si>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</si>
  <si>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</si>
  <si>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</si>
  <si>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</si>
  <si>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</si>
  <si>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</si>
  <si>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</si>
  <si>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</si>
  <si>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</si>
  <si>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</si>
  <si>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</si>
  <si>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</si>
  <si>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</si>
  <si>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</si>
  <si>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</si>
  <si>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</si>
  <si>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</si>
  <si>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</si>
  <si>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</si>
  <si>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</si>
  <si>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</si>
  <si>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</si>
  <si>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</si>
  <si>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</si>
  <si>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</si>
  <si>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</si>
  <si>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</si>
  <si>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</si>
  <si>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</si>
  <si>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</si>
  <si>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</si>
  <si>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</si>
  <si>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</si>
  <si>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</si>
  <si>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</si>
  <si>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</si>
  <si>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</si>
  <si>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</si>
  <si>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</si>
  <si>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</si>
  <si>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</si>
  <si>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</si>
  <si>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</si>
  <si>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</si>
  <si>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</si>
  <si>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</si>
  <si>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</si>
  <si>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</si>
  <si>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</si>
  <si>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</si>
  <si>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</si>
  <si>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</si>
  <si>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</si>
  <si>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</si>
  <si>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</si>
  <si>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</si>
  <si>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</si>
  <si>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</si>
  <si>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</si>
  <si>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</si>
  <si>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</si>
  <si>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</si>
  <si>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</si>
  <si>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</si>
  <si>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</si>
  <si>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</si>
  <si>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</si>
  <si>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</si>
  <si>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</si>
  <si>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</si>
  <si>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</si>
  <si>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</si>
  <si>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</si>
  <si>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</si>
  <si>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</si>
  <si>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</si>
  <si>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</si>
  <si>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</si>
  <si>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</si>
  <si>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</si>
  <si>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</si>
  <si>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</si>
  <si>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</si>
  <si>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</si>
  <si>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</si>
  <si>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</si>
  <si>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</si>
  <si>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</si>
  <si>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</si>
  <si>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</si>
  <si>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</si>
  <si>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</si>
  <si>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</si>
  <si>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</si>
  <si>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</si>
  <si>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</si>
  <si>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</si>
  <si>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</si>
  <si>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</si>
  <si>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</si>
  <si>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</si>
  <si>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</si>
  <si>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</si>
  <si>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</si>
  <si>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</si>
  <si>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</si>
  <si>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</si>
  <si>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</si>
  <si>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</si>
  <si>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</si>
  <si>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</si>
  <si>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</si>
  <si>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</si>
  <si>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</si>
  <si>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</si>
  <si>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</si>
  <si>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</si>
  <si>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</si>
  <si>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</si>
  <si>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</si>
  <si>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</si>
  <si>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</si>
  <si>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</si>
  <si>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</si>
  <si>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</si>
  <si>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</si>
  <si>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</si>
  <si>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</si>
  <si>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</si>
  <si>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</si>
  <si>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</si>
  <si>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</si>
  <si>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</si>
  <si>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</si>
  <si>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</si>
  <si>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</si>
  <si>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</si>
  <si>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</si>
  <si>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</si>
  <si>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</si>
  <si>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</si>
  <si>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</si>
  <si>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</si>
  <si>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</si>
  <si>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</si>
  <si>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</si>
  <si>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</si>
  <si>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</si>
  <si>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</si>
  <si>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</si>
  <si>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</si>
  <si>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</si>
  <si>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</si>
  <si>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</si>
  <si>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</si>
  <si>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</si>
  <si>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</si>
  <si>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</si>
  <si>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</si>
  <si>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</si>
  <si>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</si>
  <si>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</si>
  <si>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</si>
  <si>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</si>
  <si>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</si>
  <si>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</si>
  <si>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</si>
  <si>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</si>
  <si>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</si>
  <si>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</si>
  <si>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</si>
  <si>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</si>
  <si>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</si>
  <si>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</si>
  <si>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</si>
  <si>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</si>
  <si>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</si>
  <si>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</si>
  <si>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</si>
  <si>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</si>
  <si>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</si>
  <si>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</si>
  <si>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</si>
  <si>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</si>
  <si>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</si>
  <si>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</si>
  <si>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</si>
  <si>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</si>
  <si>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</si>
  <si>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</si>
  <si>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</si>
  <si>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</si>
  <si>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</si>
  <si>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</si>
  <si>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</si>
  <si>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</si>
  <si>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</si>
  <si>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</si>
  <si>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</si>
  <si>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</si>
  <si>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</si>
  <si>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</si>
  <si>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</si>
  <si>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</si>
  <si>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</si>
  <si>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</si>
  <si>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</si>
  <si>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</si>
  <si>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</si>
  <si>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</si>
  <si>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</si>
  <si>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</si>
  <si>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</si>
  <si>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</si>
  <si>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</si>
  <si>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</si>
  <si>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</si>
  <si>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</si>
  <si>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</si>
  <si>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</si>
  <si>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</si>
  <si>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</si>
  <si>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</si>
  <si>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</si>
  <si>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</si>
  <si>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</si>
  <si>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</si>
  <si>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</si>
  <si>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</si>
  <si>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</si>
  <si>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</si>
  <si>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</si>
  <si>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</si>
  <si>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</si>
  <si>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</si>
  <si>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</si>
  <si>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</si>
  <si>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</si>
  <si>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</si>
  <si>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</si>
  <si>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</si>
  <si>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</si>
  <si>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</si>
  <si>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</si>
  <si>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</si>
  <si>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</si>
  <si>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</si>
  <si>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</si>
  <si>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</si>
  <si>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</si>
  <si>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</si>
  <si>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</si>
  <si>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</si>
  <si>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</si>
  <si>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</si>
  <si>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</si>
  <si>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</si>
  <si>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</si>
  <si>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</si>
  <si>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</si>
  <si>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</si>
  <si>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</si>
  <si>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</si>
  <si>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</si>
  <si>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</si>
  <si>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</si>
  <si>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</si>
  <si>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</si>
  <si>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</si>
  <si>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</si>
  <si>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</si>
  <si>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</si>
  <si>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</si>
  <si>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</si>
  <si>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</si>
  <si>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</si>
  <si>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</si>
  <si>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</si>
  <si>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</si>
  <si>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</si>
  <si>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</si>
  <si>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</si>
  <si>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</si>
  <si>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</si>
  <si>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</si>
  <si>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</si>
  <si>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</si>
  <si>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</si>
  <si>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</si>
  <si>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</si>
  <si>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</si>
  <si>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</si>
  <si>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</si>
  <si>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</si>
  <si>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</si>
  <si>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</si>
  <si>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</si>
  <si>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</si>
  <si>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</si>
  <si>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</si>
  <si>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</si>
  <si>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</si>
  <si>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</si>
  <si>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</si>
  <si>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</si>
  <si>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</si>
  <si>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</si>
  <si>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</si>
  <si>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</si>
  <si>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</si>
  <si>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</si>
  <si>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</si>
  <si>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</si>
  <si>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</si>
  <si>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</si>
  <si>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</si>
  <si>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</si>
  <si>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</si>
  <si>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</si>
  <si>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</si>
  <si>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</si>
  <si>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</si>
  <si>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</si>
  <si>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</si>
  <si>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</si>
  <si>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</si>
  <si>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</si>
  <si>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</si>
  <si>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</si>
  <si>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</si>
  <si>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</si>
  <si>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</si>
  <si>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</si>
  <si>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</si>
  <si>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</si>
  <si>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</si>
  <si>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</si>
  <si>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</si>
  <si>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</si>
  <si>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</si>
  <si>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</si>
  <si>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</si>
  <si>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</si>
  <si>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</si>
  <si>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</si>
  <si>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</si>
  <si>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</si>
  <si>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</si>
  <si>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</si>
  <si>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</si>
  <si>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</si>
  <si>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</si>
  <si>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</si>
  <si>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</si>
  <si>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</si>
  <si>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</si>
  <si>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</si>
  <si>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</si>
  <si>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</si>
  <si>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</si>
  <si>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</si>
  <si>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</si>
  <si>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</si>
  <si>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</si>
  <si>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</si>
  <si>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</si>
  <si>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</si>
  <si>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</si>
  <si>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</si>
  <si>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</si>
  <si>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</si>
  <si>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</si>
  <si>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</si>
  <si>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</si>
  <si>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</si>
  <si>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</si>
  <si>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</si>
  <si>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</si>
  <si>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</si>
  <si>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</si>
  <si>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</si>
  <si>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</si>
  <si>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</si>
  <si>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</si>
  <si>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</si>
  <si>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</si>
  <si>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</si>
  <si>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</si>
  <si>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</si>
  <si>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</si>
  <si>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</si>
  <si>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</si>
  <si>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</si>
  <si>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</si>
  <si>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</si>
  <si>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</si>
  <si>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</si>
  <si>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</si>
  <si>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</si>
  <si>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</si>
  <si>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</si>
  <si>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</si>
  <si>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</si>
  <si>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</si>
  <si>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</si>
  <si>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</si>
  <si>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</si>
  <si>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</si>
  <si>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</si>
  <si>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</si>
  <si>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</si>
  <si>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</si>
  <si>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</si>
  <si>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</si>
  <si>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</si>
  <si>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</si>
  <si>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</si>
  <si>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</si>
  <si>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</si>
  <si>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</si>
  <si>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</si>
  <si>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</si>
  <si>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</si>
  <si>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</si>
  <si>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</si>
  <si>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</si>
  <si>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</si>
  <si>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</si>
  <si>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</si>
  <si>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</si>
  <si>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</si>
  <si>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</si>
  <si>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</si>
  <si>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</si>
  <si>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</si>
  <si>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</si>
  <si>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</si>
  <si>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</si>
  <si>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</si>
  <si>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</si>
  <si>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</si>
  <si>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</si>
  <si>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</si>
  <si>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</si>
  <si>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</si>
  <si>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</si>
  <si>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</si>
  <si>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</si>
  <si>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</si>
  <si>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</si>
  <si>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</si>
  <si>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</si>
  <si>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</si>
  <si>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</si>
  <si>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</si>
  <si>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</si>
  <si>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</si>
  <si>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</si>
  <si>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</si>
  <si>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</si>
  <si>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</si>
  <si>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</si>
  <si>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</si>
  <si>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</si>
  <si>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</si>
  <si>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</si>
  <si>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</si>
  <si>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</si>
  <si>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</si>
  <si>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</si>
  <si>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</si>
  <si>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</si>
  <si>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</si>
  <si>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</si>
  <si>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</si>
  <si>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</si>
  <si>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</si>
  <si>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</si>
  <si>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</si>
  <si>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</si>
  <si>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</si>
  <si>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</si>
  <si>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</si>
  <si>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</si>
  <si>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</si>
  <si>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</si>
  <si>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</si>
  <si>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</si>
  <si>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</si>
  <si>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</si>
  <si>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</si>
  <si>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</si>
  <si>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</si>
  <si>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</si>
  <si>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</si>
  <si>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</si>
  <si>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</si>
  <si>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</si>
  <si>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</si>
  <si>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</si>
  <si>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</si>
  <si>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</si>
  <si>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</si>
  <si>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</si>
  <si>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</si>
  <si>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</si>
  <si>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</si>
  <si>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</si>
  <si>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</si>
  <si>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</si>
  <si>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</si>
  <si>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</si>
  <si>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</si>
  <si>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</si>
  <si>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</si>
  <si>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</si>
  <si>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</si>
  <si>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</si>
  <si>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</si>
  <si>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</si>
  <si>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</si>
  <si>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</si>
  <si>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</si>
  <si>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</si>
  <si>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</si>
  <si>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</si>
  <si>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</si>
  <si>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</si>
  <si>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</si>
  <si>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</si>
  <si>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</si>
  <si>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</si>
  <si>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</si>
  <si>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</si>
  <si>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</si>
  <si>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</si>
  <si>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</si>
  <si>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</si>
  <si>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</si>
  <si>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</si>
  <si>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</si>
  <si>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</si>
  <si>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</si>
  <si>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</si>
  <si>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</si>
  <si>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</si>
  <si>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</si>
  <si>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</si>
  <si>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</si>
  <si>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</si>
  <si>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</si>
  <si>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</si>
  <si>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</si>
  <si>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</si>
  <si>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</si>
  <si>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</si>
  <si>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</si>
  <si>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</si>
  <si>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</si>
  <si>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</si>
  <si>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</si>
  <si>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</si>
  <si>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</si>
  <si>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</si>
  <si>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</si>
  <si>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</si>
  <si>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</si>
  <si>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</si>
  <si>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</si>
  <si>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</si>
  <si>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</si>
  <si>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</si>
  <si>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</si>
  <si>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</si>
  <si>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</si>
  <si>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</si>
  <si>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</si>
  <si>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</si>
  <si>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</si>
  <si>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</si>
  <si>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</si>
  <si>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</si>
  <si>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</si>
  <si>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</si>
  <si>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</si>
  <si>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</si>
  <si>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</si>
  <si>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</si>
  <si>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</si>
  <si>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</si>
  <si>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</si>
  <si>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</si>
  <si>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</si>
  <si>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</si>
  <si>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</si>
  <si>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</si>
  <si>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</si>
  <si>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</si>
  <si>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</si>
  <si>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</si>
  <si>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</si>
  <si>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</si>
  <si>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</si>
  <si>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</si>
  <si>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</si>
  <si>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</si>
  <si>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</si>
  <si>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</si>
  <si>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</si>
  <si>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</si>
  <si>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</si>
  <si>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</si>
  <si>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</si>
  <si>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</si>
  <si>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</si>
  <si>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</si>
  <si>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</si>
  <si>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</si>
  <si>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</si>
  <si>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</si>
  <si>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</si>
  <si>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</si>
  <si>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</si>
  <si>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</si>
  <si>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</si>
  <si>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</si>
  <si>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</si>
  <si>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</si>
  <si>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</si>
  <si>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</si>
  <si>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</si>
  <si>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</si>
  <si>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</si>
  <si>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</si>
  <si>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</si>
  <si>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</si>
  <si>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</si>
  <si>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</si>
  <si>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</si>
  <si>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</si>
  <si>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</si>
  <si>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</si>
  <si>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</si>
  <si>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</si>
  <si>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</si>
  <si>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</si>
  <si>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</si>
  <si>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</si>
  <si>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</si>
  <si>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</si>
  <si>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</si>
  <si>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</si>
  <si>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</si>
  <si>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</si>
  <si>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</si>
  <si>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</si>
  <si>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</si>
  <si>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</si>
  <si>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</si>
  <si>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</si>
  <si>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</si>
  <si>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</si>
  <si>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</si>
  <si>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</si>
  <si>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</si>
  <si>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</si>
  <si>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</si>
  <si>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</si>
  <si>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</si>
  <si>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</si>
  <si>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</si>
  <si>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</si>
  <si>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</si>
  <si>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</si>
  <si>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</si>
  <si>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</si>
  <si>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</si>
  <si>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</si>
  <si>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</si>
  <si>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</si>
  <si>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</si>
  <si>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</si>
  <si>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</si>
  <si>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</si>
  <si>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</si>
  <si>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</si>
  <si>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</si>
  <si>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</si>
  <si>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</si>
  <si>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</si>
  <si>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</si>
  <si>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</si>
  <si>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</si>
  <si>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</si>
  <si>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</si>
  <si>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</si>
  <si>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</si>
  <si>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</si>
  <si>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</si>
  <si>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</si>
  <si>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</si>
  <si>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</si>
  <si>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</si>
  <si>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</si>
  <si>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</si>
  <si>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</si>
  <si>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</si>
  <si>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</si>
  <si>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</si>
  <si>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</si>
  <si>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</si>
  <si>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</si>
  <si>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</si>
  <si>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</si>
  <si>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</si>
  <si>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</si>
  <si>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</si>
  <si>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</si>
  <si>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</si>
  <si>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</si>
  <si>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</si>
  <si>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</si>
  <si>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</si>
  <si>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</si>
  <si>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</si>
  <si>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</si>
  <si>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</si>
  <si>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</si>
  <si>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</si>
  <si>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</si>
  <si>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</si>
  <si>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</si>
  <si>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</si>
  <si>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</si>
  <si>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</si>
  <si>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</si>
  <si>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</si>
  <si>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</si>
  <si>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</si>
  <si>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</si>
  <si>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</si>
  <si>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</si>
  <si>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</si>
  <si>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</si>
  <si>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</si>
  <si>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</si>
  <si>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</si>
  <si>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</si>
  <si>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</si>
  <si>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</si>
  <si>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</si>
  <si>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</si>
  <si>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</si>
  <si>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</si>
  <si>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</si>
  <si>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</si>
  <si>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</si>
  <si>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</si>
  <si>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</si>
  <si>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</si>
  <si>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</si>
  <si>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</si>
  <si>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</si>
  <si>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</si>
  <si>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</si>
  <si>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</si>
  <si>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</si>
  <si>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</si>
  <si>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</si>
  <si>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</si>
  <si>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</si>
  <si>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</si>
  <si>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</si>
  <si>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</si>
  <si>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</si>
  <si>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</si>
  <si>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</si>
  <si>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</si>
  <si>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</si>
  <si>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</si>
  <si>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</si>
  <si>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</si>
  <si>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</si>
  <si>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</si>
  <si>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</si>
  <si>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</si>
  <si>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</si>
  <si>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</si>
  <si>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</si>
  <si>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</si>
  <si>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</si>
  <si>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</si>
  <si>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</si>
  <si>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</si>
  <si>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</si>
  <si>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</si>
  <si>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</si>
  <si>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</si>
  <si>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</si>
  <si>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</si>
  <si>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</si>
  <si>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</si>
  <si>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</si>
  <si>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</si>
  <si>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</si>
  <si>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</si>
  <si>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</si>
  <si>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</si>
  <si>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</si>
  <si>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</si>
  <si>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</si>
  <si>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</si>
  <si>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</si>
  <si>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</si>
  <si>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</si>
  <si>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</si>
  <si>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</si>
  <si>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</si>
  <si>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</si>
  <si>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</si>
  <si>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</si>
  <si>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</si>
  <si>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</si>
  <si>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</si>
  <si>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</si>
  <si>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</si>
  <si>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</si>
  <si>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</si>
  <si>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</si>
  <si>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</si>
  <si>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</si>
  <si>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</si>
  <si>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</si>
  <si>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</si>
  <si>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</si>
  <si>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</si>
  <si>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</si>
  <si>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</si>
  <si>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</si>
  <si>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</si>
  <si>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</si>
  <si>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</si>
  <si>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</si>
  <si>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</si>
  <si>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</si>
  <si>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</si>
  <si>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</si>
  <si>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</si>
  <si>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</si>
  <si>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</si>
  <si>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</si>
  <si>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</si>
  <si>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</si>
  <si>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</si>
  <si>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</si>
  <si>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</si>
  <si>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</si>
  <si>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</si>
  <si>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</si>
  <si>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</si>
  <si>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</si>
  <si>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</si>
  <si>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</si>
  <si>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</si>
  <si>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</si>
  <si>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</si>
  <si>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</si>
  <si>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</si>
  <si>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</si>
  <si>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</si>
  <si>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</si>
  <si>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</si>
  <si>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</si>
  <si>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</si>
  <si>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</si>
  <si>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</si>
  <si>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</si>
  <si>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</si>
  <si>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</si>
  <si>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</si>
  <si>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</si>
  <si>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</si>
  <si>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</si>
  <si>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</si>
  <si>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</si>
  <si>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</si>
  <si>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</si>
  <si>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</si>
  <si>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</si>
  <si>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</si>
  <si>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</si>
  <si>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</si>
  <si>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</si>
  <si>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</si>
  <si>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</si>
  <si>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</si>
  <si>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</si>
  <si>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</si>
  <si>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</si>
  <si>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</si>
  <si>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</si>
  <si>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</si>
  <si>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</si>
  <si>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</si>
  <si>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</si>
  <si>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</si>
  <si>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</si>
  <si>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</si>
  <si>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</si>
  <si>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</si>
  <si>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</si>
  <si>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</si>
  <si>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</si>
  <si>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</si>
  <si>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</si>
  <si>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</si>
  <si>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</si>
  <si>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</si>
  <si>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</si>
  <si>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</si>
  <si>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</si>
  <si>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</si>
  <si>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</si>
  <si>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</si>
  <si>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</si>
  <si>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</si>
  <si>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</si>
  <si>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</si>
  <si>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</si>
  <si>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</si>
  <si>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</si>
  <si>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</si>
  <si>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</si>
  <si>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</si>
  <si>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</si>
  <si>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</si>
  <si>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</si>
  <si>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</si>
  <si>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</si>
  <si>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</si>
  <si>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</si>
  <si>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</si>
  <si>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</si>
  <si>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</si>
  <si>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</si>
  <si>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</si>
  <si>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</si>
  <si>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</si>
  <si>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</si>
  <si>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</si>
  <si>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</si>
  <si>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</si>
  <si>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</si>
  <si>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</si>
  <si>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</si>
  <si>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</si>
  <si>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</si>
  <si>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 xml:space="preserve">Ivan, Marlon, Wei Jun </t>
  </si>
  <si>
    <t>Phay, Jonathan</t>
  </si>
  <si>
    <t>Wei Jun, Marlon, Jonathan</t>
  </si>
  <si>
    <t xml:space="preserve">Phay, Jonathan </t>
  </si>
  <si>
    <t>Phay,Ivan, Marlon</t>
  </si>
  <si>
    <t xml:space="preserve">Wei Jun, Marlon, Jonathan </t>
  </si>
  <si>
    <t xml:space="preserve">Zi Ming, Wei Jun </t>
  </si>
  <si>
    <t xml:space="preserve">Zi Ming, Marlon, Jonatha </t>
  </si>
  <si>
    <t>Zi Ming,QiAn</t>
  </si>
  <si>
    <t>QiAn,Ivan</t>
  </si>
  <si>
    <t>QiAn,Phay</t>
  </si>
  <si>
    <t>assginment</t>
  </si>
  <si>
    <t>Heng, Wei Yen, Ivan</t>
  </si>
  <si>
    <t>Jia Leong,Phay</t>
  </si>
  <si>
    <t>Ivan,Heng, Marlon</t>
  </si>
  <si>
    <t>Marlon,Ivan,Heng</t>
  </si>
  <si>
    <t>Heng, Wei Yen, Jia Leong, Ivan</t>
  </si>
  <si>
    <t>Phay, Marlon,Heng</t>
  </si>
  <si>
    <t>Phay,Suki</t>
  </si>
  <si>
    <t>Heng,Phay,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</si>
</sst>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30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A5" zoomScale="115" zoomScaleNormal="115" workbookViewId="0">
      <pane xSplit="4" topLeftCell="E14" activePane="topRight" state="frozen"/>
      <selection pane="topRight" activeCell="G29" sqref="G29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9</v>
      </c>
      <c r="O12" s="802"/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2161</v>
      </c>
      <c r="F14" s="705" t="s">
        <v>2478</v>
      </c>
      <c r="G14" s="515" t="s">
        <v>1956</v>
      </c>
      <c r="H14" s="515" t="s">
        <v>2444</v>
      </c>
      <c r="I14" s="452" t="s">
        <v>2479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2161</v>
      </c>
      <c r="F15" s="705" t="s">
        <v>2478</v>
      </c>
      <c r="G15" s="515" t="s">
        <v>1956</v>
      </c>
      <c r="H15" s="452" t="s">
        <v>2480</v>
      </c>
      <c r="I15" s="452" t="s">
        <v>2481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2161</v>
      </c>
      <c r="F16" s="705" t="s">
        <v>2478</v>
      </c>
      <c r="G16" s="515" t="s">
        <v>1956</v>
      </c>
      <c r="H16" s="452" t="s">
        <v>2480</v>
      </c>
      <c r="I16" s="452" t="s">
        <v>2481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2161</v>
      </c>
      <c r="F17" s="705" t="s">
        <v>2478</v>
      </c>
      <c r="G17" s="515" t="s">
        <v>1956</v>
      </c>
      <c r="H17" s="452" t="s">
        <v>2480</v>
      </c>
      <c r="I17" s="452" t="s">
        <v>2481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2482</v>
      </c>
      <c r="G18" s="452" t="s">
        <v>1899</v>
      </c>
      <c r="H18" s="452" t="s">
        <v>2483</v>
      </c>
      <c r="I18" s="452" t="s">
        <v>1956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11.5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2484</v>
      </c>
      <c r="H19" s="561" t="s">
        <v>2485</v>
      </c>
      <c r="I19" s="452" t="s">
        <v>1956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9.5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2486</v>
      </c>
      <c r="H20" s="561" t="s">
        <v>2211</v>
      </c>
      <c r="I20" s="452" t="s">
        <v>2487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2486</v>
      </c>
      <c r="H21" s="561" t="s">
        <v>2211</v>
      </c>
      <c r="I21" s="452" t="s">
        <v>2487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2486</v>
      </c>
      <c r="H22" s="561" t="s">
        <v>2211</v>
      </c>
      <c r="I22" s="452" t="s">
        <v>2488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19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2104</v>
      </c>
      <c r="F23" s="705" t="s">
        <v>2140</v>
      </c>
      <c r="G23" s="452" t="s">
        <v>2486</v>
      </c>
      <c r="H23" s="561" t="s">
        <v>2211</v>
      </c>
      <c r="I23" s="452" t="s">
        <v>2488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2489</v>
      </c>
      <c r="P23" s="797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2490</v>
      </c>
      <c r="F24" s="705" t="s">
        <v>2009</v>
      </c>
      <c r="G24" s="452" t="s">
        <v>2437</v>
      </c>
      <c r="H24" s="452" t="s">
        <v>2065</v>
      </c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2490</v>
      </c>
      <c r="F25" s="705" t="s">
        <v>2149</v>
      </c>
      <c r="G25" s="452" t="s">
        <v>2437</v>
      </c>
      <c r="H25" s="561" t="s">
        <v>2491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2490</v>
      </c>
      <c r="F26" s="705" t="s">
        <v>2492</v>
      </c>
      <c r="G26" s="452" t="s">
        <v>2437</v>
      </c>
      <c r="H26" s="561" t="s">
        <v>2491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28.5</v>
      </c>
      <c r="O26" s="802"/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2490</v>
      </c>
      <c r="F27" s="694" t="s">
        <v>2493</v>
      </c>
      <c r="G27" s="452" t="s">
        <v>2437</v>
      </c>
      <c r="H27" s="561" t="s">
        <v>2491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4.5</v>
      </c>
      <c r="O27" s="801"/>
      <c r="P27" s="797" t="str">
        <f ca="1">IF(NOW() &lt; $H$49 + TIME(23,50,0), IF(AND(N27&lt;5, O27=""), "penalty of RM5 per hour", ""), P27)</f>
        <v>penalty of RM5 per hour</v>
      </c>
      <c r="Q27" s="785">
        <f ca="1">IF(NOW() &lt; $H$49 + TIME(23,50,0), IF(AND(N27&lt;5, O27=""), (5-N27)*5, ""), Q27)</f>
        <v>2.5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2494</v>
      </c>
      <c r="F28" s="694" t="s">
        <v>2495</v>
      </c>
      <c r="G28" s="452" t="s">
        <v>2437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9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2494</v>
      </c>
      <c r="F29" s="694" t="s">
        <v>2495</v>
      </c>
      <c r="G29" s="452" t="s">
        <v>2496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2494</v>
      </c>
      <c r="F30" s="694" t="s">
        <v>2495</v>
      </c>
      <c r="G30" s="452" t="s">
        <v>2496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2494</v>
      </c>
      <c r="F31" s="694" t="s">
        <v>2495</v>
      </c>
      <c r="G31" s="452" t="s">
        <v>2496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2497</v>
      </c>
      <c r="F32" s="694" t="s">
        <v>2495</v>
      </c>
      <c r="G32" s="452" t="s">
        <v>2437</v>
      </c>
      <c r="H32" s="452" t="s">
        <v>2304</v>
      </c>
      <c r="I32" s="452" t="s">
        <v>2487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2497</v>
      </c>
      <c r="F33" s="694" t="s">
        <v>2495</v>
      </c>
      <c r="G33" s="452" t="s">
        <v>2065</v>
      </c>
      <c r="H33" s="452" t="s">
        <v>2304</v>
      </c>
      <c r="I33" s="452" t="s">
        <v>2487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8"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2024-09-22T13:50:20Z</dcterms:modified>
  <cp:category/>
  <cp:contentStatus/>
</cp:coreProperties>
</file>