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1260" documentId="101_{C41BB324-3EAE-5148-95F2-E4AD19BF45B2}" xr6:coauthVersionLast="47" xr6:coauthVersionMax="47" xr10:uidLastSave="{108D2C68-C9BB-3642-8CD6-FD9299461881}"/>
  <bookViews>
    <workbookView xWindow="14295" yWindow="0" windowWidth="14610" windowHeight="15585" firstSheet="11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0" i="132" l="1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5"/>
  <c r="Q6" i="115"/>
  <c r="P7" i="115"/>
  <c r="Q7" i="115"/>
  <c r="P8" i="115"/>
  <c r="Q8" i="115"/>
  <c r="P9" i="115"/>
  <c r="Q9" i="115"/>
  <c r="P10" i="115"/>
  <c r="Q10" i="115"/>
  <c r="P11" i="115"/>
  <c r="Q11" i="115"/>
  <c r="P12" i="115"/>
  <c r="Q12" i="115"/>
  <c r="P13" i="115"/>
  <c r="Q13" i="115"/>
  <c r="P14" i="115"/>
  <c r="Q14" i="115"/>
  <c r="P15" i="115"/>
  <c r="Q15" i="115"/>
  <c r="P16" i="115"/>
  <c r="Q16" i="115"/>
  <c r="P17" i="115"/>
  <c r="Q17" i="115"/>
  <c r="P18" i="115"/>
  <c r="Q18" i="115"/>
  <c r="P19" i="115"/>
  <c r="Q19" i="115"/>
  <c r="P20" i="115"/>
  <c r="Q20" i="115"/>
  <c r="P21" i="115"/>
  <c r="Q21" i="115"/>
  <c r="P22" i="115"/>
  <c r="Q22" i="115"/>
  <c r="P23" i="115"/>
  <c r="Q23" i="115"/>
  <c r="P24" i="115"/>
  <c r="Q24" i="115"/>
  <c r="P25" i="115"/>
  <c r="Q25" i="115"/>
  <c r="P26" i="115"/>
  <c r="Q26" i="115"/>
  <c r="P27" i="115"/>
  <c r="Q27" i="115"/>
  <c r="P28" i="11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P6" i="114"/>
  <c r="Q6" i="114"/>
  <c r="P7" i="114"/>
  <c r="Q7" i="114"/>
  <c r="P8" i="114"/>
  <c r="Q8" i="114"/>
  <c r="P9" i="114"/>
  <c r="Q9" i="114"/>
  <c r="P10" i="114"/>
  <c r="Q10" i="114"/>
  <c r="P11" i="114"/>
  <c r="Q11" i="114"/>
  <c r="P12" i="114"/>
  <c r="Q12" i="114"/>
  <c r="P13" i="114"/>
  <c r="Q13" i="114"/>
  <c r="P14" i="114"/>
  <c r="Q14" i="114"/>
  <c r="P15" i="114"/>
  <c r="Q15" i="114"/>
  <c r="P16" i="114"/>
  <c r="Q16" i="114"/>
  <c r="P17" i="114"/>
  <c r="Q17" i="114"/>
  <c r="P18" i="114"/>
  <c r="Q18" i="114"/>
  <c r="P19" i="114"/>
  <c r="Q19" i="114"/>
  <c r="P20" i="114"/>
  <c r="Q20" i="114"/>
  <c r="P21" i="114"/>
  <c r="Q21" i="114"/>
  <c r="P22" i="114"/>
  <c r="Q22" i="114"/>
  <c r="P23" i="114"/>
  <c r="Q23" i="114"/>
  <c r="P24" i="114"/>
  <c r="Q24" i="114"/>
  <c r="P25" i="114"/>
  <c r="Q25" i="114"/>
  <c r="P26" i="114"/>
  <c r="Q26" i="114"/>
  <c r="P27" i="114"/>
  <c r="Q27" i="114"/>
  <c r="P28" i="1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<sst xmlns="http://schemas.openxmlformats.org/spreadsheetml/2006/main" count="28469" uniqueCount="2672">
  <si>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</si>
  <si>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</si>
  <si>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</si>
  <si>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</si>
  <si>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</si>
  <si>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</si>
  <si>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</si>
  <si>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</si>
  <si>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</si>
  <si>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</si>
  <si>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</si>
  <si>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</si>
  <si>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</si>
  <si>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</si>
  <si>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</si>
  <si>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</si>
  <si>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</si>
  <si>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</si>
  <si>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</si>
  <si>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</si>
  <si>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</si>
  <si>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</si>
  <si>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</si>
  <si>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</si>
  <si>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</si>
  <si>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</si>
  <si>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</si>
  <si>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</si>
  <si>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</si>
  <si>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</si>
  <si>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</si>
  <si>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</si>
  <si>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</si>
  <si>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</si>
  <si>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</si>
  <si>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</si>
  <si>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</si>
  <si>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</si>
  <si>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</si>
  <si>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</si>
  <si>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</si>
  <si>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</si>
  <si>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</si>
  <si>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</si>
  <si>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</si>
  <si>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</si>
  <si>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</si>
  <si>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</si>
  <si>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</si>
  <si>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</si>
  <si>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</si>
  <si>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</si>
  <si>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</si>
  <si>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</si>
  <si>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</si>
  <si>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</si>
  <si>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</si>
  <si>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</si>
  <si>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</si>
  <si>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</si>
  <si>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</si>
  <si>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</si>
  <si>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</si>
  <si>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</si>
  <si>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</si>
  <si>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</si>
  <si>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</si>
  <si>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</si>
  <si>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</si>
  <si>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</si>
  <si>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</si>
  <si>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</si>
  <si>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</si>
  <si>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</si>
  <si>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</si>
  <si>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</si>
  <si>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</si>
  <si>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</si>
  <si>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</si>
  <si>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</si>
  <si>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</si>
  <si>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</si>
  <si>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</si>
  <si>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</si>
  <si>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</si>
  <si>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</si>
  <si>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</si>
  <si>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</si>
  <si>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</si>
  <si>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</si>
  <si>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</si>
  <si>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</si>
  <si>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</si>
  <si>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</si>
  <si>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</si>
  <si>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</si>
  <si>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</si>
  <si>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</si>
  <si>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</si>
  <si>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</si>
  <si>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</si>
  <si>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</si>
  <si>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</si>
  <si>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</si>
  <si>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</si>
  <si>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</si>
  <si>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</si>
  <si>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</si>
  <si>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</si>
  <si>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</si>
  <si>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</si>
  <si>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</si>
  <si>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</si>
  <si>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</si>
  <si>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</si>
  <si>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</si>
  <si>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</si>
  <si>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</si>
  <si>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</si>
  <si>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</si>
  <si>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</si>
  <si>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</si>
  <si>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</si>
  <si>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</si>
  <si>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</si>
  <si>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</si>
  <si>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</si>
  <si>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</si>
  <si>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</si>
  <si>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</si>
  <si>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</si>
  <si>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</si>
  <si>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</si>
  <si>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</si>
  <si>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</si>
  <si>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</si>
  <si>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</si>
  <si>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</si>
  <si>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</si>
  <si>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</si>
  <si>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</si>
  <si>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</si>
  <si>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</si>
  <si>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</si>
  <si>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</si>
  <si>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</si>
  <si>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</si>
  <si>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</si>
  <si>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</si>
  <si>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</si>
  <si>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</si>
  <si>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</si>
  <si>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</si>
  <si>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</si>
  <si>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</si>
  <si>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</si>
  <si>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</si>
  <si>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</si>
  <si>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</si>
  <si>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</si>
  <si>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</si>
  <si>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</si>
  <si>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</si>
  <si>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</si>
  <si>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</si>
  <si>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</si>
  <si>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</si>
  <si>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</si>
  <si>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</si>
  <si>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</si>
  <si>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</si>
  <si>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</si>
  <si>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</si>
  <si>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</si>
  <si>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</si>
  <si>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</si>
  <si>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</si>
  <si>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</si>
  <si>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</si>
  <si>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</si>
  <si>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</si>
  <si>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</si>
  <si>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</si>
  <si>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</si>
  <si>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</si>
  <si>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</si>
  <si>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</si>
  <si>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</si>
  <si>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</si>
  <si>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</si>
  <si>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</si>
  <si>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</si>
  <si>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</si>
  <si>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</si>
  <si>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</si>
  <si>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</si>
  <si>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</si>
  <si>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</si>
  <si>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</si>
  <si>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</si>
  <si>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</si>
  <si>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</si>
  <si>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</si>
  <si>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</si>
  <si>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</si>
  <si>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</si>
  <si>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</si>
  <si>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</si>
  <si>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</si>
  <si>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</si>
  <si>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</si>
  <si>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</si>
  <si>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</si>
  <si>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</si>
  <si>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</si>
  <si>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</si>
  <si>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</si>
  <si>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</si>
  <si>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</si>
  <si>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</si>
  <si>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</si>
  <si>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</si>
  <si>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</si>
  <si>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</si>
  <si>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</si>
  <si>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</si>
  <si>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</si>
  <si>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</si>
  <si>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</si>
  <si>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</si>
  <si>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</si>
  <si>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</si>
  <si>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</si>
  <si>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</si>
  <si>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</si>
  <si>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</si>
  <si>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</si>
  <si>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</si>
  <si>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</si>
  <si>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</si>
  <si>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</si>
  <si>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</si>
  <si>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</si>
  <si>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</si>
  <si>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</si>
  <si>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</si>
  <si>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</si>
  <si>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</si>
  <si>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</si>
  <si>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</si>
  <si>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</si>
  <si>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</si>
  <si>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</si>
  <si>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</si>
  <si>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</si>
  <si>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</si>
  <si>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</si>
  <si>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</si>
  <si>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</si>
  <si>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</si>
  <si>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</si>
  <si>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</si>
  <si>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</si>
  <si>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</si>
  <si>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</si>
  <si>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</si>
  <si>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</si>
  <si>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</si>
  <si>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</si>
  <si>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</si>
  <si>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</si>
  <si>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</si>
  <si>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</si>
  <si>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</si>
  <si>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</si>
  <si>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</si>
  <si>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</si>
  <si>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</si>
  <si>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</si>
  <si>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</si>
  <si>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</si>
  <si>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</si>
  <si>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</si>
  <si>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</si>
  <si>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</si>
  <si>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</si>
  <si>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</si>
  <si>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</si>
  <si>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</si>
  <si>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</si>
  <si>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</si>
  <si>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</si>
  <si>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</si>
  <si>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</si>
  <si>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</si>
  <si>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</si>
  <si>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</si>
  <si>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</si>
  <si>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</si>
  <si>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</si>
  <si>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</si>
  <si>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</si>
  <si>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</si>
  <si>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</si>
  <si>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</si>
  <si>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</si>
  <si>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</si>
  <si>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</si>
  <si>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</si>
  <si>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</si>
  <si>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</si>
  <si>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</si>
  <si>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</si>
  <si>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</si>
  <si>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</si>
  <si>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</si>
  <si>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</si>
  <si>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</si>
  <si>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</si>
  <si>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</si>
  <si>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</si>
  <si>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</si>
  <si>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</si>
  <si>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</si>
  <si>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</si>
  <si>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</si>
  <si>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</si>
  <si>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</si>
  <si>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</si>
  <si>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</si>
  <si>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</si>
  <si>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</si>
  <si>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</si>
  <si>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</si>
  <si>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</si>
  <si>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</si>
  <si>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</si>
  <si>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</si>
  <si>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</si>
  <si>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</si>
  <si>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</si>
  <si>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</si>
  <si>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</si>
  <si>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</si>
  <si>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</si>
  <si>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</si>
  <si>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</si>
  <si>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</si>
  <si>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</si>
  <si>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</si>
  <si>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</si>
  <si>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</si>
  <si>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</si>
  <si>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</si>
  <si>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</si>
  <si>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</si>
  <si>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</si>
  <si>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</si>
  <si>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</si>
  <si>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</si>
  <si>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</si>
  <si>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</si>
  <si>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</si>
  <si>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</si>
  <si>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</si>
  <si>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</si>
  <si>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</si>
  <si>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</si>
  <si>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</si>
  <si>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</si>
  <si>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</si>
  <si>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</si>
  <si>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</si>
  <si>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</si>
  <si>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</si>
  <si>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</si>
  <si>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</si>
  <si>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</si>
  <si>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</si>
  <si>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</si>
  <si>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</si>
  <si>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</si>
  <si>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</si>
  <si>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</si>
  <si>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</si>
  <si>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</si>
  <si>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</si>
  <si>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</si>
  <si>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</si>
  <si>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</si>
  <si>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</si>
  <si>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</si>
  <si>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</si>
  <si>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</si>
  <si>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</si>
  <si>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</si>
  <si>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</si>
  <si>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</si>
  <si>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</si>
  <si>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</si>
  <si>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</si>
  <si>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</si>
  <si>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</si>
  <si>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</si>
  <si>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</si>
  <si>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</si>
  <si>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</si>
  <si>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</si>
  <si>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</si>
  <si>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</si>
  <si>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</si>
  <si>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</si>
  <si>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</si>
  <si>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</si>
  <si>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</si>
  <si>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</si>
  <si>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</si>
  <si>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</si>
  <si>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</si>
  <si>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</si>
  <si>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</si>
  <si>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</si>
  <si>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</si>
  <si>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</si>
  <si>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</si>
  <si>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</si>
  <si>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</si>
  <si>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</si>
  <si>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</si>
  <si>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</si>
  <si>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</si>
  <si>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</si>
  <si>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</si>
  <si>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</si>
  <si>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</si>
  <si>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</si>
  <si>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</si>
  <si>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</si>
  <si>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</si>
  <si>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</si>
  <si>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</si>
  <si>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</si>
  <si>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</si>
  <si>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</si>
  <si>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</si>
  <si>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</si>
  <si>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</si>
  <si>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</si>
  <si>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</si>
  <si>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</si>
  <si>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</si>
  <si>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</si>
  <si>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</si>
  <si>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</si>
  <si>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</si>
  <si>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</si>
  <si>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</si>
  <si>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</si>
  <si>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</si>
  <si>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</si>
  <si>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</si>
  <si>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</si>
  <si>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</si>
  <si>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</si>
  <si>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</si>
  <si>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</si>
  <si>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</si>
  <si>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</si>
  <si>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</si>
  <si>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</si>
  <si>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</si>
  <si>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</si>
  <si>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</si>
  <si>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</si>
  <si>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</si>
  <si>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</si>
  <si>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</si>
  <si>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</si>
  <si>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</si>
  <si>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</si>
  <si>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</si>
  <si>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</si>
  <si>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</si>
  <si>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</si>
  <si>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</si>
  <si>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</si>
  <si>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</si>
  <si>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</si>
  <si>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</si>
  <si>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</si>
  <si>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</si>
  <si>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</si>
  <si>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</si>
  <si>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</si>
  <si>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</si>
  <si>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</si>
  <si>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</si>
  <si>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</si>
  <si>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</si>
  <si>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</si>
  <si>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</si>
  <si>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</si>
  <si>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</si>
  <si>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</si>
  <si>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</si>
  <si>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</si>
  <si>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</si>
  <si>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</si>
  <si>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</si>
  <si>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</si>
  <si>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</si>
  <si>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</si>
  <si>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</si>
  <si>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</si>
  <si>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</si>
  <si>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</si>
  <si>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</si>
  <si>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</si>
  <si>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</si>
  <si>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</si>
  <si>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</si>
  <si>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</si>
  <si>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</si>
  <si>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</si>
  <si>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</si>
  <si>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</si>
  <si>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</si>
  <si>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</si>
  <si>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</si>
  <si>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</si>
  <si>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</si>
  <si>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</si>
  <si>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</si>
  <si>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</si>
  <si>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</si>
  <si>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</si>
  <si>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</si>
  <si>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</si>
  <si>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</si>
  <si>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</si>
  <si>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</si>
  <si>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</si>
  <si>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</si>
  <si>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</si>
  <si>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</si>
  <si>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</si>
  <si>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</si>
  <si>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</si>
  <si>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</si>
  <si>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</si>
  <si>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</si>
  <si>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</si>
  <si>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</si>
  <si>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</si>
  <si>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</si>
  <si>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</si>
  <si>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</si>
  <si>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</si>
  <si>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</si>
  <si>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</si>
  <si>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</si>
  <si>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</si>
  <si>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</si>
  <si>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</si>
  <si>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</si>
  <si>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</si>
  <si>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</si>
  <si>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</si>
  <si>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</si>
  <si>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</si>
  <si>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</si>
  <si>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</si>
  <si>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</si>
  <si>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</si>
  <si>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</si>
  <si>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</si>
  <si>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</si>
  <si>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</si>
  <si>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</si>
  <si>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</si>
  <si>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</si>
  <si>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</si>
  <si>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</si>
  <si>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</si>
  <si>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</si>
  <si>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</si>
  <si>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</si>
  <si>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</si>
  <si>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</si>
  <si>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</si>
  <si>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</si>
  <si>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</si>
  <si>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</si>
  <si>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</si>
  <si>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</si>
  <si>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</si>
  <si>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</si>
  <si>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</si>
  <si>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</si>
  <si>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</si>
  <si>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</si>
  <si>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</si>
  <si>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</si>
  <si>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</si>
  <si>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</si>
  <si>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</si>
  <si>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</si>
  <si>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</si>
  <si>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</si>
  <si>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</si>
  <si>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</si>
  <si>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</si>
  <si>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</si>
  <si>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</si>
  <si>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</si>
  <si>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</si>
  <si>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</si>
  <si>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</si>
  <si>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</si>
  <si>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</si>
  <si>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</si>
  <si>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</si>
  <si>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</si>
  <si>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</si>
  <si>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</si>
  <si>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</si>
  <si>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</si>
  <si>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</si>
  <si>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</si>
  <si>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</si>
  <si>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</si>
  <si>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</si>
  <si>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</si>
  <si>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</si>
  <si>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</si>
  <si>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</si>
  <si>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</si>
  <si>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</si>
  <si>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</si>
  <si>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</si>
  <si>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</si>
  <si>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</si>
  <si>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</si>
  <si>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</si>
  <si>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</si>
  <si>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</si>
  <si>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</si>
  <si>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</si>
  <si>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</si>
  <si>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</si>
  <si>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</si>
  <si>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</si>
  <si>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</si>
  <si>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</si>
  <si>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</si>
  <si>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</si>
  <si>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</si>
  <si>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</si>
  <si>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</si>
  <si>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</si>
  <si>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</si>
  <si>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</si>
  <si>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</si>
  <si>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</si>
  <si>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</si>
  <si>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</si>
  <si>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</si>
  <si>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</si>
  <si>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</si>
  <si>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</si>
  <si>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</si>
  <si>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</si>
  <si>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</si>
  <si>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</si>
  <si>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</si>
  <si>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</si>
  <si>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</si>
  <si>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</si>
  <si>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</si>
  <si>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</si>
  <si>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</si>
  <si>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</si>
  <si>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</si>
  <si>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</si>
  <si>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</si>
  <si>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</si>
  <si>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</si>
  <si>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</si>
  <si>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</si>
  <si>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</si>
  <si>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</si>
  <si>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</si>
  <si>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</si>
  <si>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</si>
  <si>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</si>
  <si>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</si>
  <si>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</si>
  <si>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</si>
  <si>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</si>
  <si>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</si>
  <si>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</si>
  <si>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</si>
  <si>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</si>
  <si>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</si>
  <si>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</si>
  <si>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</si>
  <si>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</si>
  <si>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</si>
  <si>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</si>
  <si>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</si>
  <si>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</si>
  <si>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</si>
  <si>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</si>
  <si>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</si>
  <si>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</si>
  <si>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</si>
  <si>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</si>
  <si>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</si>
  <si>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</si>
  <si>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</si>
  <si>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</si>
  <si>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</si>
  <si>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</si>
  <si>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</si>
  <si>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</si>
  <si>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</si>
  <si>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</si>
  <si>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</si>
  <si>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</si>
  <si>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</si>
  <si>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</si>
  <si>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</si>
  <si>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</si>
  <si>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</si>
  <si>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</si>
  <si>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</si>
  <si>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</si>
  <si>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</si>
  <si>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</si>
  <si>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</si>
  <si>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</si>
  <si>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</si>
  <si>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</si>
  <si>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</si>
  <si>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</si>
  <si>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</si>
  <si>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</si>
  <si>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</si>
  <si>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</si>
  <si>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</si>
  <si>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</si>
  <si>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</si>
  <si>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</si>
  <si>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</si>
  <si>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</si>
  <si>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</si>
  <si>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</si>
  <si>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</si>
  <si>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</si>
  <si>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</si>
  <si>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</si>
  <si>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</si>
  <si>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</si>
  <si>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</si>
  <si>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</si>
  <si>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</si>
  <si>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</si>
  <si>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</si>
  <si>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</si>
  <si>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</si>
  <si>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</si>
  <si>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</si>
  <si>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</si>
  <si>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</si>
  <si>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</si>
  <si>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</si>
  <si>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</si>
  <si>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</si>
  <si>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</si>
  <si>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</si>
  <si>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</si>
  <si>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</si>
  <si>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</si>
  <si>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</si>
  <si>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</si>
  <si>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</si>
  <si>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</si>
  <si>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</si>
  <si>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</si>
  <si>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</si>
  <si>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</si>
  <si>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</si>
  <si>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</si>
  <si>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</si>
  <si>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</si>
  <si>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</si>
  <si>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</si>
  <si>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</si>
  <si>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</si>
  <si>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</si>
  <si>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</si>
  <si>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</si>
  <si>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</si>
  <si>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</si>
  <si>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</si>
  <si>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</si>
  <si>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</si>
  <si>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</si>
  <si>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</si>
  <si>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</si>
  <si>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</si>
  <si>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</si>
  <si>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</si>
  <si>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</si>
  <si>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</si>
  <si>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</si>
  <si>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</si>
  <si>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</si>
  <si>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</si>
  <si>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</si>
  <si>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</si>
  <si>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</si>
  <si>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</si>
  <si>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</si>
  <si>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</si>
  <si>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</si>
  <si>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</si>
  <si>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</si>
  <si>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</si>
  <si>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</si>
  <si>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</si>
  <si>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</si>
  <si>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</si>
  <si>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</si>
  <si>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</si>
  <si>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</si>
  <si>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</si>
  <si>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</si>
  <si>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</si>
  <si>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</si>
  <si>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</si>
  <si>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</si>
  <si>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</si>
  <si>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</si>
  <si>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</si>
  <si>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</si>
  <si>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</si>
  <si>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</si>
  <si>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</si>
  <si>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</si>
  <si>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</si>
  <si>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</si>
  <si>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</si>
  <si>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</si>
  <si>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</si>
  <si>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</si>
  <si>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</si>
  <si>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</si>
  <si>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</si>
  <si>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</si>
  <si>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</si>
  <si>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</si>
  <si>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</si>
  <si>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</si>
  <si>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</si>
  <si>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</si>
  <si>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</si>
  <si>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</si>
  <si>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</si>
  <si>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</si>
  <si>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</si>
  <si>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</si>
  <si>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</si>
  <si>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</si>
  <si>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</si>
  <si>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</si>
  <si>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</si>
  <si>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</si>
  <si>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</si>
  <si>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</si>
  <si>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</si>
  <si>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</si>
  <si>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</si>
  <si>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</si>
  <si>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</si>
  <si>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</si>
  <si>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</si>
  <si>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</si>
  <si>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</si>
  <si>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</si>
  <si>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</si>
  <si>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</si>
  <si>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</si>
  <si>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</si>
  <si>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</si>
  <si>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</si>
  <si>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</si>
  <si>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</si>
  <si>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</si>
  <si>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</si>
  <si>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</si>
  <si>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</si>
  <si>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</si>
  <si>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</si>
  <si>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</si>
  <si>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</si>
  <si>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</si>
  <si>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</si>
  <si>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</si>
  <si>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</si>
  <si>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</si>
  <si>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</si>
  <si>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</si>
  <si>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</si>
  <si>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</si>
  <si>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</si>
  <si>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</si>
  <si>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</si>
  <si>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</si>
  <si>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</si>
  <si>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</si>
  <si>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</si>
  <si>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</si>
  <si>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</si>
  <si>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</si>
  <si>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</si>
  <si>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</si>
  <si>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</si>
  <si>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</si>
  <si>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</si>
  <si>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</si>
  <si>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</si>
  <si>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</si>
  <si>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</si>
  <si>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</si>
  <si>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</si>
  <si>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</si>
  <si>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</si>
  <si>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</si>
  <si>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</si>
  <si>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</si>
  <si>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</si>
  <si>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</si>
  <si>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</si>
  <si>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</si>
  <si>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</si>
  <si>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</si>
  <si>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</si>
  <si>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</si>
  <si>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</si>
  <si>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</si>
  <si>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</si>
  <si>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</si>
  <si>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</si>
  <si>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</si>
  <si>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</si>
  <si>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</si>
  <si>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</si>
  <si>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</si>
  <si>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</si>
  <si>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</si>
  <si>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</si>
  <si>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</si>
  <si>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</si>
  <si>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</si>
  <si>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</si>
  <si>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</si>
  <si>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</si>
  <si>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</si>
  <si>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</si>
  <si>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</si>
  <si>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</si>
  <si>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</si>
  <si>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</si>
  <si>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</si>
  <si>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</si>
  <si>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</si>
  <si>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</si>
  <si>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</si>
  <si>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</si>
  <si>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</si>
  <si>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</si>
  <si>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</si>
  <si>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</si>
  <si>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</si>
  <si>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</si>
  <si>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</si>
  <si>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</si>
  <si>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</si>
  <si>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</si>
  <si>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</si>
  <si>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</si>
  <si>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</si>
  <si>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</si>
  <si>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</si>
  <si>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</si>
  <si>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</si>
  <si>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</si>
  <si>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</si>
  <si>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</si>
  <si>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</si>
  <si>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</si>
  <si>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</si>
  <si>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</si>
  <si>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</si>
  <si>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</si>
  <si>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</si>
  <si>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</si>
  <si>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</si>
  <si>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</si>
  <si>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</si>
  <si>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</si>
  <si>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</si>
  <si>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</si>
  <si>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</si>
  <si>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</si>
  <si>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</si>
  <si>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</si>
  <si>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</si>
  <si>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</si>
  <si>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</si>
  <si>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</si>
  <si>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</si>
  <si>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</si>
  <si>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</si>
  <si>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</si>
  <si>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</si>
  <si>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</si>
  <si>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</si>
  <si>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</si>
  <si>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</si>
  <si>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</si>
  <si>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</si>
  <si>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</si>
  <si>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</si>
  <si>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</si>
  <si>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</si>
  <si>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</si>
  <si>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</si>
  <si>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</si>
  <si>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</si>
  <si>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</si>
  <si>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</si>
  <si>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</si>
  <si>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</si>
  <si>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</si>
  <si>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</si>
  <si>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</si>
  <si>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</si>
  <si>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</si>
  <si>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</si>
  <si>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</si>
  <si>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</si>
  <si>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</si>
  <si>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</si>
  <si>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</si>
  <si>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</si>
  <si>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</si>
  <si>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</si>
  <si>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</si>
  <si>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</si>
  <si>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</si>
  <si>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</si>
  <si>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</si>
  <si>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</si>
  <si>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</si>
  <si>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</si>
  <si>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</si>
  <si>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</si>
  <si>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</si>
  <si>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</si>
  <si>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</si>
  <si>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</si>
  <si>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</si>
  <si>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</si>
  <si>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</si>
  <si>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</si>
  <si>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</si>
  <si>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</si>
  <si>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</si>
  <si>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</si>
  <si>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</si>
  <si>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</si>
  <si>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</si>
  <si>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</si>
  <si>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</si>
  <si>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</si>
  <si>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</si>
  <si>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</si>
  <si>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</si>
  <si>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</si>
  <si>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</si>
  <si>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</si>
  <si>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</si>
  <si>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</si>
  <si>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</si>
  <si>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</si>
  <si>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</si>
  <si>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</si>
  <si>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</si>
  <si>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</si>
  <si>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</si>
  <si>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</si>
  <si>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</si>
  <si>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</si>
  <si>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</si>
  <si>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</si>
  <si>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</si>
  <si>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</si>
  <si>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</si>
  <si>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</si>
  <si>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</si>
  <si>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</si>
  <si>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</si>
  <si>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</si>
  <si>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</si>
  <si>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</si>
  <si>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</si>
  <si>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</si>
  <si>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</si>
  <si>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</si>
  <si>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</si>
  <si>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</si>
  <si>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</si>
  <si>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</si>
  <si>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</si>
  <si>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</si>
  <si>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</si>
  <si>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</si>
  <si>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</si>
  <si>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</si>
  <si>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</si>
  <si>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</si>
  <si>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</si>
  <si>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</si>
  <si>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</si>
  <si>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</si>
  <si>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</si>
  <si>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</si>
  <si>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</si>
  <si>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</si>
  <si>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</si>
  <si>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</si>
  <si>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</si>
  <si>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</si>
  <si>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</si>
  <si>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</si>
  <si>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</si>
  <si>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</si>
  <si>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</si>
  <si>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</si>
  <si>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</si>
  <si>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</si>
  <si>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</si>
  <si>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</si>
  <si>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</si>
  <si>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</si>
  <si>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</si>
  <si>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</si>
  <si>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</si>
  <si>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</si>
  <si>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</si>
  <si>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</si>
  <si>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</si>
  <si>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</si>
  <si>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</si>
  <si>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</si>
  <si>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</si>
  <si>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</si>
  <si>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</si>
  <si>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</si>
  <si>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</si>
  <si>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</si>
  <si>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</si>
  <si>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</si>
  <si>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</si>
  <si>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</si>
  <si>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</si>
  <si>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</si>
  <si>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</si>
  <si>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</si>
  <si>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</si>
  <si>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</si>
  <si>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</si>
  <si>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</si>
  <si>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</si>
  <si>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</si>
  <si>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</si>
  <si>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</si>
  <si>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</si>
  <si>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</si>
  <si>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</si>
  <si>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</si>
  <si>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</si>
  <si>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</si>
  <si>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</si>
  <si>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</si>
  <si>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</si>
  <si>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</si>
  <si>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</si>
  <si>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</si>
  <si>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</si>
  <si>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</si>
  <si>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</si>
  <si>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</si>
  <si>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</si>
  <si>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</si>
  <si>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</si>
  <si>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</si>
  <si>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</si>
  <si>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</si>
  <si>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</si>
  <si>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</si>
  <si>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</si>
  <si>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</si>
  <si>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</si>
  <si>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</si>
  <si>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</si>
  <si>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</si>
  <si>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</si>
  <si>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</si>
  <si>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</si>
  <si>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</si>
  <si>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</si>
  <si>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</si>
  <si>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</si>
  <si>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</si>
  <si>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</si>
  <si>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</si>
  <si>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</si>
  <si>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</si>
  <si>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</si>
  <si>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</si>
  <si>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</si>
  <si>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</si>
  <si>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</si>
  <si>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</si>
  <si>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</si>
  <si>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</si>
  <si>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</si>
  <si>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</si>
  <si>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</si>
  <si>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</si>
  <si>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</si>
  <si>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</si>
  <si>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</si>
  <si>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</si>
  <si>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</si>
  <si>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</si>
  <si>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</si>
  <si>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</si>
  <si>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</si>
  <si>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</si>
  <si>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</si>
  <si>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</si>
  <si>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</si>
  <si>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</si>
  <si>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</si>
  <si>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</si>
  <si>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</si>
  <si>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</si>
  <si>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</si>
  <si>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</si>
  <si>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</si>
  <si>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</si>
  <si>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</si>
  <si>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</si>
  <si>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</si>
  <si>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</si>
  <si>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</si>
  <si>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</si>
  <si>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</si>
  <si>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</si>
  <si>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</si>
  <si>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</si>
  <si>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</si>
  <si>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</si>
  <si>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</si>
  <si>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</si>
  <si>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</si>
  <si>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</si>
  <si>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</si>
  <si>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</si>
  <si>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</si>
  <si>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</si>
  <si>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</si>
  <si>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</si>
  <si>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</si>
  <si>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</si>
  <si>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</si>
  <si>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</si>
  <si>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</si>
  <si>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</si>
  <si>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</si>
  <si>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</si>
  <si>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</si>
  <si>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</si>
  <si>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</si>
  <si>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</si>
  <si>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</si>
  <si>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</si>
  <si>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</si>
  <si>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</si>
  <si>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</si>
  <si>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</si>
  <si>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</si>
  <si>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</si>
  <si>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</si>
  <si>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</si>
  <si>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</si>
  <si>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</si>
  <si>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</si>
  <si>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</si>
  <si>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</si>
  <si>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</si>
  <si>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</si>
  <si>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</si>
  <si>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</si>
  <si>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</si>
  <si>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</si>
  <si>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</si>
  <si>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</si>
  <si>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</si>
  <si>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</si>
  <si>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</si>
  <si>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</si>
  <si>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</si>
  <si>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</si>
  <si>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</si>
  <si>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</si>
  <si>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</si>
  <si>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</si>
  <si>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</si>
  <si>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</si>
  <si>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</si>
  <si>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</si>
  <si>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</si>
  <si>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</si>
  <si>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</si>
  <si>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</si>
  <si>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</si>
  <si>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</si>
  <si>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</si>
  <si>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</si>
  <si>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</si>
  <si>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</si>
  <si>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</si>
  <si>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</si>
  <si>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</si>
  <si>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</si>
  <si>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</si>
  <si>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</si>
  <si>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</si>
  <si>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</si>
  <si>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</si>
  <si>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</si>
  <si>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</si>
  <si>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</si>
  <si>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</si>
  <si>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</si>
  <si>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</si>
  <si>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</si>
  <si>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</si>
  <si>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</si>
  <si>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</si>
  <si>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</si>
  <si>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</si>
  <si>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</si>
  <si>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</si>
  <si>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</si>
  <si>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</si>
  <si>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</si>
  <si>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</si>
  <si>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</si>
  <si>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</si>
  <si>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</si>
  <si>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</si>
  <si>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</si>
  <si>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</si>
  <si>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</si>
  <si>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</si>
  <si>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</si>
  <si>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</si>
  <si>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</si>
  <si>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</si>
  <si>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</si>
  <si>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</si>
  <si>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</si>
  <si>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</si>
  <si>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</si>
  <si>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</si>
  <si>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</si>
  <si>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</si>
  <si>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</si>
  <si>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</si>
  <si>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</si>
  <si>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</si>
  <si>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</si>
  <si>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</si>
  <si>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</si>
  <si>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</si>
  <si>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</si>
  <si>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</si>
  <si>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</si>
  <si>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</si>
  <si>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</si>
  <si>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</si>
  <si>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</si>
  <si>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</si>
  <si>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</si>
  <si>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</si>
  <si>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</si>
  <si>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</si>
  <si>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</si>
  <si>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</si>
  <si>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</si>
  <si>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</si>
  <si>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</si>
  <si>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</si>
  <si>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</si>
  <si>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</si>
  <si>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</si>
  <si>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</si>
  <si>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</si>
  <si>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</si>
  <si>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</si>
  <si>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</si>
  <si>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</si>
  <si>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</si>
  <si>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</si>
  <si>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</si>
  <si>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</si>
  <si>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</si>
  <si>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</si>
  <si>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</si>
  <si>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</si>
  <si>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</si>
  <si>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</si>
  <si>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</si>
  <si>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</si>
  <si>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</si>
  <si>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</si>
  <si>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</si>
  <si>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</si>
  <si>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</si>
  <si>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</si>
  <si>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</si>
  <si>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</si>
  <si>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</si>
  <si>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</si>
  <si>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</si>
  <si>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</si>
  <si>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</si>
  <si>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</si>
  <si>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</si>
  <si>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</si>
  <si>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</si>
  <si>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</si>
  <si>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</si>
  <si>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</si>
  <si>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</si>
  <si>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</si>
  <si>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</si>
  <si>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</si>
  <si>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</si>
  <si>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</si>
  <si>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</si>
  <si>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</si>
  <si>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</si>
  <si>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</si>
  <si>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</si>
  <si>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</si>
  <si>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</si>
  <si>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</si>
  <si>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</si>
  <si>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</si>
  <si>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</si>
  <si>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</si>
  <si>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</si>
  <si>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</si>
  <si>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</si>
  <si>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</si>
  <si>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</si>
  <si>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</si>
  <si>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</si>
  <si>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</si>
  <si>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</si>
  <si>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</si>
  <si>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</si>
  <si>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</si>
  <si>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</si>
  <si>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</si>
  <si>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</si>
  <si>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</si>
  <si>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</si>
  <si>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</si>
  <si>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</si>
  <si>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</si>
  <si>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</si>
  <si>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</si>
  <si>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</si>
  <si>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</si>
  <si>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</si>
  <si>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</si>
  <si>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</si>
  <si>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</si>
  <si>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</si>
  <si>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</si>
  <si>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</si>
  <si>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</si>
  <si>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</si>
  <si>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</si>
  <si>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</si>
  <si>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</si>
  <si>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</si>
  <si>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</si>
  <si>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</si>
  <si>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</si>
  <si>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</si>
  <si>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</si>
  <si>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</si>
  <si>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</si>
  <si>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</si>
  <si>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</si>
  <si>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</si>
  <si>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</si>
  <si>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</si>
  <si>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</si>
  <si>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</si>
  <si>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</si>
  <si>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</si>
  <si>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</si>
  <si>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</si>
  <si>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</si>
  <si>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</si>
  <si>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</si>
  <si>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</si>
  <si>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</si>
  <si>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</si>
  <si>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</si>
  <si>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</si>
  <si>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</si>
  <si>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</si>
  <si>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</si>
  <si>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</si>
  <si>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</si>
  <si>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</si>
  <si>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</si>
  <si>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</si>
  <si>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</si>
  <si>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</si>
  <si>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</si>
  <si>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</si>
  <si>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</si>
  <si>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</si>
  <si>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</si>
  <si>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</si>
  <si>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</si>
  <si>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</si>
  <si>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</si>
  <si>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</si>
  <si>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</si>
  <si>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</si>
  <si>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</si>
  <si>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</si>
  <si>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</si>
  <si>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</si>
  <si>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</si>
  <si>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</si>
  <si>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</si>
  <si>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</si>
  <si>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</si>
  <si>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</si>
  <si>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</si>
  <si>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</si>
  <si>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</si>
  <si>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</si>
  <si>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</si>
  <si>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</si>
  <si>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</si>
  <si>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</si>
  <si>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</si>
  <si>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</si>
  <si>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</si>
  <si>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</si>
  <si>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</si>
  <si>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</si>
  <si>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</si>
  <si>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</si>
  <si>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</si>
  <si>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</si>
  <si>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</si>
  <si>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</si>
  <si>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</si>
  <si>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</si>
  <si>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</si>
  <si>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</si>
  <si>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</si>
  <si>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</si>
  <si>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</si>
  <si>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</si>
  <si>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</si>
  <si>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</si>
  <si>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</si>
  <si>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</si>
  <si>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</si>
  <si>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</si>
  <si>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</si>
  <si>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</si>
  <si>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</si>
  <si>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</si>
  <si>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</si>
  <si>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</si>
  <si>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</si>
  <si>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</si>
  <si>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</si>
  <si>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</si>
  <si>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</si>
  <si>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</si>
  <si>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</si>
  <si>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</si>
  <si>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</si>
  <si>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</si>
  <si>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</si>
  <si>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</si>
  <si>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</si>
  <si>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</si>
  <si>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</si>
  <si>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</si>
  <si>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</si>
  <si>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</si>
  <si>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</si>
  <si>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</si>
  <si>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</si>
  <si>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</si>
  <si>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</si>
  <si>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</si>
  <si>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</si>
  <si>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</si>
  <si>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</si>
  <si>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</si>
  <si>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</si>
  <si>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</si>
  <si>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</si>
  <si>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</si>
  <si>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</si>
  <si>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</si>
  <si>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</si>
  <si>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</si>
  <si>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</si>
  <si>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</si>
  <si>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</si>
  <si>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</si>
  <si>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</si>
  <si>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</si>
  <si>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</si>
  <si>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</si>
  <si>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</si>
  <si>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</si>
  <si>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</si>
  <si>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</si>
  <si>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</si>
  <si>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</si>
  <si>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</si>
  <si>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</si>
  <si>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</si>
  <si>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</si>
  <si>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</si>
  <si>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</si>
  <si>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</si>
  <si>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</si>
  <si>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</si>
  <si>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</si>
  <si>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</si>
  <si>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</si>
  <si>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</si>
  <si>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</si>
  <si>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</si>
  <si>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</si>
  <si>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</si>
  <si>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</si>
  <si>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</si>
  <si>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</si>
  <si>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</si>
  <si>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</si>
  <si>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</si>
  <si>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</si>
  <si>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</si>
  <si>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</si>
  <si>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</si>
  <si>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</si>
  <si>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</si>
  <si>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</si>
  <si>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</si>
  <si>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</si>
  <si>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</si>
  <si>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</si>
  <si>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</si>
  <si>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</si>
  <si>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</si>
  <si>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</si>
  <si>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</si>
  <si>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</si>
  <si>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</si>
  <si>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</si>
  <si>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</si>
  <si>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</si>
  <si>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</si>
  <si>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</si>
  <si>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</si>
  <si>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</si>
  <si>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</si>
  <si>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</si>
  <si>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</si>
  <si>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</si>
  <si>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</si>
  <si>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</si>
  <si>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</si>
  <si>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</si>
  <si>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</si>
  <si>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</si>
  <si>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</si>
  <si>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</si>
  <si>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</si>
  <si>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</si>
  <si>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</si>
  <si>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</si>
  <si>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</si>
  <si>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</si>
  <si>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</si>
  <si>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</si>
  <si>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</si>
  <si>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</si>
  <si>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</si>
  <si>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</si>
  <si>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</si>
  <si>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</si>
  <si>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</si>
  <si>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</si>
  <si>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</si>
  <si>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</si>
  <si>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</si>
  <si>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</si>
  <si>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</si>
  <si>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</si>
  <si>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</si>
  <si>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</si>
  <si>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</si>
  <si>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</si>
  <si>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</si>
  <si>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</si>
  <si>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</si>
  <si>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</si>
  <si>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</si>
  <si>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</si>
  <si>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</si>
  <si>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</si>
  <si>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</si>
  <si>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</si>
  <si>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</si>
  <si>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</si>
  <si>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</si>
  <si>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</si>
  <si>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</si>
  <si>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</si>
  <si>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</si>
  <si>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</si>
  <si>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</si>
  <si>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</si>
  <si>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</si>
  <si>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</si>
  <si>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</si>
  <si>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</si>
  <si>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</si>
  <si>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</si>
  <si>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</si>
  <si>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</si>
  <si>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</si>
  <si>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</si>
  <si>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</si>
  <si>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</si>
  <si>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</si>
  <si>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</si>
  <si>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</si>
  <si>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</si>
  <si>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</si>
  <si>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</si>
  <si>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</si>
  <si>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</si>
  <si>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</si>
  <si>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</si>
  <si>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</si>
  <si>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</si>
  <si>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</si>
  <si>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</si>
  <si>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</si>
  <si>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</si>
  <si>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</si>
  <si>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</si>
  <si>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</si>
  <si>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</si>
  <si>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</si>
  <si>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</si>
  <si>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</si>
  <si>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</si>
  <si>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</si>
  <si>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</si>
  <si>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</si>
  <si>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</si>
  <si>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</si>
  <si>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</si>
  <si>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</si>
  <si>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</si>
  <si>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</si>
  <si>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</si>
  <si>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</si>
  <si>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</si>
  <si>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</si>
  <si>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</si>
  <si>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</si>
  <si>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</si>
  <si>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</si>
  <si>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</si>
  <si>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</si>
  <si>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</si>
  <si>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</si>
  <si>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</si>
  <si>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</si>
  <si>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</si>
  <si>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</si>
  <si>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</si>
  <si>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</si>
  <si>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</si>
  <si>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</si>
  <si>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</si>
  <si>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</si>
  <si>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</si>
  <si>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</si>
  <si>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</si>
  <si>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</si>
  <si>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</si>
  <si>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</si>
  <si>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</si>
  <si>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</si>
  <si>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</si>
  <si>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</si>
  <si>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</si>
  <si>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</si>
  <si>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</si>
  <si>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</si>
  <si>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</si>
  <si>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</si>
  <si>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</si>
  <si>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</si>
  <si>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</si>
  <si>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</si>
  <si>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</si>
  <si>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</si>
  <si>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</si>
  <si>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</si>
  <si>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</si>
  <si>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</si>
  <si>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</si>
  <si>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</si>
  <si>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</si>
  <si>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</si>
  <si>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</si>
  <si>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</si>
  <si>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</si>
  <si>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</si>
  <si>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</si>
  <si>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</si>
  <si>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</si>
  <si>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</si>
  <si>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</si>
  <si>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</si>
  <si>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</si>
  <si>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</si>
  <si>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</si>
  <si>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</si>
  <si>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</si>
  <si>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</si>
  <si>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</si>
  <si>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</si>
  <si>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</si>
  <si>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</si>
  <si>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</si>
  <si>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</si>
  <si>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</si>
  <si>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</si>
  <si>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</si>
  <si>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</si>
  <si>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</si>
  <si>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</si>
  <si>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</si>
  <si>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</si>
  <si>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</si>
  <si>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</si>
  <si>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</si>
  <si>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</si>
  <si>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</si>
  <si>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</si>
  <si>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</si>
  <si>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</si>
  <si>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</si>
  <si>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</si>
  <si>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</si>
  <si>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</si>
  <si>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</si>
  <si>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</si>
  <si>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</si>
  <si>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</si>
  <si>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</si>
  <si>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</si>
  <si>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</si>
  <si>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</si>
  <si>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</si>
  <si>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</si>
  <si>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</si>
  <si>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</si>
  <si>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</si>
  <si>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</si>
  <si>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</si>
  <si>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</si>
  <si>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</si>
  <si>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</si>
  <si>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</si>
  <si>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</si>
  <si>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</si>
  <si>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</si>
  <si>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</si>
  <si>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</si>
  <si>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</si>
  <si>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</si>
  <si>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</si>
  <si>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</si>
  <si>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</si>
  <si>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</si>
  <si>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</si>
  <si>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</si>
  <si>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</si>
  <si>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</si>
  <si>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</si>
  <si>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</si>
  <si>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</si>
  <si>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</si>
  <si>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</si>
  <si>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</si>
  <si>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</si>
  <si>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</si>
  <si>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</si>
  <si>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</si>
  <si>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</si>
  <si>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</si>
  <si>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</si>
  <si>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</si>
  <si>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</si>
  <si>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</si>
  <si>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</si>
  <si>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</si>
  <si>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</si>
  <si>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</si>
  <si>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</si>
  <si>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</si>
  <si>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</si>
  <si>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</si>
  <si>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</si>
  <si>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</si>
  <si>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</si>
  <si>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</si>
  <si>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</si>
  <si>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</si>
  <si>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</si>
  <si>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</si>
  <si>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</si>
  <si>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</si>
  <si>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</si>
  <si>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</si>
  <si>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</si>
  <si>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</si>
  <si>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</si>
  <si>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</si>
  <si>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</si>
  <si>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</si>
  <si>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</si>
  <si>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</si>
  <si>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</si>
  <si>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</si>
  <si>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</si>
  <si>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</si>
  <si>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</si>
  <si>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</si>
  <si>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</si>
  <si>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</si>
  <si>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</si>
  <si>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</si>
  <si>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</si>
  <si>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</si>
  <si>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</si>
  <si>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</si>
  <si>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</si>
  <si>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</si>
  <si>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</si>
  <si>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</si>
  <si>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</si>
  <si>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</si>
  <si>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</si>
  <si>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</si>
  <si>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</si>
  <si>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</si>
  <si>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</si>
  <si>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</si>
  <si>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</si>
  <si>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</si>
  <si>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</si>
  <si>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</si>
  <si>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</si>
  <si>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</si>
  <si>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</si>
  <si>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</si>
  <si>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</si>
  <si>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</si>
  <si>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</si>
  <si>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</si>
  <si>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</si>
  <si>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</si>
  <si>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</si>
  <si>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</si>
  <si>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</si>
  <si>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</si>
  <si>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</si>
  <si>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</si>
  <si>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</si>
  <si>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</si>
  <si>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</si>
  <si>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</si>
  <si>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</si>
  <si>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</si>
  <si>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</si>
  <si>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</si>
  <si>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</si>
  <si>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</si>
  <si>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</si>
  <si>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</si>
  <si>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</si>
  <si>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</si>
  <si>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</si>
  <si>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</si>
  <si>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</si>
  <si>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</si>
  <si>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</si>
  <si>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</si>
  <si>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</si>
  <si>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</si>
  <si>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</si>
  <si>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</si>
  <si>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</si>
  <si>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</si>
  <si>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</si>
  <si>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</si>
  <si>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</si>
  <si>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</si>
  <si>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</si>
  <si>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</si>
  <si>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</si>
  <si>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</si>
  <si>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</si>
  <si>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</si>
  <si>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</si>
  <si>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</si>
  <si>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</si>
  <si>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</si>
  <si>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</si>
  <si>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</si>
  <si>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</si>
  <si>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</si>
  <si>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</si>
  <si>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</si>
  <si>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</si>
  <si>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</si>
  <si>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</si>
  <si>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</si>
  <si>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</si>
  <si>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</si>
  <si>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</si>
  <si>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</si>
  <si>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</si>
  <si>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</si>
  <si>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</si>
  <si>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</si>
  <si>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</si>
  <si>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</si>
  <si>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</si>
  <si>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</si>
  <si>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</si>
  <si>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</si>
  <si>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</si>
  <si>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</si>
  <si>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</si>
  <si>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</si>
  <si>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</si>
  <si>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</si>
  <si>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</si>
  <si>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</si>
  <si>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</si>
  <si>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</si>
  <si>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</si>
  <si>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</si>
  <si>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</si>
  <si>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</si>
  <si>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</si>
  <si>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</si>
  <si>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</si>
  <si>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</si>
  <si>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</si>
  <si>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</si>
  <si>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</si>
  <si>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</si>
  <si>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</si>
  <si>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</si>
  <si>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</si>
  <si>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</si>
  <si>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</si>
  <si>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</si>
  <si>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</si>
  <si>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</si>
  <si>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</si>
  <si>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</si>
  <si>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</si>
  <si>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</si>
  <si>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</si>
  <si>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</si>
  <si>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</si>
  <si>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</si>
  <si>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</si>
  <si>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</si>
  <si>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</si>
  <si>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</si>
  <si>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</si>
  <si>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</si>
  <si>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</si>
  <si>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</si>
  <si>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</si>
  <si>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</si>
  <si>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</si>
  <si>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</si>
  <si>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</si>
  <si>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</si>
  <si>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</si>
  <si>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</si>
  <si>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</si>
  <si>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</si>
  <si>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</si>
  <si>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</si>
  <si>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</si>
  <si>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</si>
  <si>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</si>
  <si>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</si>
  <si>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</si>
  <si>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</si>
  <si>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</si>
  <si>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</si>
  <si>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</si>
  <si>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</si>
  <si>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</si>
  <si>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</si>
  <si>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</si>
  <si>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</si>
  <si>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</si>
  <si>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</si>
  <si>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</si>
  <si>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</si>
  <si>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</si>
  <si>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</si>
  <si>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</si>
  <si>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</si>
  <si>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</si>
  <si>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</si>
  <si>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</si>
  <si>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</si>
  <si>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</si>
  <si>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</si>
  <si>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</si>
  <si>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</si>
  <si>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</si>
  <si>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</si>
  <si>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</si>
  <si>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</si>
  <si>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</si>
  <si>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</si>
  <si>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</si>
  <si>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</si>
  <si>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</si>
  <si>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</si>
  <si>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</si>
  <si>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</si>
  <si>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</si>
  <si>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</si>
  <si>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</si>
  <si>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</si>
  <si>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</si>
  <si>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</si>
  <si>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</si>
  <si>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</si>
  <si>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</si>
  <si>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</si>
  <si>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</si>
  <si>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</si>
  <si>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</si>
  <si>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</si>
  <si>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</si>
  <si>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</si>
  <si>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</si>
  <si>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</si>
  <si>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</si>
  <si>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</si>
  <si>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</si>
  <si>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</si>
  <si>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</si>
  <si>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</si>
  <si>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</si>
  <si>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</si>
  <si>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</si>
  <si>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</si>
  <si>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</si>
  <si>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</si>
  <si>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</si>
  <si>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</si>
  <si>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</si>
  <si>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</si>
  <si>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</si>
  <si>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</si>
  <si>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</si>
  <si>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</si>
  <si>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</si>
  <si>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</si>
  <si>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</si>
  <si>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</si>
  <si>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</si>
  <si>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</si>
  <si>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</si>
  <si>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</si>
  <si>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</si>
  <si>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</si>
  <si>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</si>
  <si>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</si>
  <si>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</si>
  <si>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</si>
  <si>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</si>
  <si>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</si>
  <si>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</si>
  <si>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</si>
  <si>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</si>
  <si>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</si>
  <si>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</si>
  <si>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</si>
  <si>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</si>
  <si>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</si>
  <si>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</si>
  <si>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</si>
  <si>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</si>
  <si>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</si>
  <si>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</si>
  <si>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</si>
  <si>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</si>
  <si>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</si>
  <si>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</si>
  <si>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</si>
  <si>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</si>
  <si>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</si>
  <si>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</si>
  <si>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</si>
  <si>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</si>
  <si>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</si>
  <si>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</si>
  <si>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</si>
  <si>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</si>
  <si>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</si>
  <si>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</si>
  <si>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</si>
  <si>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</si>
  <si>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</si>
  <si>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</si>
  <si>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</si>
  <si>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</si>
  <si>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</si>
  <si>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</si>
  <si>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</si>
  <si>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</si>
  <si>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</si>
  <si>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</si>
  <si>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</si>
  <si>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</si>
  <si>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</si>
  <si>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</si>
  <si>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</si>
  <si>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</si>
  <si>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</si>
  <si>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</si>
  <si>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</si>
  <si>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</si>
  <si>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</si>
  <si>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</si>
  <si>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</si>
  <si>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</si>
  <si>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</si>
  <si>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</si>
  <si>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</si>
  <si>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</si>
  <si>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</si>
  <si>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</si>
  <si>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</si>
  <si>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</si>
  <si>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</si>
  <si>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</si>
  <si>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</si>
  <si>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</si>
  <si>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</si>
  <si>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</si>
  <si>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</si>
  <si>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</si>
  <si>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</si>
  <si>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</si>
  <si>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</si>
  <si>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</si>
  <si>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</si>
  <si>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</si>
  <si>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</si>
  <si>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</si>
  <si>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</si>
  <si>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</si>
  <si>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</si>
  <si>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</si>
  <si>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</si>
  <si>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</si>
  <si>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</si>
  <si>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</si>
  <si>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</si>
  <si>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</si>
  <si>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</si>
  <si>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</si>
  <si>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</si>
  <si>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</si>
  <si>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</si>
  <si>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</si>
  <si>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</si>
  <si>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</si>
  <si>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</si>
  <si>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</si>
  <si>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</si>
  <si>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</si>
  <si>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</si>
  <si>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</si>
  <si>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</si>
  <si>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</si>
  <si>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</si>
  <si>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</si>
  <si>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</si>
  <si>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</si>
  <si>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</si>
  <si>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</si>
  <si>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</si>
  <si>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</si>
  <si>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</si>
  <si>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</si>
  <si>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</si>
  <si>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</si>
  <si>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</si>
  <si>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</si>
  <si>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</si>
  <si>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</si>
  <si>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</si>
  <si>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</si>
  <si>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</si>
  <si>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</si>
  <si>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</si>
  <si>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</si>
  <si>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</si>
  <si>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</si>
  <si>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</si>
  <si>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</si>
  <si>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</si>
  <si>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</si>
  <si>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</si>
  <si>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</si>
  <si>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</si>
  <si>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</si>
  <si>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</si>
  <si>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</si>
  <si>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</si>
  <si>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</si>
  <si>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</si>
  <si>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</si>
  <si>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</si>
  <si>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</si>
  <si>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</si>
  <si>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</si>
  <si>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</si>
  <si>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</si>
  <si>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</si>
  <si>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</si>
  <si>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</si>
  <si>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</si>
  <si>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</si>
  <si>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</si>
  <si>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</si>
  <si>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</si>
  <si>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</si>
  <si>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</si>
  <si>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</si>
  <si>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</si>
  <si>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</si>
  <si>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</si>
  <si>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</si>
  <si>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</si>
  <si>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</si>
  <si>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</si>
  <si>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</si>
  <si>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</si>
  <si>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</si>
  <si>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</si>
  <si>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</si>
  <si>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</si>
  <si>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</si>
  <si>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</si>
  <si>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</si>
  <si>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</si>
  <si>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</si>
  <si>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</si>
  <si>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</si>
  <si>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</si>
  <si>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</si>
  <si>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</si>
  <si>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</si>
  <si>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</si>
  <si>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</si>
  <si>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</si>
  <si>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</si>
  <si>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</si>
  <si>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</si>
  <si>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</si>
  <si>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</si>
  <si>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</si>
  <si>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</si>
  <si>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</si>
  <si>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</si>
  <si>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</si>
  <si>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</si>
  <si>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</si>
  <si>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</si>
  <si>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</si>
  <si>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</si>
  <si>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</si>
  <si>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</si>
  <si>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</si>
  <si>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</si>
  <si>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</si>
  <si>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</si>
  <si>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</si>
  <si>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</si>
  <si>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</si>
  <si>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</si>
  <si>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</si>
  <si>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</si>
  <si>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</si>
  <si>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</si>
  <si>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</si>
  <si>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</si>
  <si>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</si>
  <si>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</si>
  <si>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</si>
  <si>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</si>
  <si>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</si>
  <si>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</si>
  <si>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</si>
  <si>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</si>
  <si>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</si>
  <si>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</si>
  <si>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</si>
  <si>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</si>
  <si>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</si>
  <si>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</si>
  <si>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</si>
  <si>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</si>
  <si>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</si>
  <si>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</si>
  <si>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</si>
  <si>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</si>
  <si>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</si>
  <si>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</si>
  <si>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</si>
  <si>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</si>
  <si>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</si>
  <si>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</si>
  <si>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</si>
  <si>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</si>
  <si>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</si>
  <si>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</si>
  <si>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</si>
  <si>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</si>
  <si>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</si>
  <si>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</si>
  <si>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</si>
  <si>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</si>
  <si>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</si>
  <si>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</si>
  <si>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</si>
  <si>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</si>
  <si>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</si>
  <si>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</si>
  <si>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</si>
  <si>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</si>
  <si>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</si>
  <si>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</si>
  <si>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</si>
  <si>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</si>
  <si>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</si>
  <si>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</si>
  <si>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</si>
  <si>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</si>
  <si>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</si>
  <si>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</si>
  <si>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</si>
  <si>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</si>
  <si>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</si>
  <si>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</si>
  <si>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</si>
  <si>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</si>
  <si>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</si>
  <si>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</si>
  <si>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</si>
  <si>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</si>
  <si>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</si>
  <si>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</si>
  <si>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</si>
  <si>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</si>
  <si>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</si>
  <si>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</si>
  <si>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</si>
  <si>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</si>
  <si>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</si>
  <si>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</si>
  <si>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</si>
  <si>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</si>
  <si>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</si>
  <si>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</si>
  <si>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</si>
  <si>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</si>
  <si>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</si>
  <si>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</si>
  <si>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</si>
  <si>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</si>
  <si>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</si>
  <si>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</si>
  <si>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</si>
  <si>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</si>
  <si>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</si>
  <si>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</si>
  <si>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</si>
  <si>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</si>
  <si>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</si>
  <si>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</si>
  <si>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</si>
  <si>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</si>
  <si>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</si>
  <si>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</si>
  <si>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</si>
  <si>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</si>
  <si>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</si>
  <si>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</si>
  <si>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</si>
  <si>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</si>
  <si>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</si>
  <si>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</si>
  <si>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</si>
  <si>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</si>
  <si>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</si>
  <si>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</si>
  <si>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</si>
  <si>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</si>
  <si>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</si>
  <si>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</si>
  <si>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</si>
  <si>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</si>
  <si>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</si>
  <si>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</si>
  <si>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</si>
  <si>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</si>
  <si>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</si>
  <si>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</si>
  <si>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</si>
  <si>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</si>
  <si>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</si>
  <si>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</si>
  <si>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</si>
  <si>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</si>
  <si>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</si>
  <si>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</si>
  <si>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</si>
  <si>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</si>
  <si>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</si>
  <si>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</si>
  <si>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</si>
  <si>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</si>
  <si>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</si>
  <si>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</si>
  <si>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</si>
  <si>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</si>
  <si>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</si>
  <si>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</si>
  <si>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</si>
  <si>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</si>
  <si>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</si>
  <si>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</si>
  <si>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</si>
  <si>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</si>
  <si>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</si>
  <si>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</si>
  <si>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</si>
  <si>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</si>
  <si>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</si>
  <si>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</si>
  <si>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</si>
  <si>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</si>
  <si>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</si>
  <si>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</si>
  <si>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</si>
  <si>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</si>
  <si>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</si>
  <si>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</si>
  <si>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</si>
  <si>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</si>
  <si>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</si>
  <si>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</si>
  <si>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</si>
  <si>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</si>
  <si>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</si>
  <si>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</si>
  <si>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</si>
  <si>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</si>
  <si>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</si>
  <si>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</si>
  <si>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</si>
  <si>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</si>
  <si>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</si>
  <si>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</si>
  <si>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</si>
  <si>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</si>
  <si>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</si>
  <si>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</si>
  <si>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</si>
  <si>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</si>
  <si>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 xml:space="preserve">Alex, Jonathan </t>
  </si>
  <si>
    <t xml:space="preserve">YZ, Jonathan </t>
  </si>
  <si>
    <t>YZ, Alex, Vijay</t>
  </si>
  <si>
    <t>QiAn, Vijay, Alex</t>
  </si>
  <si>
    <t>Suki, YZ, Alex</t>
  </si>
  <si>
    <t>Alex, Vijay,Suki</t>
  </si>
  <si>
    <t>Wei Jun,QiAn, Vijay, Alex</t>
  </si>
  <si>
    <t>Wei Yen,Vijay</t>
  </si>
  <si>
    <t>Vijay, Alex,Suki</t>
  </si>
  <si>
    <t>Alex, Wei Yen, Vijay</t>
  </si>
  <si>
    <t>Jia Leong,Phay, Vijay, Alex</t>
  </si>
  <si>
    <t>Wei Yen, Jia Leong, Vijay</t>
  </si>
  <si>
    <t>Alex, Vijay, Wei Yen, Suki</t>
  </si>
  <si>
    <t>Alex, Wei Yen, Vijay, Suki</t>
  </si>
  <si>
    <t>QiAn, Wei Yen</t>
  </si>
  <si>
    <t>Alex, Suki</t>
  </si>
  <si>
    <t>Wei Jun,QiAn, Alex, Vijay</t>
  </si>
  <si>
    <t>QiAn, Alex, Vijay</t>
  </si>
  <si>
    <t>Jonathan,Phay,Heng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</si>
</sst>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8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6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0" fontId="19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0" fillId="0" borderId="0" xfId="0" applyFill="1"/>
    <xf numFmtId="0" fontId="15" fillId="0" borderId="0" xfId="0" applyFont="1" applyFill="1"/>
    <xf numFmtId="168" fontId="56" fillId="0" borderId="0" xfId="0" applyNumberFormat="1" applyFont="1" applyAlignment="1">
      <alignment horizontal="left" vertical="center"/>
    </xf>
    <xf numFmtId="0" fontId="56" fillId="0" borderId="0" xfId="0" applyFont="1" applyAlignment="1">
      <alignment horizontal="left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5"/>
      <c r="H2" s="815"/>
      <c r="I2" s="815"/>
      <c r="J2" s="815"/>
      <c r="K2" s="81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20">
        <v>2024</v>
      </c>
      <c r="D4" s="821"/>
      <c r="E4" s="821"/>
      <c r="F4" s="821"/>
      <c r="G4" s="821"/>
      <c r="H4" s="821"/>
      <c r="I4" s="821"/>
      <c r="J4" s="821"/>
      <c r="K4" s="821"/>
      <c r="L4" s="821"/>
      <c r="M4" s="821"/>
      <c r="N4" s="821"/>
      <c r="O4" s="821"/>
      <c r="P4" s="821"/>
      <c r="Q4" s="821"/>
      <c r="R4" s="821"/>
      <c r="S4" s="821"/>
      <c r="T4" s="821"/>
      <c r="U4" s="821"/>
      <c r="V4" s="821"/>
      <c r="W4" s="821"/>
      <c r="X4" s="821"/>
      <c r="Y4" s="821"/>
      <c r="Z4" s="821"/>
      <c r="AA4" s="821"/>
      <c r="AB4" s="821"/>
      <c r="AC4" s="821"/>
      <c r="AD4" s="821"/>
      <c r="AE4" s="821"/>
      <c r="AF4" s="821"/>
      <c r="AG4" s="821"/>
      <c r="AH4" s="821"/>
      <c r="AI4" s="821"/>
      <c r="AJ4" s="821"/>
      <c r="AK4" s="821"/>
      <c r="AL4" s="821"/>
      <c r="AM4" s="821"/>
      <c r="AN4" s="821"/>
      <c r="AO4" s="821"/>
      <c r="AP4" s="821"/>
      <c r="AQ4" s="821"/>
      <c r="AR4" s="821"/>
      <c r="AS4" s="821"/>
      <c r="AT4" s="821"/>
      <c r="AU4" s="821"/>
      <c r="AV4" s="821"/>
      <c r="AW4" s="821"/>
      <c r="AX4" s="821"/>
      <c r="AY4" s="821"/>
      <c r="AZ4" s="821"/>
      <c r="BA4" s="821"/>
      <c r="BB4" s="821"/>
      <c r="BC4" s="822"/>
    </row>
    <row r="5" spans="1:55" x14ac:dyDescent="0.2">
      <c r="A5" s="473"/>
      <c r="B5" s="474" t="s">
        <v>1</v>
      </c>
      <c r="C5" s="823" t="s">
        <v>2</v>
      </c>
      <c r="D5" s="823"/>
      <c r="E5" s="823"/>
      <c r="F5" s="823"/>
      <c r="G5" s="823"/>
      <c r="H5" s="823"/>
      <c r="I5" s="823"/>
      <c r="J5" s="823"/>
      <c r="K5" s="823"/>
      <c r="L5" s="823"/>
      <c r="M5" s="823"/>
      <c r="N5" s="823"/>
      <c r="O5" s="824"/>
      <c r="P5" s="825" t="s">
        <v>3</v>
      </c>
      <c r="Q5" s="825"/>
      <c r="R5" s="825"/>
      <c r="S5" s="825"/>
      <c r="T5" s="825"/>
      <c r="U5" s="825"/>
      <c r="V5" s="825"/>
      <c r="W5" s="825"/>
      <c r="X5" s="825"/>
      <c r="Y5" s="825"/>
      <c r="Z5" s="825"/>
      <c r="AA5" s="825"/>
      <c r="AB5" s="826"/>
      <c r="AC5" s="825" t="s">
        <v>4</v>
      </c>
      <c r="AD5" s="825"/>
      <c r="AE5" s="825"/>
      <c r="AF5" s="825"/>
      <c r="AG5" s="825"/>
      <c r="AH5" s="825"/>
      <c r="AI5" s="825"/>
      <c r="AJ5" s="825"/>
      <c r="AK5" s="825"/>
      <c r="AL5" s="825"/>
      <c r="AM5" s="825"/>
      <c r="AN5" s="825"/>
      <c r="AO5" s="826"/>
      <c r="AP5" s="825" t="s">
        <v>5</v>
      </c>
      <c r="AQ5" s="825"/>
      <c r="AR5" s="825"/>
      <c r="AS5" s="825"/>
      <c r="AT5" s="825"/>
      <c r="AU5" s="825"/>
      <c r="AV5" s="825"/>
      <c r="AW5" s="825"/>
      <c r="AX5" s="825"/>
      <c r="AY5" s="825"/>
      <c r="AZ5" s="825"/>
      <c r="BA5" s="825"/>
      <c r="BB5" s="826"/>
      <c r="BC5" s="485" t="s">
        <v>1</v>
      </c>
    </row>
    <row r="6" spans="1:55" x14ac:dyDescent="0.2">
      <c r="A6" s="473"/>
      <c r="B6" s="475" t="s">
        <v>1</v>
      </c>
      <c r="C6" s="816" t="s">
        <v>6</v>
      </c>
      <c r="D6" s="816"/>
      <c r="E6" s="816"/>
      <c r="F6" s="816"/>
      <c r="G6" s="817"/>
      <c r="H6" s="818" t="s">
        <v>7</v>
      </c>
      <c r="I6" s="818"/>
      <c r="J6" s="818"/>
      <c r="K6" s="819"/>
      <c r="L6" s="818" t="s">
        <v>8</v>
      </c>
      <c r="M6" s="818"/>
      <c r="N6" s="818"/>
      <c r="O6" s="819"/>
      <c r="P6" s="818" t="s">
        <v>9</v>
      </c>
      <c r="Q6" s="818"/>
      <c r="R6" s="818"/>
      <c r="S6" s="818"/>
      <c r="T6" s="819"/>
      <c r="U6" s="818" t="s">
        <v>10</v>
      </c>
      <c r="V6" s="818"/>
      <c r="W6" s="818"/>
      <c r="X6" s="819"/>
      <c r="Y6" s="818" t="s">
        <v>11</v>
      </c>
      <c r="Z6" s="818"/>
      <c r="AA6" s="818"/>
      <c r="AB6" s="819"/>
      <c r="AC6" s="818" t="s">
        <v>12</v>
      </c>
      <c r="AD6" s="818"/>
      <c r="AE6" s="818"/>
      <c r="AF6" s="818"/>
      <c r="AG6" s="819"/>
      <c r="AH6" s="818" t="s">
        <v>13</v>
      </c>
      <c r="AI6" s="818"/>
      <c r="AJ6" s="818"/>
      <c r="AK6" s="819"/>
      <c r="AL6" s="818" t="s">
        <v>14</v>
      </c>
      <c r="AM6" s="818"/>
      <c r="AN6" s="818"/>
      <c r="AO6" s="818"/>
      <c r="AP6" s="819"/>
      <c r="AQ6" s="818" t="s">
        <v>15</v>
      </c>
      <c r="AR6" s="818"/>
      <c r="AS6" s="818"/>
      <c r="AT6" s="819"/>
      <c r="AU6" s="818" t="s">
        <v>16</v>
      </c>
      <c r="AV6" s="818"/>
      <c r="AW6" s="818"/>
      <c r="AX6" s="819"/>
      <c r="AY6" s="816" t="s">
        <v>17</v>
      </c>
      <c r="AZ6" s="816"/>
      <c r="BA6" s="816"/>
      <c r="BB6" s="816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7" t="s">
        <v>76</v>
      </c>
      <c r="B1" s="827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164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170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171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177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164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515625" bestFit="1" customWidth="1"/>
    <col min="8" max="11" width="25.69140625" customWidth="1"/>
    <col min="12" max="12" width="31.07421875" bestFit="1" customWidth="1"/>
    <col min="13" max="14" width="20.71484375" customWidth="1"/>
    <col min="15" max="15" width="44.66015625" bestFit="1" customWidth="1"/>
    <col min="16" max="16" width="28.3828125" bestFit="1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813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813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813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813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813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2649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813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2650</v>
      </c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813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813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813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813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813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813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813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813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813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813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813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813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813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0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813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/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813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0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813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0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813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859">
        <f>SUM(N6:N28)</f>
        <v>0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860">
        <f>SUM('1 October 2024'!N30,'7 October 2024 '!N30, '14 October 2024 '!N30, '21 October 2024  '!N30, '28 Oct 2024 '!N30)</f>
        <v>909</v>
      </c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s="857"/>
      <c r="G50" t="s">
        <v>2362</v>
      </c>
      <c r="H50" s="577">
        <v>45592</v>
      </c>
      <c r="I50" t="s">
        <v>2363</v>
      </c>
      <c r="M50" s="61"/>
      <c r="N50" s="62"/>
      <c r="O50" s="61"/>
    </row>
    <row r="51" spans="2:15" x14ac:dyDescent="0.2">
      <c r="B51" s="857"/>
      <c r="M51" s="61"/>
      <c r="N51" s="62"/>
      <c r="O51" s="61"/>
    </row>
    <row r="52" spans="2:15" x14ac:dyDescent="0.2">
      <c r="B52" s="857"/>
      <c r="E52" s="814" t="s">
        <v>1997</v>
      </c>
      <c r="F52" s="662"/>
      <c r="G52" s="812" t="s">
        <v>1998</v>
      </c>
      <c r="H52" t="s">
        <v>1873</v>
      </c>
      <c r="M52" s="61"/>
      <c r="N52" s="62"/>
      <c r="O52" s="61"/>
    </row>
    <row r="53" spans="2:15" x14ac:dyDescent="0.2">
      <c r="B53" s="857"/>
      <c r="E53" s="814" t="s">
        <v>1999</v>
      </c>
      <c r="F53" s="659"/>
      <c r="G53" s="812" t="s">
        <v>1998</v>
      </c>
      <c r="H53" s="255" t="s">
        <v>2000</v>
      </c>
      <c r="M53" s="61"/>
      <c r="N53" s="62"/>
      <c r="O53" s="61"/>
    </row>
    <row r="54" spans="2:15" x14ac:dyDescent="0.2">
      <c r="B54" s="857"/>
      <c r="E54" s="814" t="s">
        <v>2061</v>
      </c>
      <c r="F54" s="678"/>
      <c r="G54" s="812"/>
      <c r="H54" s="255" t="s">
        <v>2062</v>
      </c>
      <c r="M54" s="61"/>
      <c r="N54" s="62"/>
      <c r="O54" s="61"/>
    </row>
    <row r="55" spans="2:15" x14ac:dyDescent="0.2">
      <c r="B55" s="858"/>
      <c r="E55" s="814" t="s">
        <v>2001</v>
      </c>
      <c r="F55" s="661"/>
      <c r="G55" s="814" t="s">
        <v>1998</v>
      </c>
      <c r="H55" s="61" t="s">
        <v>2002</v>
      </c>
    </row>
    <row r="56" spans="2:15" x14ac:dyDescent="0.2">
      <c r="B56" s="857"/>
      <c r="E56" s="814" t="s">
        <v>2003</v>
      </c>
      <c r="F56" s="663"/>
      <c r="G56" s="814" t="s">
        <v>1998</v>
      </c>
      <c r="H56" s="255" t="s">
        <v>2004</v>
      </c>
    </row>
    <row r="57" spans="2:15" x14ac:dyDescent="0.2">
      <c r="B57" s="857"/>
    </row>
    <row r="58" spans="2:15" x14ac:dyDescent="0.2">
      <c r="B58" s="857"/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2005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01" priority="15">
      <formula>AND(ISNUMBER(N6), N6&gt;=5, NOT(ISBLANK(O6)))</formula>
    </cfRule>
    <cfRule type="expression" dxfId="500" priority="16">
      <formula>AND(ISNUMBER(N6), N6&gt;=5)</formula>
    </cfRule>
    <cfRule type="expression" dxfId="499" priority="17">
      <formula>AND(ISNUMBER(N6), N6&lt;5, NOT(ISBLANK(O6)))</formula>
    </cfRule>
    <cfRule type="expression" dxfId="498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213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21">
      <formula>AND(ISNUMBER(N6), N6&gt;=5, NOT(ISBLANK(O6)))</formula>
    </cfRule>
    <cfRule type="expression" dxfId="489" priority="22">
      <formula>AND(ISNUMBER(N6), N6&gt;=5)</formula>
    </cfRule>
    <cfRule type="expression" dxfId="488" priority="23">
      <formula>AND(ISNUMBER(N6), N6&lt;5, NOT(ISBLANK(O6)))</formula>
    </cfRule>
    <cfRule type="expression" dxfId="487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8">
      <formula>AND(ISNUMBER(N6), N6&gt;=5, NOT(ISBLANK(O6)))</formula>
    </cfRule>
    <cfRule type="expression" dxfId="478" priority="9">
      <formula>AND(ISNUMBER(N6), N6&gt;=5)</formula>
    </cfRule>
    <cfRule type="expression" dxfId="477" priority="10">
      <formula>AND(ISNUMBER(N6), N6&lt;5, NOT(ISBLANK(O6)))</formula>
    </cfRule>
    <cfRule type="expression" dxfId="476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5" priority="1">
      <formula>AND(ISNUMBER(N6), N6&gt;=5, NOT(ISBLANK(O6)))</formula>
    </cfRule>
    <cfRule type="expression" dxfId="474" priority="2">
      <formula>AND(ISNUMBER(N6), N6&gt;=5)</formula>
    </cfRule>
    <cfRule type="expression" dxfId="473" priority="3">
      <formula>AND(ISNUMBER(N6), N6&lt;5, NOT(ISBLANK(O6)))</formula>
    </cfRule>
    <cfRule type="expression" dxfId="472" priority="4">
      <formula>AND(ISNUMBER(N6), N6&lt;5, ISBLANK(O6))</formula>
    </cfRule>
  </conditionalFormatting>
  <conditionalFormatting sqref="R6:R24">
    <cfRule type="expression" dxfId="471" priority="5">
      <formula>AND(ISNUMBER(R6), R6&gt;=5, NOT(ISBLANK(S6)))</formula>
    </cfRule>
    <cfRule type="expression" dxfId="470" priority="6">
      <formula>AND(ISNUMBER(R6), R6&gt;=5)</formula>
    </cfRule>
    <cfRule type="expression" dxfId="469" priority="7">
      <formula>AND(ISNUMBER(R6), R6&lt;5, NOT(ISBLANK(S6)))</formula>
    </cfRule>
    <cfRule type="expression" dxfId="468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300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324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352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354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375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1" priority="5">
      <formula>AND(ISNUMBER(N6), N6&gt;=5, NOT(ISBLANK(O6)))</formula>
    </cfRule>
    <cfRule type="expression" dxfId="450" priority="6">
      <formula>AND(ISNUMBER(N6), N6&gt;=5)</formula>
    </cfRule>
    <cfRule type="expression" dxfId="449" priority="7">
      <formula>AND(ISNUMBER(N6), N6&lt;5, NOT(ISBLANK(O6)))</formula>
    </cfRule>
    <cfRule type="expression" dxfId="448" priority="8">
      <formula>AND(ISNUMBER(N6), N6&lt;5, ISBLANK(O6))</formula>
    </cfRule>
  </conditionalFormatting>
  <conditionalFormatting sqref="R6:R24">
    <cfRule type="expression" dxfId="447" priority="1">
      <formula>AND(ISNUMBER(R6), R6&gt;=5, NOT(ISBLANK(S6)))</formula>
    </cfRule>
    <cfRule type="expression" dxfId="446" priority="2">
      <formula>AND(ISNUMBER(R6), R6&gt;=5)</formula>
    </cfRule>
    <cfRule type="expression" dxfId="445" priority="3">
      <formula>AND(ISNUMBER(R6), R6&lt;5, NOT(ISBLANK(S6)))</formula>
    </cfRule>
    <cfRule type="expression" dxfId="444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375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422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438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212</v>
      </c>
      <c r="M50" s="61"/>
    </row>
    <row r="51" spans="2:13" x14ac:dyDescent="0.2">
      <c r="B51" s="387" t="s">
        <v>138</v>
      </c>
      <c r="D51" t="s">
        <v>461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462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2"/>
      <c r="D41" s="832"/>
      <c r="E41" s="832"/>
      <c r="F41" s="8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212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462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2"/>
      <c r="D41" s="832"/>
      <c r="E41" s="832"/>
      <c r="F41" s="8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507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508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507</v>
      </c>
      <c r="M50" s="61"/>
      <c r="N50" s="62"/>
    </row>
    <row r="51" spans="2:14" x14ac:dyDescent="0.2">
      <c r="B51" s="387" t="s">
        <v>138</v>
      </c>
      <c r="D51" t="s">
        <v>461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567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598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628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628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658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3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4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4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4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4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4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4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4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4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4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4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4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4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4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4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4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4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4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4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4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4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5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2"/>
      <c r="D41" s="832"/>
      <c r="E41" s="832"/>
      <c r="F41" s="8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682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2"/>
      <c r="D41" s="832"/>
      <c r="E41" s="832"/>
      <c r="F41" s="8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704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719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749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777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803</v>
      </c>
    </row>
    <row r="49" spans="2:15" x14ac:dyDescent="0.2">
      <c r="B49" s="387" t="s">
        <v>138</v>
      </c>
      <c r="D49" t="s">
        <v>804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805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827</v>
      </c>
    </row>
    <row r="49" spans="2:15" x14ac:dyDescent="0.2">
      <c r="B49" s="387" t="s">
        <v>138</v>
      </c>
      <c r="D49" t="s">
        <v>828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829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853</v>
      </c>
    </row>
    <row r="49" spans="2:15" x14ac:dyDescent="0.2">
      <c r="B49" s="387" t="s">
        <v>138</v>
      </c>
      <c r="D49" t="s">
        <v>854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855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877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894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911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940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966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967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991</v>
      </c>
    </row>
    <row r="49" spans="2:15" x14ac:dyDescent="0.2">
      <c r="B49" s="387" t="s">
        <v>138</v>
      </c>
      <c r="D49" t="s">
        <v>992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993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1024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1053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1086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1114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1135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1154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1185</v>
      </c>
    </row>
    <row r="51" spans="2:15" x14ac:dyDescent="0.2">
      <c r="B51" s="387" t="s">
        <v>138</v>
      </c>
      <c r="D51" t="s">
        <v>1085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conditionalFormatting sqref="N14">
    <cfRule type="expression" dxfId="319" priority="9">
      <formula>AND(ISNUMBER(N14), N14&gt;=5, NOT(ISBLANK(O15)))</formula>
    </cfRule>
    <cfRule type="expression" dxfId="318" priority="10">
      <formula>AND(ISNUMBER(N14), N14&gt;=5)</formula>
    </cfRule>
    <cfRule type="expression" dxfId="317" priority="11">
      <formula>AND(ISNUMBER(N14), N14&lt;5, NOT(ISBLANK(O15)))</formula>
    </cfRule>
    <cfRule type="expression" dxfId="316" priority="12">
      <formula>AND(ISNUMBER(N14), N14&lt;5, ISBLANK(O15))</formula>
    </cfRule>
  </conditionalFormatting>
  <conditionalFormatting sqref="N15">
    <cfRule type="expression" dxfId="315" priority="13">
      <formula>AND(ISNUMBER(N15), N15&gt;=5, NOT(ISBLANK(#REF!)))</formula>
    </cfRule>
    <cfRule type="expression" dxfId="314" priority="14">
      <formula>AND(ISNUMBER(N15), N15&gt;=5)</formula>
    </cfRule>
    <cfRule type="expression" dxfId="313" priority="15">
      <formula>AND(ISNUMBER(N15), N15&lt;5, NOT(ISBLANK(#REF!)))</formula>
    </cfRule>
    <cfRule type="expression" dxfId="31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1186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D52" t="s">
        <v>1192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1193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1200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1203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1216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1233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1252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1263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1272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1290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 t="s">
        <v>58</v>
      </c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1306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 t="s">
        <v>58</v>
      </c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1325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2" t="s">
        <v>58</v>
      </c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1340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2" t="s">
        <v>58</v>
      </c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1363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2"/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1386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2"/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1411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2"/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1428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2" t="s">
        <v>1443</v>
      </c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1444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2"/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1466</v>
      </c>
    </row>
    <row r="33" spans="2:15" x14ac:dyDescent="0.2">
      <c r="B33" s="56"/>
      <c r="D33" s="246" t="s">
        <v>1467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1468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1469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2"/>
      <c r="D26" s="832"/>
      <c r="E26" s="832"/>
      <c r="F26" s="8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1502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2" t="s">
        <v>58</v>
      </c>
      <c r="D26" s="832"/>
      <c r="E26" s="832"/>
      <c r="F26" s="8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1532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2" t="s">
        <v>58</v>
      </c>
      <c r="D26" s="832"/>
      <c r="E26" s="832"/>
      <c r="F26" s="8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5" spans="2:15" x14ac:dyDescent="0.2">
      <c r="B35" s="127" t="s">
        <v>136</v>
      </c>
      <c r="D35" s="247" t="s">
        <v>1468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1553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2"/>
      <c r="D20" s="832"/>
      <c r="E20" s="832"/>
      <c r="F20" s="83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1589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2" t="s">
        <v>1628</v>
      </c>
      <c r="D20" s="832"/>
      <c r="E20" s="832"/>
      <c r="F20" s="83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1629</v>
      </c>
      <c r="F35">
        <v>44</v>
      </c>
      <c r="M35" s="61"/>
      <c r="N35" s="62"/>
      <c r="O35" s="61"/>
    </row>
    <row r="36" spans="5:15" hidden="1" x14ac:dyDescent="0.2">
      <c r="E36" s="254" t="s">
        <v>1630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1631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1632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1633</v>
      </c>
      <c r="F39">
        <f>26+16</f>
        <v>42</v>
      </c>
    </row>
    <row r="40" spans="5:15" hidden="1" x14ac:dyDescent="0.2">
      <c r="E40" s="254" t="s">
        <v>1634</v>
      </c>
      <c r="F40">
        <f>38+24</f>
        <v>62</v>
      </c>
    </row>
    <row r="41" spans="5:15" hidden="1" x14ac:dyDescent="0.2">
      <c r="E41" s="254" t="s">
        <v>1635</v>
      </c>
      <c r="F41">
        <v>15</v>
      </c>
    </row>
    <row r="42" spans="5:15" hidden="1" x14ac:dyDescent="0.2">
      <c r="E42" s="254" t="s">
        <v>1636</v>
      </c>
      <c r="F42">
        <v>14</v>
      </c>
    </row>
    <row r="43" spans="5:15" hidden="1" x14ac:dyDescent="0.2">
      <c r="E43" s="254" t="s">
        <v>1637</v>
      </c>
      <c r="F43">
        <v>11</v>
      </c>
    </row>
    <row r="44" spans="5:15" hidden="1" x14ac:dyDescent="0.2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1639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1" spans="2:20" x14ac:dyDescent="0.2">
      <c r="M31" s="837"/>
      <c r="N31" s="837"/>
      <c r="O31" s="8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9" t="s">
        <v>1668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1468</v>
      </c>
    </row>
    <row r="31" spans="2:20" x14ac:dyDescent="0.2">
      <c r="M31" s="837"/>
      <c r="N31" s="837"/>
      <c r="O31" s="8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</row>
    <row r="2" spans="2:20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9" t="s">
        <v>1685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7"/>
      <c r="N31" s="837"/>
      <c r="O31" s="8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9" t="s">
        <v>1716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0" spans="2:22" x14ac:dyDescent="0.2">
      <c r="D30" t="s">
        <v>1715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</row>
    <row r="2" spans="2:20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9" t="s">
        <v>1724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7"/>
      <c r="N31" s="837"/>
      <c r="O31" s="8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9" t="s">
        <v>1748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9" t="s">
        <v>1758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9" t="s">
        <v>1766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1466</v>
      </c>
    </row>
    <row r="24" spans="2:22" x14ac:dyDescent="0.2">
      <c r="B24" s="56"/>
      <c r="D24" s="58" t="s">
        <v>1467</v>
      </c>
    </row>
    <row r="27" spans="2:22" x14ac:dyDescent="0.2">
      <c r="B27" s="127" t="s">
        <v>136</v>
      </c>
      <c r="D27" s="167" t="s">
        <v>1780</v>
      </c>
    </row>
    <row r="29" spans="2:22" x14ac:dyDescent="0.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1786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1786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5"/>
      <c r="N5" s="846"/>
      <c r="O5" s="847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67" t="s">
        <v>1801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1802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1802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5"/>
      <c r="N5" s="846"/>
      <c r="O5" s="84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1806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1806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5"/>
      <c r="N5" s="846"/>
      <c r="O5" s="84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1807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1807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5"/>
      <c r="N5" s="846"/>
      <c r="O5" s="84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1808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1808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5"/>
      <c r="N5" s="846"/>
      <c r="O5" s="84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40" t="s">
        <v>1785</v>
      </c>
      <c r="N7" s="841"/>
      <c r="O7" s="842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1811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1811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5"/>
      <c r="N5" s="846"/>
      <c r="O5" s="84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D31" s="102" t="s">
        <v>1094</v>
      </c>
      <c r="E31" s="102"/>
      <c r="F31" s="79"/>
      <c r="G31" s="79"/>
      <c r="H31" s="79"/>
      <c r="I31" s="79"/>
      <c r="J31" s="79"/>
      <c r="K31" s="149"/>
      <c r="M31" s="837"/>
      <c r="N31" s="837"/>
      <c r="O31" s="837"/>
    </row>
    <row r="32" spans="2:22" x14ac:dyDescent="0.2">
      <c r="D32" s="103" t="s">
        <v>690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1781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1813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1813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5"/>
      <c r="N5" s="846"/>
      <c r="O5" s="84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1817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1817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5"/>
      <c r="N5" s="846"/>
      <c r="O5" s="84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40" t="s">
        <v>1785</v>
      </c>
      <c r="N7" s="841"/>
      <c r="O7" s="842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1820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1820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5"/>
      <c r="N5" s="846"/>
      <c r="O5" s="84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40" t="s">
        <v>1785</v>
      </c>
      <c r="N7" s="841"/>
      <c r="O7" s="84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51"/>
      <c r="D2" s="851"/>
      <c r="E2" s="851"/>
      <c r="F2" s="851"/>
      <c r="G2" s="851"/>
      <c r="H2" s="851"/>
      <c r="I2" s="851"/>
      <c r="J2" s="851"/>
      <c r="K2" s="851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1824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7" t="s">
        <v>1824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5"/>
      <c r="N5" s="846"/>
      <c r="O5" s="84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40" t="s">
        <v>1785</v>
      </c>
      <c r="N7" s="841"/>
      <c r="O7" s="84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  <row r="27" spans="2:22" x14ac:dyDescent="0.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690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986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x14ac:dyDescent="0.2">
      <c r="B2" s="837" t="s">
        <v>1829</v>
      </c>
      <c r="C2" s="837"/>
      <c r="D2" s="837"/>
      <c r="E2" s="837"/>
      <c r="F2" s="837"/>
      <c r="G2" s="837"/>
      <c r="H2" s="837"/>
      <c r="I2" s="837"/>
      <c r="J2" s="837"/>
      <c r="K2" s="837"/>
      <c r="L2" s="837"/>
      <c r="M2" s="837"/>
      <c r="N2" s="837"/>
      <c r="O2" s="837"/>
      <c r="P2" s="837"/>
      <c r="Q2" s="837"/>
      <c r="R2" s="837"/>
      <c r="S2" s="837"/>
      <c r="T2" s="837"/>
      <c r="U2" s="837"/>
      <c r="V2" s="837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8" t="s">
        <v>80</v>
      </c>
      <c r="C4" s="851"/>
      <c r="D4" s="851"/>
      <c r="E4" s="851"/>
      <c r="F4" s="851"/>
      <c r="G4" s="851"/>
      <c r="H4" s="851"/>
      <c r="I4" s="851"/>
      <c r="J4" s="851"/>
      <c r="K4" s="851"/>
      <c r="L4" s="61"/>
      <c r="M4" s="843" t="s">
        <v>1785</v>
      </c>
      <c r="N4" s="844"/>
      <c r="O4" s="844"/>
      <c r="P4" s="844"/>
      <c r="Q4" s="844"/>
      <c r="R4" s="844"/>
      <c r="S4" s="844"/>
      <c r="T4" s="844"/>
      <c r="U4" s="844"/>
      <c r="V4" s="844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5"/>
      <c r="N5" s="846"/>
      <c r="O5" s="84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40" t="s">
        <v>1785</v>
      </c>
      <c r="N7" s="841"/>
      <c r="O7" s="842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2" t="s">
        <v>79</v>
      </c>
      <c r="C2" s="852"/>
      <c r="D2" s="852"/>
      <c r="E2" s="852"/>
      <c r="F2" s="852"/>
      <c r="G2" s="852"/>
      <c r="H2" s="852"/>
      <c r="I2" s="852"/>
      <c r="J2" s="852"/>
      <c r="K2" s="852"/>
    </row>
    <row r="3" spans="2:11" ht="18.75" x14ac:dyDescent="0.25">
      <c r="B3" s="838" t="s">
        <v>80</v>
      </c>
      <c r="C3" s="851"/>
      <c r="D3" s="851"/>
      <c r="E3" s="851"/>
      <c r="F3" s="851"/>
      <c r="G3" s="851"/>
      <c r="H3" s="851"/>
      <c r="I3" s="851"/>
      <c r="J3" s="851"/>
      <c r="K3" s="851"/>
    </row>
    <row r="4" spans="2:11" x14ac:dyDescent="0.2">
      <c r="B4" s="839" t="s">
        <v>1833</v>
      </c>
      <c r="C4" s="839"/>
      <c r="D4" s="839"/>
      <c r="E4" s="839"/>
      <c r="F4" s="839"/>
      <c r="G4" s="839"/>
      <c r="H4" s="839"/>
      <c r="I4" s="839"/>
      <c r="J4" s="839"/>
      <c r="K4" s="839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2" t="s">
        <v>79</v>
      </c>
      <c r="C2" s="852"/>
      <c r="D2" s="852"/>
      <c r="E2" s="852"/>
      <c r="F2" s="852"/>
      <c r="G2" s="852"/>
      <c r="H2" s="852"/>
      <c r="I2" s="852"/>
      <c r="J2" s="852"/>
      <c r="K2" s="852"/>
    </row>
    <row r="3" spans="2:11" ht="18.75" x14ac:dyDescent="0.25">
      <c r="B3" s="838" t="s">
        <v>80</v>
      </c>
      <c r="C3" s="851"/>
      <c r="D3" s="851"/>
      <c r="E3" s="851"/>
      <c r="F3" s="851"/>
      <c r="G3" s="851"/>
      <c r="H3" s="851"/>
      <c r="I3" s="851"/>
      <c r="J3" s="851"/>
      <c r="K3" s="851"/>
    </row>
    <row r="4" spans="2:11" x14ac:dyDescent="0.2">
      <c r="B4" s="839" t="s">
        <v>1843</v>
      </c>
      <c r="C4" s="839"/>
      <c r="D4" s="839"/>
      <c r="E4" s="839"/>
      <c r="F4" s="839"/>
      <c r="G4" s="839"/>
      <c r="H4" s="839"/>
      <c r="I4" s="839"/>
      <c r="J4" s="839"/>
      <c r="K4" s="839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2" t="s">
        <v>79</v>
      </c>
      <c r="C2" s="852"/>
      <c r="D2" s="852"/>
      <c r="E2" s="852"/>
      <c r="F2" s="852"/>
      <c r="G2" s="852"/>
      <c r="H2" s="852"/>
      <c r="I2" s="852"/>
      <c r="J2" s="852"/>
      <c r="K2" s="852"/>
    </row>
    <row r="3" spans="2:11" ht="18.75" x14ac:dyDescent="0.25">
      <c r="B3" s="838" t="s">
        <v>80</v>
      </c>
      <c r="C3" s="851"/>
      <c r="D3" s="851"/>
      <c r="E3" s="851"/>
      <c r="F3" s="851"/>
      <c r="G3" s="851"/>
      <c r="H3" s="851"/>
      <c r="I3" s="851"/>
      <c r="J3" s="851"/>
      <c r="K3" s="851"/>
    </row>
    <row r="4" spans="2:11" x14ac:dyDescent="0.2">
      <c r="B4" s="839" t="s">
        <v>1846</v>
      </c>
      <c r="C4" s="839"/>
      <c r="D4" s="839"/>
      <c r="E4" s="839"/>
      <c r="F4" s="839"/>
      <c r="G4" s="839"/>
      <c r="H4" s="839"/>
      <c r="I4" s="839"/>
      <c r="J4" s="839"/>
      <c r="K4" s="839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1847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1869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1869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1908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1922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3" t="s">
        <v>79</v>
      </c>
      <c r="C1" s="853"/>
      <c r="D1" s="853"/>
      <c r="E1" s="853"/>
      <c r="F1" s="853"/>
      <c r="G1" s="853"/>
      <c r="H1" s="853"/>
      <c r="I1" s="853"/>
      <c r="J1" s="853"/>
      <c r="K1" s="8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1955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 x14ac:dyDescent="0.2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2005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2006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2063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4" t="s">
        <v>2112</v>
      </c>
      <c r="C60" s="854"/>
      <c r="D60" s="854"/>
      <c r="E60" s="854"/>
    </row>
    <row r="61" spans="1:15" x14ac:dyDescent="0.2">
      <c r="B61" s="854" t="s">
        <v>2113</v>
      </c>
      <c r="C61" s="854"/>
      <c r="D61" s="832"/>
      <c r="E61" s="832"/>
      <c r="F61" s="832"/>
    </row>
    <row r="62" spans="1:15" x14ac:dyDescent="0.2">
      <c r="B62" s="854" t="s">
        <v>2114</v>
      </c>
      <c r="C62" s="854"/>
      <c r="D62" s="854"/>
      <c r="E62" s="854"/>
      <c r="F62" s="854"/>
    </row>
    <row r="63" spans="1:15" x14ac:dyDescent="0.2">
      <c r="B63" s="854" t="s">
        <v>2115</v>
      </c>
      <c r="C63" s="854"/>
      <c r="D63" s="854"/>
      <c r="E63" s="854"/>
      <c r="F63" s="854"/>
    </row>
    <row r="64" spans="1:15" x14ac:dyDescent="0.2">
      <c r="B64" s="854" t="s">
        <v>2116</v>
      </c>
      <c r="C64" s="854"/>
      <c r="D64" s="854"/>
      <c r="E64" s="854"/>
      <c r="F64" s="85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2117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2157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2187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2211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2211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2249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2292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30" t="s">
        <v>2325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6" t="s">
        <v>2327</v>
      </c>
      <c r="R5" s="856"/>
      <c r="S5" s="856"/>
      <c r="T5" s="856"/>
      <c r="U5" s="856"/>
      <c r="V5" s="856"/>
      <c r="W5" s="856"/>
      <c r="X5" s="856"/>
      <c r="Y5" s="856"/>
      <c r="Z5" s="856"/>
      <c r="AA5" s="856"/>
      <c r="AB5" s="856"/>
      <c r="AC5" s="856"/>
      <c r="AD5" s="856"/>
      <c r="AE5" s="856"/>
      <c r="AF5" s="856"/>
      <c r="AG5" s="856"/>
      <c r="AH5" s="856"/>
      <c r="AI5" s="856"/>
      <c r="AJ5" s="856"/>
      <c r="AK5" s="856"/>
      <c r="AL5" s="856"/>
      <c r="AM5" s="856"/>
      <c r="AN5" s="856"/>
      <c r="AO5" s="734"/>
    </row>
    <row r="6" spans="2:41" ht="15" customHeight="1" x14ac:dyDescent="0.2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F49" s="854" t="s">
        <v>2362</v>
      </c>
      <c r="G49" s="855"/>
      <c r="H49" s="732">
        <v>45522</v>
      </c>
      <c r="I49" t="s">
        <v>2363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2364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2364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2399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2424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2443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1962</v>
      </c>
      <c r="H14" s="811" t="s">
        <v>2445</v>
      </c>
      <c r="I14" s="811" t="s">
        <v>2445</v>
      </c>
      <c r="J14" s="583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1962</v>
      </c>
      <c r="H15" s="811" t="s">
        <v>2446</v>
      </c>
      <c r="I15" s="811" t="s">
        <v>2425</v>
      </c>
      <c r="J15" s="583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2447</v>
      </c>
      <c r="H16" s="811" t="s">
        <v>2446</v>
      </c>
      <c r="I16" s="811" t="s">
        <v>2425</v>
      </c>
      <c r="J16" s="583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2448</v>
      </c>
      <c r="H17" s="811" t="s">
        <v>2446</v>
      </c>
      <c r="I17" s="811" t="s">
        <v>2425</v>
      </c>
      <c r="J17" s="583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2449</v>
      </c>
      <c r="H18" s="703" t="s">
        <v>2450</v>
      </c>
      <c r="I18" s="452" t="s">
        <v>2075</v>
      </c>
      <c r="J18" s="583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694" t="s">
        <v>2449</v>
      </c>
      <c r="H19" s="703" t="s">
        <v>2446</v>
      </c>
      <c r="I19" s="452" t="s">
        <v>2075</v>
      </c>
      <c r="J19" s="583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694" t="s">
        <v>2311</v>
      </c>
      <c r="H20" s="703" t="s">
        <v>2452</v>
      </c>
      <c r="I20" s="452" t="s">
        <v>2075</v>
      </c>
      <c r="J20" s="583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694" t="s">
        <v>2311</v>
      </c>
      <c r="H21" s="703" t="s">
        <v>2452</v>
      </c>
      <c r="I21" s="452" t="s">
        <v>2075</v>
      </c>
      <c r="J21" s="583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694" t="s">
        <v>2311</v>
      </c>
      <c r="H22" s="703" t="s">
        <v>2405</v>
      </c>
      <c r="I22" s="452" t="s">
        <v>2405</v>
      </c>
      <c r="J22" s="583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1936</v>
      </c>
      <c r="H23" s="703" t="s">
        <v>2405</v>
      </c>
      <c r="I23" s="452" t="s">
        <v>2405</v>
      </c>
      <c r="J23" s="583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2454</v>
      </c>
      <c r="H24" s="703" t="s">
        <v>309</v>
      </c>
      <c r="I24" s="452" t="s">
        <v>2405</v>
      </c>
      <c r="J24" s="583" t="s">
        <v>2453</v>
      </c>
      <c r="K24" s="608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2455</v>
      </c>
      <c r="H25" s="703" t="s">
        <v>309</v>
      </c>
      <c r="I25" s="452" t="s">
        <v>2405</v>
      </c>
      <c r="J25" s="583" t="s">
        <v>794</v>
      </c>
      <c r="K25" s="583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2455</v>
      </c>
      <c r="H26" s="703" t="s">
        <v>309</v>
      </c>
      <c r="I26" s="452" t="s">
        <v>2456</v>
      </c>
      <c r="J26" s="583" t="s">
        <v>2453</v>
      </c>
      <c r="K26" s="583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2455</v>
      </c>
      <c r="H27" s="703" t="s">
        <v>309</v>
      </c>
      <c r="I27" s="452" t="s">
        <v>2456</v>
      </c>
      <c r="J27" s="583" t="s">
        <v>2453</v>
      </c>
      <c r="K27" s="460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2457</v>
      </c>
      <c r="H28" s="703" t="s">
        <v>2458</v>
      </c>
      <c r="I28" s="452" t="s">
        <v>2456</v>
      </c>
      <c r="J28" s="583" t="s">
        <v>2453</v>
      </c>
      <c r="K28" s="460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2457</v>
      </c>
      <c r="H29" s="703" t="s">
        <v>56</v>
      </c>
      <c r="I29" s="452" t="s">
        <v>2456</v>
      </c>
      <c r="J29" s="583" t="s">
        <v>2453</v>
      </c>
      <c r="K29" s="460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2459</v>
      </c>
      <c r="H30" s="703" t="s">
        <v>56</v>
      </c>
      <c r="I30" s="452" t="s">
        <v>2456</v>
      </c>
      <c r="J30" s="583" t="s">
        <v>193</v>
      </c>
      <c r="K30" s="460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2457</v>
      </c>
      <c r="H31" s="703" t="s">
        <v>56</v>
      </c>
      <c r="I31" s="452" t="s">
        <v>2456</v>
      </c>
      <c r="J31" s="583" t="s">
        <v>2453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2459</v>
      </c>
      <c r="H32" s="703" t="s">
        <v>56</v>
      </c>
      <c r="I32" s="452" t="s">
        <v>2456</v>
      </c>
      <c r="J32" s="583" t="s">
        <v>2453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2459</v>
      </c>
      <c r="H33" s="703" t="s">
        <v>56</v>
      </c>
      <c r="I33" s="452" t="s">
        <v>2460</v>
      </c>
      <c r="J33" s="583" t="s">
        <v>2453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2461</v>
      </c>
      <c r="J34" s="583" t="s">
        <v>2453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2462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2462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2463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2493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2493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242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1238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859">
        <f>SUM(N6:N28)</f>
        <v>310.5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2548</v>
      </c>
      <c r="G31" s="706" t="s">
        <v>2545</v>
      </c>
      <c r="H31" s="694" t="s">
        <v>2549</v>
      </c>
      <c r="I31" s="706" t="s">
        <v>2550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2548</v>
      </c>
      <c r="G32" s="706" t="s">
        <v>2551</v>
      </c>
      <c r="H32" s="694" t="s">
        <v>2552</v>
      </c>
      <c r="I32" s="706" t="s">
        <v>2550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2553</v>
      </c>
      <c r="G33" s="706" t="s">
        <v>2554</v>
      </c>
      <c r="H33" s="694" t="s">
        <v>2555</v>
      </c>
      <c r="I33" s="706" t="s">
        <v>2556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2557</v>
      </c>
      <c r="G34" s="538" t="s">
        <v>2558</v>
      </c>
      <c r="H34" s="538" t="s">
        <v>2559</v>
      </c>
      <c r="I34" s="537" t="s">
        <v>2560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2561</v>
      </c>
      <c r="G35" s="538" t="s">
        <v>2558</v>
      </c>
      <c r="H35" s="538" t="s">
        <v>2559</v>
      </c>
      <c r="I35" s="537" t="s">
        <v>2560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2562</v>
      </c>
      <c r="G36" s="538" t="s">
        <v>2558</v>
      </c>
      <c r="H36" s="538" t="s">
        <v>2559</v>
      </c>
      <c r="I36" s="537" t="s">
        <v>2560</v>
      </c>
      <c r="J36" s="458" t="s">
        <v>2563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2564</v>
      </c>
      <c r="G37" s="535"/>
      <c r="H37" s="538" t="s">
        <v>2559</v>
      </c>
      <c r="I37" s="273" t="s">
        <v>2560</v>
      </c>
      <c r="J37" s="458" t="s">
        <v>2563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2564</v>
      </c>
      <c r="G38" s="535"/>
      <c r="H38" s="538" t="s">
        <v>2559</v>
      </c>
      <c r="I38" s="273" t="s">
        <v>2560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2564</v>
      </c>
      <c r="G39" s="535"/>
      <c r="H39" s="538" t="s">
        <v>2559</v>
      </c>
      <c r="I39" s="273" t="s">
        <v>2560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2564</v>
      </c>
      <c r="G40" s="273"/>
      <c r="H40" s="538" t="s">
        <v>2565</v>
      </c>
      <c r="I40" s="273" t="s">
        <v>2566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2564</v>
      </c>
      <c r="G41" s="273"/>
      <c r="H41" s="274"/>
      <c r="I41" s="273" t="s">
        <v>2560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2567</v>
      </c>
      <c r="G42" s="273"/>
      <c r="H42" s="274"/>
      <c r="I42" s="273" t="s">
        <v>2560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4" activePane="bottomLeft" state="frozen"/>
      <selection activeCell="E28" sqref="E28"/>
      <selection pane="bottomLeft"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2568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 t="s">
        <v>193</v>
      </c>
      <c r="K11" s="583" t="s">
        <v>193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 t="s">
        <v>193</v>
      </c>
      <c r="K12" s="583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 t="s">
        <v>193</v>
      </c>
      <c r="K13" s="583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2569</v>
      </c>
      <c r="G14" s="515" t="s">
        <v>2287</v>
      </c>
      <c r="H14" s="703" t="s">
        <v>2287</v>
      </c>
      <c r="I14" s="452" t="s">
        <v>2287</v>
      </c>
      <c r="J14" s="583" t="s">
        <v>193</v>
      </c>
      <c r="K14" s="583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2569</v>
      </c>
      <c r="G15" s="515" t="s">
        <v>110</v>
      </c>
      <c r="H15" s="703" t="s">
        <v>1932</v>
      </c>
      <c r="I15" s="452" t="s">
        <v>2570</v>
      </c>
      <c r="J15" s="583" t="s">
        <v>193</v>
      </c>
      <c r="K15" s="583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2569</v>
      </c>
      <c r="G16" s="515" t="s">
        <v>110</v>
      </c>
      <c r="H16" s="703" t="s">
        <v>1932</v>
      </c>
      <c r="I16" s="452" t="s">
        <v>2571</v>
      </c>
      <c r="J16" s="583" t="s">
        <v>193</v>
      </c>
      <c r="K16" s="583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2572</v>
      </c>
      <c r="G17" s="515" t="s">
        <v>2478</v>
      </c>
      <c r="H17" s="703" t="s">
        <v>1932</v>
      </c>
      <c r="I17" s="452" t="s">
        <v>110</v>
      </c>
      <c r="J17" s="583" t="s">
        <v>193</v>
      </c>
      <c r="K17" s="583" t="s">
        <v>193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2572</v>
      </c>
      <c r="G18" s="515" t="s">
        <v>2478</v>
      </c>
      <c r="H18" s="585" t="s">
        <v>2573</v>
      </c>
      <c r="I18" s="452" t="s">
        <v>110</v>
      </c>
      <c r="J18" s="583" t="s">
        <v>193</v>
      </c>
      <c r="K18" s="583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2574</v>
      </c>
      <c r="H19" s="585" t="s">
        <v>2575</v>
      </c>
      <c r="I19" s="452" t="s">
        <v>2576</v>
      </c>
      <c r="J19" s="583" t="s">
        <v>193</v>
      </c>
      <c r="K19" s="583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2577</v>
      </c>
      <c r="G20" s="515" t="s">
        <v>2574</v>
      </c>
      <c r="H20" s="585" t="s">
        <v>2578</v>
      </c>
      <c r="I20" s="452" t="s">
        <v>2576</v>
      </c>
      <c r="J20" s="583" t="s">
        <v>193</v>
      </c>
      <c r="K20" s="583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2577</v>
      </c>
      <c r="G21" s="515" t="s">
        <v>2579</v>
      </c>
      <c r="H21" s="585" t="s">
        <v>2578</v>
      </c>
      <c r="I21" s="452" t="s">
        <v>2576</v>
      </c>
      <c r="J21" s="583" t="s">
        <v>193</v>
      </c>
      <c r="K21" s="583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2577</v>
      </c>
      <c r="G22" s="515" t="s">
        <v>2579</v>
      </c>
      <c r="H22" s="585" t="s">
        <v>2580</v>
      </c>
      <c r="I22" s="452" t="s">
        <v>2576</v>
      </c>
      <c r="J22" s="583" t="s">
        <v>193</v>
      </c>
      <c r="K22" s="583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2577</v>
      </c>
      <c r="G23" s="452" t="s">
        <v>2581</v>
      </c>
      <c r="H23" s="585" t="s">
        <v>2580</v>
      </c>
      <c r="I23" s="452" t="s">
        <v>2582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2577</v>
      </c>
      <c r="G24" s="452" t="s">
        <v>2581</v>
      </c>
      <c r="H24" s="585" t="s">
        <v>2583</v>
      </c>
      <c r="I24" s="452" t="s">
        <v>2584</v>
      </c>
      <c r="J24" s="583" t="s">
        <v>193</v>
      </c>
      <c r="K24" s="583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2577</v>
      </c>
      <c r="G25" s="452" t="s">
        <v>1959</v>
      </c>
      <c r="H25" s="585" t="s">
        <v>2409</v>
      </c>
      <c r="I25" s="452" t="s">
        <v>2571</v>
      </c>
      <c r="J25" s="583" t="s">
        <v>193</v>
      </c>
      <c r="K25" s="583" t="s">
        <v>193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2585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2586</v>
      </c>
      <c r="I26" s="452" t="s">
        <v>2587</v>
      </c>
      <c r="J26" s="583" t="s">
        <v>193</v>
      </c>
      <c r="K26" s="583" t="s">
        <v>193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2588</v>
      </c>
      <c r="G27" s="452" t="s">
        <v>1588</v>
      </c>
      <c r="H27" s="585" t="s">
        <v>2586</v>
      </c>
      <c r="I27" s="452" t="s">
        <v>2587</v>
      </c>
      <c r="J27" s="583" t="s">
        <v>193</v>
      </c>
      <c r="K27" s="583" t="s">
        <v>193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2588</v>
      </c>
      <c r="G28" s="452" t="s">
        <v>2589</v>
      </c>
      <c r="H28" s="452" t="s">
        <v>2590</v>
      </c>
      <c r="I28" s="452" t="s">
        <v>274</v>
      </c>
      <c r="J28" s="583" t="s">
        <v>193</v>
      </c>
      <c r="K28" s="583" t="s">
        <v>193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2588</v>
      </c>
      <c r="G29" s="452" t="s">
        <v>2591</v>
      </c>
      <c r="H29" s="452" t="s">
        <v>2590</v>
      </c>
      <c r="I29" s="452" t="s">
        <v>2592</v>
      </c>
      <c r="J29" s="583" t="s">
        <v>193</v>
      </c>
      <c r="K29" s="583" t="s">
        <v>193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2588</v>
      </c>
      <c r="G30" s="452" t="s">
        <v>2591</v>
      </c>
      <c r="H30" s="452" t="s">
        <v>2590</v>
      </c>
      <c r="I30" s="452" t="s">
        <v>2593</v>
      </c>
      <c r="J30" s="583" t="s">
        <v>193</v>
      </c>
      <c r="K30" s="583" t="s">
        <v>193</v>
      </c>
      <c r="L30" s="61"/>
      <c r="M30" s="199"/>
      <c r="N30" s="859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2594</v>
      </c>
      <c r="H31" s="452" t="s">
        <v>2595</v>
      </c>
      <c r="I31" s="452" t="s">
        <v>2596</v>
      </c>
      <c r="J31" s="583" t="s">
        <v>193</v>
      </c>
      <c r="K31" s="583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2597</v>
      </c>
      <c r="F32" s="452" t="s">
        <v>2598</v>
      </c>
      <c r="G32" s="452" t="s">
        <v>2599</v>
      </c>
      <c r="H32" s="452" t="s">
        <v>2600</v>
      </c>
      <c r="I32" s="452" t="s">
        <v>2601</v>
      </c>
      <c r="J32" s="583" t="s">
        <v>193</v>
      </c>
      <c r="K32" s="583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2597</v>
      </c>
      <c r="F33" s="452" t="s">
        <v>2598</v>
      </c>
      <c r="G33" s="452" t="s">
        <v>2602</v>
      </c>
      <c r="H33" s="452" t="s">
        <v>2600</v>
      </c>
      <c r="I33" s="452" t="s">
        <v>2601</v>
      </c>
      <c r="J33" s="583" t="s">
        <v>193</v>
      </c>
      <c r="K33" s="583" t="s">
        <v>193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2603</v>
      </c>
      <c r="F34" s="544" t="s">
        <v>2604</v>
      </c>
      <c r="G34" s="544" t="s">
        <v>2605</v>
      </c>
      <c r="H34" s="538" t="s">
        <v>2606</v>
      </c>
      <c r="I34" s="607" t="s">
        <v>2607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2608</v>
      </c>
      <c r="F35" s="544" t="s">
        <v>2609</v>
      </c>
      <c r="G35" s="544" t="s">
        <v>2610</v>
      </c>
      <c r="H35" s="538" t="s">
        <v>2611</v>
      </c>
      <c r="I35" s="607" t="s">
        <v>2612</v>
      </c>
      <c r="J35" s="583" t="s">
        <v>193</v>
      </c>
      <c r="K35" s="583" t="s">
        <v>193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2608</v>
      </c>
      <c r="F36" s="544" t="s">
        <v>2609</v>
      </c>
      <c r="G36" s="544" t="s">
        <v>2610</v>
      </c>
      <c r="H36" s="538" t="s">
        <v>2611</v>
      </c>
      <c r="I36" s="607" t="s">
        <v>2612</v>
      </c>
      <c r="J36" s="583" t="s">
        <v>193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2608</v>
      </c>
      <c r="F37" s="544" t="s">
        <v>2609</v>
      </c>
      <c r="G37" s="544" t="s">
        <v>2610</v>
      </c>
      <c r="H37" s="538" t="s">
        <v>2611</v>
      </c>
      <c r="I37" s="607" t="s">
        <v>2612</v>
      </c>
      <c r="J37" s="583" t="s">
        <v>193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2613</v>
      </c>
      <c r="F38" s="544" t="s">
        <v>2609</v>
      </c>
      <c r="G38" s="544" t="s">
        <v>2610</v>
      </c>
      <c r="H38" s="538" t="s">
        <v>2611</v>
      </c>
      <c r="I38" s="607" t="s">
        <v>2612</v>
      </c>
      <c r="J38" s="583" t="s">
        <v>193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2613</v>
      </c>
      <c r="F39" s="544" t="s">
        <v>2609</v>
      </c>
      <c r="G39" s="544" t="s">
        <v>2610</v>
      </c>
      <c r="H39" s="538" t="s">
        <v>2611</v>
      </c>
      <c r="I39" s="607" t="s">
        <v>2612</v>
      </c>
      <c r="J39" s="583" t="s">
        <v>193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2613</v>
      </c>
      <c r="F40" s="544" t="s">
        <v>2609</v>
      </c>
      <c r="G40" s="544" t="s">
        <v>2610</v>
      </c>
      <c r="H40" s="538" t="s">
        <v>2611</v>
      </c>
      <c r="I40" s="607" t="s">
        <v>2612</v>
      </c>
      <c r="J40" s="583" t="s">
        <v>193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2613</v>
      </c>
      <c r="F41" s="544" t="s">
        <v>2609</v>
      </c>
      <c r="G41" s="544" t="s">
        <v>2610</v>
      </c>
      <c r="H41" s="538" t="s">
        <v>2611</v>
      </c>
      <c r="I41" s="607" t="s">
        <v>2612</v>
      </c>
      <c r="J41" s="583" t="s">
        <v>193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2610</v>
      </c>
      <c r="H42" s="538" t="s">
        <v>2611</v>
      </c>
      <c r="I42" s="607" t="s">
        <v>2612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2610</v>
      </c>
      <c r="H43" s="538" t="s">
        <v>2614</v>
      </c>
      <c r="I43" s="607" t="s">
        <v>2612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2615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C10" zoomScale="115" zoomScaleNormal="115" workbookViewId="0">
      <selection activeCell="F17" sqref="F17:F1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2616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 t="s">
        <v>409</v>
      </c>
      <c r="K13" s="458" t="s">
        <v>409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2617</v>
      </c>
      <c r="I14" s="452" t="s">
        <v>2618</v>
      </c>
      <c r="J14" s="458" t="s">
        <v>409</v>
      </c>
      <c r="K14" s="458" t="s">
        <v>409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2617</v>
      </c>
      <c r="I15" s="452" t="s">
        <v>2618</v>
      </c>
      <c r="J15" s="458" t="s">
        <v>409</v>
      </c>
      <c r="K15" s="458" t="s">
        <v>409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2617</v>
      </c>
      <c r="I16" s="452" t="s">
        <v>2619</v>
      </c>
      <c r="J16" s="458" t="s">
        <v>409</v>
      </c>
      <c r="K16" s="458" t="s">
        <v>409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2617</v>
      </c>
      <c r="I17" s="452" t="s">
        <v>2620</v>
      </c>
      <c r="J17" s="458" t="s">
        <v>409</v>
      </c>
      <c r="K17" s="458" t="s">
        <v>409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 t="s">
        <v>409</v>
      </c>
      <c r="K18" s="458" t="s">
        <v>409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2622</v>
      </c>
      <c r="F19" s="515" t="s">
        <v>2623</v>
      </c>
      <c r="G19" s="515" t="s">
        <v>274</v>
      </c>
      <c r="H19" s="515" t="s">
        <v>2624</v>
      </c>
      <c r="I19" s="452" t="s">
        <v>2625</v>
      </c>
      <c r="J19" s="458" t="s">
        <v>409</v>
      </c>
      <c r="K19" s="458" t="s">
        <v>409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2626</v>
      </c>
      <c r="F20" s="515" t="s">
        <v>271</v>
      </c>
      <c r="G20" s="452" t="s">
        <v>2624</v>
      </c>
      <c r="H20" s="515" t="s">
        <v>62</v>
      </c>
      <c r="I20" s="452" t="s">
        <v>2578</v>
      </c>
      <c r="J20" s="458" t="s">
        <v>409</v>
      </c>
      <c r="K20" s="458" t="s">
        <v>409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2626</v>
      </c>
      <c r="F21" s="515" t="s">
        <v>271</v>
      </c>
      <c r="G21" s="452" t="s">
        <v>2624</v>
      </c>
      <c r="H21" s="515" t="s">
        <v>62</v>
      </c>
      <c r="I21" s="452" t="s">
        <v>2627</v>
      </c>
      <c r="J21" s="458" t="s">
        <v>952</v>
      </c>
      <c r="K21" s="458" t="s">
        <v>409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2622</v>
      </c>
      <c r="F22" s="515" t="s">
        <v>271</v>
      </c>
      <c r="G22" s="452" t="s">
        <v>2576</v>
      </c>
      <c r="H22" s="515" t="s">
        <v>2628</v>
      </c>
      <c r="I22" s="452" t="s">
        <v>2629</v>
      </c>
      <c r="J22" s="458" t="s">
        <v>952</v>
      </c>
      <c r="K22" s="458" t="s">
        <v>409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2622</v>
      </c>
      <c r="F23" s="515" t="s">
        <v>2631</v>
      </c>
      <c r="G23" s="452" t="s">
        <v>2422</v>
      </c>
      <c r="H23" s="515" t="s">
        <v>2632</v>
      </c>
      <c r="I23" s="452" t="s">
        <v>2422</v>
      </c>
      <c r="J23" s="458" t="s">
        <v>952</v>
      </c>
      <c r="K23" s="458" t="s">
        <v>409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2633</v>
      </c>
      <c r="F24" s="515" t="s">
        <v>2634</v>
      </c>
      <c r="G24" s="452" t="s">
        <v>2422</v>
      </c>
      <c r="H24" s="515" t="s">
        <v>2632</v>
      </c>
      <c r="I24" s="452" t="s">
        <v>2635</v>
      </c>
      <c r="J24" s="458" t="s">
        <v>952</v>
      </c>
      <c r="K24" s="458" t="s">
        <v>409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2622</v>
      </c>
      <c r="F25" s="515" t="s">
        <v>2634</v>
      </c>
      <c r="G25" s="452" t="s">
        <v>2422</v>
      </c>
      <c r="H25" s="515" t="s">
        <v>2636</v>
      </c>
      <c r="I25" s="452" t="s">
        <v>2637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2638</v>
      </c>
      <c r="F26" s="515" t="s">
        <v>2639</v>
      </c>
      <c r="G26" s="452" t="s">
        <v>2048</v>
      </c>
      <c r="H26" s="515" t="s">
        <v>2640</v>
      </c>
      <c r="I26" s="452" t="s">
        <v>2641</v>
      </c>
      <c r="J26" s="458" t="s">
        <v>952</v>
      </c>
      <c r="K26" s="458" t="s">
        <v>409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2642</v>
      </c>
      <c r="F27" s="452" t="s">
        <v>2422</v>
      </c>
      <c r="G27" s="452" t="s">
        <v>2422</v>
      </c>
      <c r="H27" s="515" t="s">
        <v>2636</v>
      </c>
      <c r="I27" s="452" t="s">
        <v>2643</v>
      </c>
      <c r="J27" s="458" t="s">
        <v>952</v>
      </c>
      <c r="K27" s="458" t="s">
        <v>409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2642</v>
      </c>
      <c r="F28" s="452" t="s">
        <v>2644</v>
      </c>
      <c r="G28" s="452" t="s">
        <v>2422</v>
      </c>
      <c r="H28" s="515" t="s">
        <v>2645</v>
      </c>
      <c r="I28" s="452" t="s">
        <v>2643</v>
      </c>
      <c r="J28" s="458" t="s">
        <v>952</v>
      </c>
      <c r="K28" s="458" t="s">
        <v>409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2642</v>
      </c>
      <c r="F29" s="452" t="s">
        <v>2644</v>
      </c>
      <c r="G29" s="452" t="s">
        <v>2422</v>
      </c>
      <c r="H29" s="515" t="s">
        <v>2624</v>
      </c>
      <c r="I29" s="452" t="s">
        <v>2643</v>
      </c>
      <c r="J29" s="458" t="s">
        <v>952</v>
      </c>
      <c r="K29" s="458" t="s">
        <v>409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2642</v>
      </c>
      <c r="F30" s="452" t="s">
        <v>2644</v>
      </c>
      <c r="G30" s="452" t="s">
        <v>2422</v>
      </c>
      <c r="H30" s="515" t="s">
        <v>2624</v>
      </c>
      <c r="I30" s="452" t="s">
        <v>2643</v>
      </c>
      <c r="J30" s="458" t="s">
        <v>952</v>
      </c>
      <c r="K30" s="458" t="s">
        <v>409</v>
      </c>
      <c r="L30" s="61"/>
      <c r="M30" s="199"/>
      <c r="N30" s="859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2642</v>
      </c>
      <c r="F31" s="452" t="s">
        <v>2644</v>
      </c>
      <c r="G31" s="452" t="s">
        <v>2422</v>
      </c>
      <c r="H31" s="515" t="s">
        <v>2624</v>
      </c>
      <c r="I31" s="452" t="s">
        <v>2643</v>
      </c>
      <c r="J31" s="458" t="s">
        <v>952</v>
      </c>
      <c r="K31" s="45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2646</v>
      </c>
      <c r="F32" s="452" t="s">
        <v>2644</v>
      </c>
      <c r="G32" s="452" t="s">
        <v>2422</v>
      </c>
      <c r="H32" s="515" t="s">
        <v>2624</v>
      </c>
      <c r="I32" s="452" t="s">
        <v>2643</v>
      </c>
      <c r="J32" s="458" t="s">
        <v>952</v>
      </c>
      <c r="K32" s="458" t="s">
        <v>409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2646</v>
      </c>
      <c r="F33" s="452" t="s">
        <v>2644</v>
      </c>
      <c r="G33" s="452" t="s">
        <v>2422</v>
      </c>
      <c r="H33" s="515" t="s">
        <v>2647</v>
      </c>
      <c r="I33" s="452" t="s">
        <v>2643</v>
      </c>
      <c r="J33" s="458" t="s">
        <v>952</v>
      </c>
      <c r="K33" s="458" t="s">
        <v>409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952</v>
      </c>
      <c r="K34" s="458" t="s">
        <v>409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952</v>
      </c>
      <c r="K35" s="458" t="s">
        <v>409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952</v>
      </c>
      <c r="K36" s="458" t="s">
        <v>409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409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409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zoomScale="115" zoomScaleNormal="115" workbookViewId="0">
      <selection activeCell="H17" sqref="H17:H18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2648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2649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2650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2086</v>
      </c>
      <c r="G14" s="587" t="s">
        <v>2304</v>
      </c>
      <c r="H14" s="585" t="s">
        <v>2670</v>
      </c>
      <c r="I14" s="627" t="s">
        <v>2048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2652</v>
      </c>
      <c r="F15" s="587" t="s">
        <v>2141</v>
      </c>
      <c r="G15" s="587" t="s">
        <v>2305</v>
      </c>
      <c r="H15" s="585" t="s">
        <v>2670</v>
      </c>
      <c r="I15" s="627" t="s">
        <v>2048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2652</v>
      </c>
      <c r="F16" s="587" t="s">
        <v>2141</v>
      </c>
      <c r="G16" s="587" t="s">
        <v>2144</v>
      </c>
      <c r="H16" s="585" t="s">
        <v>2670</v>
      </c>
      <c r="I16" s="627" t="s">
        <v>2048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2652</v>
      </c>
      <c r="F17" s="587" t="s">
        <v>2651</v>
      </c>
      <c r="G17" s="587" t="s">
        <v>2666</v>
      </c>
      <c r="H17" s="585" t="s">
        <v>2670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2653</v>
      </c>
      <c r="G18" s="587" t="s">
        <v>2666</v>
      </c>
      <c r="H18" s="585" t="s">
        <v>2670</v>
      </c>
      <c r="I18" s="627" t="s">
        <v>2620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2653</v>
      </c>
      <c r="G19" s="587" t="s">
        <v>2666</v>
      </c>
      <c r="H19" s="585" t="s">
        <v>2617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2654</v>
      </c>
      <c r="G20" s="587" t="s">
        <v>2576</v>
      </c>
      <c r="H20" s="585" t="s">
        <v>2590</v>
      </c>
      <c r="I20" s="627" t="s">
        <v>2669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2423</v>
      </c>
      <c r="F21" s="656" t="s">
        <v>2654</v>
      </c>
      <c r="G21" s="656" t="s">
        <v>2655</v>
      </c>
      <c r="H21" s="658" t="s">
        <v>2655</v>
      </c>
      <c r="I21" s="657" t="s">
        <v>2655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2423</v>
      </c>
      <c r="F22" s="656" t="s">
        <v>2656</v>
      </c>
      <c r="G22" s="656" t="s">
        <v>714</v>
      </c>
      <c r="H22" s="657" t="s">
        <v>2497</v>
      </c>
      <c r="I22" s="657" t="s">
        <v>714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2647</v>
      </c>
      <c r="F23" s="656" t="s">
        <v>2311</v>
      </c>
      <c r="G23" s="656" t="s">
        <v>2667</v>
      </c>
      <c r="H23" s="657" t="s">
        <v>2237</v>
      </c>
      <c r="I23" s="657" t="s">
        <v>56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2647</v>
      </c>
      <c r="F24" s="656" t="s">
        <v>2657</v>
      </c>
      <c r="G24" s="657" t="s">
        <v>2664</v>
      </c>
      <c r="H24" s="657" t="s">
        <v>2497</v>
      </c>
      <c r="I24" s="657" t="s">
        <v>2658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2657</v>
      </c>
      <c r="G25" s="657" t="s">
        <v>2665</v>
      </c>
      <c r="H25" s="657" t="s">
        <v>2497</v>
      </c>
      <c r="I25" s="657" t="s">
        <v>2668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21.5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2659</v>
      </c>
      <c r="F26" s="656" t="s">
        <v>2660</v>
      </c>
      <c r="G26" s="657" t="s">
        <v>2661</v>
      </c>
      <c r="H26" s="657" t="s">
        <v>2662</v>
      </c>
      <c r="I26" s="657" t="s">
        <v>2658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2663</v>
      </c>
      <c r="F27" s="587" t="s">
        <v>714</v>
      </c>
      <c r="G27" s="627" t="s">
        <v>2661</v>
      </c>
      <c r="H27" s="627" t="s">
        <v>2662</v>
      </c>
      <c r="I27" s="627" t="s">
        <v>2578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2663</v>
      </c>
      <c r="F28" s="587" t="s">
        <v>2518</v>
      </c>
      <c r="G28" s="627" t="s">
        <v>2661</v>
      </c>
      <c r="H28" s="627" t="s">
        <v>2662</v>
      </c>
      <c r="I28" s="627" t="s">
        <v>2578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2663</v>
      </c>
      <c r="F29" s="587" t="s">
        <v>2518</v>
      </c>
      <c r="G29" s="627" t="s">
        <v>2596</v>
      </c>
      <c r="H29" s="585" t="s">
        <v>2635</v>
      </c>
      <c r="I29" s="627" t="s">
        <v>2578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2663</v>
      </c>
      <c r="F30" s="587" t="s">
        <v>2518</v>
      </c>
      <c r="G30" s="627" t="s">
        <v>2596</v>
      </c>
      <c r="H30" s="585" t="s">
        <v>2635</v>
      </c>
      <c r="I30" s="627" t="s">
        <v>2578</v>
      </c>
      <c r="J30" s="458"/>
      <c r="K30" s="460"/>
      <c r="L30" s="61"/>
      <c r="M30" s="199"/>
      <c r="N30" s="859">
        <f>SUM(N6:N28)</f>
        <v>142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2663</v>
      </c>
      <c r="F31" s="587" t="s">
        <v>2518</v>
      </c>
      <c r="G31" s="627" t="s">
        <v>2596</v>
      </c>
      <c r="H31" s="585" t="s">
        <v>2635</v>
      </c>
      <c r="I31" s="627" t="s">
        <v>2578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2663</v>
      </c>
      <c r="F32" s="587" t="s">
        <v>2518</v>
      </c>
      <c r="G32" s="627" t="s">
        <v>2596</v>
      </c>
      <c r="H32" s="585" t="s">
        <v>2635</v>
      </c>
      <c r="I32" s="627" t="s">
        <v>2578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2663</v>
      </c>
      <c r="F33" s="587" t="s">
        <v>2518</v>
      </c>
      <c r="G33" s="627" t="s">
        <v>1861</v>
      </c>
      <c r="H33" s="585" t="s">
        <v>2635</v>
      </c>
      <c r="I33" s="627" t="s">
        <v>2578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JONATHAN YEO WOON THAI</cp:lastModifiedBy>
  <cp:revision/>
  <dcterms:created xsi:type="dcterms:W3CDTF">2015-06-05T18:17:20Z</dcterms:created>
  <dcterms:modified xsi:type="dcterms:W3CDTF">2024-10-22T07:19:21Z</dcterms:modified>
  <cp:category/>
  <cp:contentStatus/>
</cp:coreProperties>
</file>