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20298" documentId="101_{C41BB324-3EAE-5148-95F2-E4AD19BF45B2}" xr6:coauthVersionLast="47" xr6:coauthVersionMax="47" xr10:uidLastSave="{00AC7F24-F948-47A8-95B3-361D3E647B54}"/>
  <bookViews>
    <workbookView xWindow="-120" yWindow="-120" windowWidth="29040" windowHeight="15720" firstSheet="119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24 June 2024 " sheetId="97" r:id="rId120"/>
    <sheet name="17 June 2024  " sheetId="96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120" hidden="1">'17 June 2024  '!$B$1:$O$44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 s="1"/>
  <c r="N7" i="97"/>
  <c r="N7" i="96"/>
  <c r="P7" i="97" s="1"/>
  <c r="N8" i="97"/>
  <c r="N8" i="96"/>
  <c r="P8" i="97" s="1"/>
  <c r="N9" i="97"/>
  <c r="N9" i="96"/>
  <c r="P9" i="97" s="1"/>
  <c r="N10" i="97"/>
  <c r="N10" i="96"/>
  <c r="P10" i="97" s="1"/>
  <c r="N11" i="97"/>
  <c r="N11" i="96"/>
  <c r="P11" i="97" s="1"/>
  <c r="N12" i="97"/>
  <c r="N12" i="96"/>
  <c r="P12" i="97" s="1"/>
  <c r="N13" i="97"/>
  <c r="N13" i="96"/>
  <c r="P13" i="97" s="1"/>
  <c r="N14" i="97"/>
  <c r="N14" i="96"/>
  <c r="P14" i="97" s="1"/>
  <c r="N15" i="97"/>
  <c r="N15" i="96"/>
  <c r="P15" i="97" s="1"/>
  <c r="N16" i="97"/>
  <c r="N16" i="96"/>
  <c r="P16" i="97" s="1"/>
  <c r="N17" i="97"/>
  <c r="N17" i="96"/>
  <c r="P17" i="97" s="1"/>
  <c r="N18" i="97"/>
  <c r="N18" i="96"/>
  <c r="P18" i="97" s="1"/>
  <c r="N19" i="97"/>
  <c r="N19" i="96"/>
  <c r="P19" i="97" s="1"/>
  <c r="N20" i="97"/>
  <c r="N20" i="96"/>
  <c r="P20" i="97"/>
  <c r="N21" i="97"/>
  <c r="N21" i="96"/>
  <c r="P21" i="97" s="1"/>
  <c r="N22" i="97"/>
  <c r="N22" i="96"/>
  <c r="P22" i="97" s="1"/>
  <c r="N23" i="97"/>
  <c r="N23" i="96"/>
  <c r="P23" i="97"/>
  <c r="N24" i="97"/>
  <c r="N24" i="96"/>
  <c r="P24" i="97" s="1"/>
  <c r="N25" i="97"/>
  <c r="N25" i="96"/>
  <c r="P25" i="97"/>
  <c r="N26" i="97"/>
  <c r="N26" i="96"/>
  <c r="P26" i="97" s="1"/>
  <c r="N27" i="97"/>
  <c r="N27" i="96"/>
  <c r="P27" i="97"/>
  <c r="N28" i="97"/>
  <c r="N28" i="96"/>
  <c r="P28" i="97"/>
  <c r="N29" i="97"/>
  <c r="N29" i="96"/>
  <c r="P29" i="97" s="1"/>
  <c r="L29" i="96" a="1"/>
  <c r="L29" i="96" s="1"/>
  <c r="L28" i="96" a="1"/>
  <c r="L28" i="96" s="1"/>
  <c r="L27" i="96" a="1"/>
  <c r="L27" i="96" s="1"/>
  <c r="L26" i="96" a="1"/>
  <c r="L26" i="96" s="1"/>
  <c r="L25" i="96" a="1"/>
  <c r="L25" i="96" s="1"/>
  <c r="L24" i="96" a="1"/>
  <c r="L24" i="96" s="1"/>
  <c r="L23" i="96" a="1"/>
  <c r="L23" i="96" s="1"/>
  <c r="L22" i="96" a="1"/>
  <c r="L22" i="96" s="1"/>
  <c r="L21" i="96" a="1"/>
  <c r="L21" i="96" s="1"/>
  <c r="L20" i="96" a="1"/>
  <c r="L20" i="96" s="1"/>
  <c r="L19" i="96" a="1"/>
  <c r="L19" i="96" s="1"/>
  <c r="L18" i="96" a="1"/>
  <c r="L18" i="96" s="1"/>
  <c r="L17" i="96" a="1"/>
  <c r="L17" i="96" s="1"/>
  <c r="L16" i="96" a="1"/>
  <c r="L16" i="96" s="1"/>
  <c r="L15" i="96" a="1"/>
  <c r="L15" i="96" s="1"/>
  <c r="L14" i="96" a="1"/>
  <c r="L14" i="96" s="1"/>
  <c r="L13" i="96" a="1"/>
  <c r="L13" i="96" s="1"/>
  <c r="L12" i="96" a="1"/>
  <c r="L12" i="96" s="1"/>
  <c r="L11" i="96" a="1"/>
  <c r="L11" i="96" s="1"/>
  <c r="L10" i="96" a="1"/>
  <c r="L10" i="96" s="1"/>
  <c r="L9" i="96" a="1"/>
  <c r="L9" i="96" s="1"/>
  <c r="L8" i="96" a="1"/>
  <c r="L8" i="96" s="1"/>
  <c r="L7" i="96" a="1"/>
  <c r="L7" i="96" s="1"/>
  <c r="L6" i="96" a="1"/>
  <c r="L6" i="96" s="1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<sst xmlns="http://schemas.openxmlformats.org/spreadsheetml/2006/main" count="25209" uniqueCount="2096">
  <si>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</si>
  <si>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</si>
  <si>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</si>
  <si>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</si>
  <si>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</si>
  <si>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</si>
  <si>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</si>
  <si>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</si>
  <si>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</si>
  <si>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</si>
  <si>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</si>
  <si>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</si>
  <si>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</si>
  <si>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</si>
  <si>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</si>
  <si>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</si>
  <si>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</si>
  <si>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</si>
  <si>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</si>
  <si>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</si>
  <si>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</si>
  <si>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</si>
  <si>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</si>
  <si>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</si>
  <si>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</si>
  <si>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</si>
  <si>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</si>
  <si>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</si>
  <si>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</si>
  <si>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</si>
  <si>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</si>
  <si>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</si>
  <si>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</si>
  <si>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</si>
  <si>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</si>
  <si>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</si>
  <si>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</si>
  <si>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</si>
  <si>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</si>
  <si>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</si>
  <si>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</si>
  <si>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</si>
  <si>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</si>
  <si>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</si>
  <si>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</si>
  <si>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</si>
  <si>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</si>
  <si>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</si>
  <si>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</si>
  <si>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</si>
  <si>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</si>
  <si>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</si>
  <si>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</si>
  <si>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</si>
  <si>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</si>
  <si>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</si>
  <si>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</si>
  <si>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</si>
  <si>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</si>
  <si>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</si>
  <si>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</si>
  <si>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</si>
  <si>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</si>
  <si>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</si>
  <si>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</si>
  <si>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</si>
  <si>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</si>
  <si>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</si>
  <si>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</si>
  <si>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</si>
  <si>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</si>
  <si>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</si>
  <si>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</si>
  <si>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</si>
  <si>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</si>
  <si>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</si>
  <si>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</si>
  <si>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</si>
  <si>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</si>
  <si>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</si>
  <si>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</si>
  <si>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</si>
  <si>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</si>
  <si>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</si>
  <si>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</si>
  <si>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</si>
  <si>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</si>
  <si>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</si>
  <si>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</si>
  <si>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</si>
  <si>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</si>
  <si>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</si>
  <si>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</si>
  <si>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</si>
  <si>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</si>
  <si>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</si>
  <si>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</si>
  <si>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</si>
  <si>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</si>
  <si>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</si>
  <si>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</si>
  <si>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</si>
  <si>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</si>
  <si>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</si>
  <si>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</si>
  <si>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</si>
  <si>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</si>
  <si>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</si>
  <si>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</si>
  <si>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</si>
  <si>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</si>
  <si>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</si>
  <si>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</si>
  <si>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</si>
  <si>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</si>
  <si>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</si>
  <si>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</si>
  <si>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</si>
  <si>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</si>
  <si>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</si>
  <si>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</si>
  <si>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</si>
  <si>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</si>
  <si>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</si>
  <si>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</si>
  <si>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</si>
  <si>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</si>
  <si>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</si>
  <si>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</si>
  <si>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</si>
  <si>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</si>
  <si>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</si>
  <si>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</si>
  <si>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</si>
  <si>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</si>
  <si>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</si>
  <si>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</si>
  <si>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</si>
  <si>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</si>
  <si>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</si>
  <si>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</si>
  <si>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</si>
  <si>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</si>
  <si>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</si>
  <si>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</si>
  <si>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</si>
  <si>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</si>
  <si>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</si>
  <si>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</si>
  <si>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</si>
  <si>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</si>
  <si>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</si>
  <si>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</si>
  <si>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</si>
  <si>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</si>
  <si>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</si>
  <si>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</si>
  <si>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</si>
  <si>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</si>
  <si>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</si>
  <si>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</si>
  <si>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</si>
  <si>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</si>
  <si>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</si>
  <si>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</si>
  <si>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</si>
  <si>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</si>
  <si>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</si>
  <si>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</si>
  <si>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</si>
  <si>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</si>
  <si>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</si>
  <si>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</si>
  <si>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</si>
  <si>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</si>
  <si>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</si>
  <si>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</si>
  <si>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</si>
  <si>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</si>
  <si>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</si>
  <si>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</si>
  <si>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</si>
  <si>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</si>
  <si>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</si>
  <si>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</si>
  <si>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</si>
  <si>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</si>
  <si>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</si>
  <si>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</si>
  <si>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</si>
  <si>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</si>
  <si>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</si>
  <si>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</si>
  <si>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</si>
  <si>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</si>
  <si>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</si>
  <si>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</si>
  <si>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</si>
  <si>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</si>
  <si>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</si>
  <si>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</si>
  <si>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</si>
  <si>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</si>
  <si>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</si>
  <si>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</si>
  <si>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</si>
  <si>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</si>
  <si>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</si>
  <si>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</si>
  <si>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</si>
  <si>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</si>
  <si>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</si>
  <si>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</si>
  <si>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</si>
  <si>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</si>
  <si>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</si>
  <si>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</si>
  <si>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</si>
  <si>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</si>
  <si>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</si>
  <si>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</si>
  <si>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</si>
  <si>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</si>
  <si>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</si>
  <si>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</si>
  <si>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</si>
  <si>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</si>
  <si>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</si>
  <si>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</si>
  <si>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</si>
  <si>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</si>
  <si>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</si>
  <si>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</si>
  <si>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</si>
  <si>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</si>
  <si>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</si>
  <si>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</si>
  <si>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</si>
  <si>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</si>
  <si>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</si>
  <si>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</si>
  <si>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</si>
  <si>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</si>
  <si>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</si>
  <si>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</si>
  <si>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</si>
  <si>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</si>
  <si>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</si>
  <si>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</si>
  <si>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</si>
  <si>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</si>
  <si>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</si>
  <si>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</si>
  <si>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</si>
  <si>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</si>
  <si>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</si>
  <si>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</si>
  <si>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</si>
  <si>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</si>
  <si>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</si>
  <si>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</si>
  <si>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</si>
  <si>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</si>
  <si>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</si>
  <si>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</si>
  <si>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</si>
  <si>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</si>
  <si>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</si>
  <si>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</si>
  <si>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</si>
  <si>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</si>
  <si>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</si>
  <si>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</si>
  <si>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</si>
  <si>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</si>
  <si>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</si>
  <si>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</si>
  <si>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</si>
  <si>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</si>
  <si>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</si>
  <si>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</si>
  <si>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</si>
  <si>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</si>
  <si>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</si>
  <si>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</si>
  <si>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</si>
  <si>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</si>
  <si>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</si>
  <si>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</si>
  <si>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</si>
  <si>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</si>
  <si>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</si>
  <si>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</si>
  <si>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</si>
  <si>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</si>
  <si>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</si>
  <si>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</si>
  <si>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</si>
  <si>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</si>
  <si>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</si>
  <si>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</si>
  <si>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</si>
  <si>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</si>
  <si>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</si>
  <si>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</si>
  <si>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</si>
  <si>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</si>
  <si>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</si>
  <si>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</si>
  <si>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</si>
  <si>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</si>
  <si>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</si>
  <si>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</si>
  <si>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</si>
  <si>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</si>
  <si>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</si>
  <si>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</si>
  <si>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</si>
  <si>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</si>
  <si>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</si>
  <si>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</si>
  <si>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</si>
  <si>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</si>
  <si>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</si>
  <si>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</si>
  <si>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</si>
  <si>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</si>
  <si>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</si>
  <si>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</si>
  <si>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</si>
  <si>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</si>
  <si>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</si>
  <si>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</si>
  <si>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</si>
  <si>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</si>
  <si>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</si>
  <si>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</si>
  <si>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</si>
  <si>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</si>
  <si>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</si>
  <si>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</si>
  <si>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</si>
  <si>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</si>
  <si>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</si>
  <si>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</si>
  <si>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</si>
  <si>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</si>
  <si>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</si>
  <si>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</si>
  <si>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</si>
  <si>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</si>
  <si>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</si>
  <si>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</si>
  <si>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</si>
  <si>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</si>
  <si>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</si>
  <si>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</si>
  <si>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</si>
  <si>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</si>
  <si>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</si>
  <si>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</si>
  <si>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</si>
  <si>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</si>
  <si>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</si>
  <si>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</si>
  <si>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</si>
  <si>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</si>
  <si>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</si>
  <si>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</si>
  <si>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</si>
  <si>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</si>
  <si>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</si>
  <si>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</si>
  <si>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</si>
  <si>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</si>
  <si>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</si>
  <si>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</si>
  <si>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</si>
  <si>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</si>
  <si>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</si>
  <si>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</si>
  <si>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</si>
  <si>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</si>
  <si>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</si>
  <si>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</si>
  <si>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</si>
  <si>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</si>
  <si>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</si>
  <si>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</si>
  <si>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</si>
  <si>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</si>
  <si>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</si>
  <si>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</si>
  <si>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</si>
  <si>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</si>
  <si>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</si>
  <si>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</si>
  <si>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</si>
  <si>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</si>
  <si>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</si>
  <si>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</si>
  <si>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</si>
  <si>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</si>
  <si>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</si>
  <si>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</si>
  <si>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</si>
  <si>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</si>
  <si>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</si>
  <si>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</si>
  <si>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</si>
  <si>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</si>
  <si>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</si>
  <si>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</si>
  <si>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</si>
  <si>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</si>
  <si>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</si>
  <si>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</si>
  <si>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</si>
  <si>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</si>
  <si>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</si>
  <si>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</si>
  <si>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</si>
  <si>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</si>
  <si>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</si>
  <si>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</si>
  <si>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</si>
  <si>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</si>
  <si>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</si>
  <si>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</si>
  <si>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</si>
  <si>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</si>
  <si>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</si>
  <si>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</si>
  <si>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</si>
  <si>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</si>
  <si>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</si>
  <si>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</si>
  <si>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</si>
  <si>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</si>
  <si>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</si>
  <si>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</si>
  <si>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</si>
  <si>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</si>
  <si>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</si>
  <si>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</si>
  <si>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</si>
  <si>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</si>
  <si>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</si>
  <si>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</si>
  <si>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</si>
  <si>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</si>
  <si>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</si>
  <si>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</si>
  <si>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</si>
  <si>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</si>
  <si>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</si>
  <si>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</si>
  <si>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</si>
  <si>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</si>
  <si>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</si>
  <si>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</si>
  <si>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</si>
  <si>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</si>
  <si>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</si>
  <si>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</si>
  <si>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</si>
  <si>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</si>
  <si>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</si>
  <si>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</si>
  <si>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</si>
  <si>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</si>
  <si>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</si>
  <si>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</si>
  <si>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</si>
  <si>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</si>
  <si>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</si>
  <si>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</si>
  <si>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</si>
  <si>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</si>
  <si>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</si>
  <si>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</si>
  <si>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</si>
  <si>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</si>
  <si>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</si>
  <si>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</si>
  <si>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</si>
  <si>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</si>
  <si>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</si>
  <si>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</si>
  <si>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</si>
  <si>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</si>
  <si>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</si>
  <si>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</si>
  <si>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</si>
  <si>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</si>
  <si>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</si>
  <si>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</si>
  <si>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</si>
  <si>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</si>
  <si>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</si>
  <si>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</si>
  <si>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</si>
  <si>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</si>
  <si>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</si>
  <si>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</si>
  <si>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</si>
  <si>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</si>
  <si>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</si>
  <si>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</si>
  <si>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</si>
  <si>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</si>
  <si>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</si>
  <si>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</si>
  <si>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</si>
  <si>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</si>
  <si>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</si>
  <si>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</si>
  <si>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</si>
  <si>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</si>
  <si>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</si>
  <si>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</si>
  <si>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</si>
  <si>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</si>
  <si>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</si>
  <si>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</si>
  <si>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</si>
  <si>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</si>
  <si>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</si>
  <si>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</si>
  <si>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</si>
  <si>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</si>
  <si>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</si>
  <si>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</si>
  <si>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</si>
  <si>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</si>
  <si>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</si>
  <si>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</si>
  <si>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</si>
  <si>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</si>
  <si>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</si>
  <si>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</si>
  <si>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</si>
  <si>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</si>
  <si>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</si>
  <si>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</si>
  <si>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</si>
  <si>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</si>
  <si>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</si>
  <si>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</si>
  <si>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</si>
  <si>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</si>
  <si>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</si>
  <si>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</si>
  <si>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</si>
  <si>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</si>
  <si>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</si>
  <si>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</si>
  <si>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</si>
  <si>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</si>
  <si>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</si>
  <si>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</si>
  <si>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</si>
  <si>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</si>
  <si>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</si>
  <si>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</si>
  <si>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</si>
  <si>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</si>
  <si>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</si>
  <si>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</si>
  <si>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</si>
  <si>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</si>
  <si>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</si>
  <si>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</si>
  <si>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</si>
  <si>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</si>
  <si>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</si>
  <si>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</si>
  <si>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</si>
  <si>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</si>
  <si>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</si>
  <si>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</si>
  <si>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</si>
  <si>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</si>
  <si>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</si>
  <si>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</si>
  <si>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</si>
  <si>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</si>
  <si>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</si>
  <si>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</si>
  <si>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</si>
  <si>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</si>
  <si>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</si>
  <si>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</si>
  <si>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</si>
  <si>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</si>
  <si>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</si>
  <si>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</si>
  <si>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</si>
  <si>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</si>
  <si>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</si>
  <si>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</si>
  <si>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</si>
  <si>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</si>
  <si>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</si>
  <si>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</si>
  <si>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</si>
  <si>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</si>
  <si>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</si>
  <si>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</si>
  <si>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</si>
  <si>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</si>
  <si>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</si>
  <si>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</si>
  <si>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</si>
  <si>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</si>
  <si>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</si>
  <si>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</si>
  <si>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</si>
  <si>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</si>
  <si>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</si>
  <si>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</si>
  <si>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</si>
  <si>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</si>
  <si>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</si>
  <si>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</si>
  <si>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</si>
  <si>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</si>
  <si>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</si>
  <si>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</si>
  <si>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</si>
  <si>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</si>
  <si>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</si>
  <si>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</si>
  <si>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</si>
  <si>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</si>
  <si>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</si>
  <si>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</si>
  <si>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</si>
  <si>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</si>
  <si>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</si>
  <si>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</si>
  <si>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</si>
  <si>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</si>
  <si>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</si>
  <si>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</si>
  <si>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</si>
  <si>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</si>
  <si>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</si>
  <si>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</si>
  <si>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</si>
  <si>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</si>
  <si>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</si>
  <si>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</si>
  <si>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</si>
  <si>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</si>
  <si>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</si>
  <si>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</si>
  <si>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</si>
  <si>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</si>
  <si>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</si>
  <si>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</si>
  <si>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</si>
  <si>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</si>
  <si>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</si>
  <si>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</si>
  <si>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</si>
  <si>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</si>
  <si>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</si>
  <si>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</si>
  <si>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</si>
  <si>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</si>
  <si>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</si>
  <si>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</si>
  <si>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</si>
  <si>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</si>
  <si>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</si>
  <si>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</si>
  <si>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</si>
  <si>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</si>
  <si>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</si>
  <si>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</si>
  <si>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</si>
  <si>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</si>
  <si>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</si>
  <si>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</si>
  <si>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</si>
  <si>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</si>
  <si>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</si>
  <si>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</si>
  <si>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</si>
  <si>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</si>
  <si>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</si>
  <si>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</si>
  <si>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</si>
  <si>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</si>
  <si>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</si>
  <si>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</si>
  <si>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</si>
  <si>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</si>
  <si>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</si>
  <si>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</si>
  <si>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</si>
  <si>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</si>
  <si>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</si>
  <si>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</si>
  <si>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</si>
  <si>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</si>
  <si>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</si>
  <si>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</si>
  <si>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</si>
  <si>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</si>
  <si>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</si>
  <si>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</si>
  <si>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</si>
  <si>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</si>
  <si>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</si>
  <si>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</si>
  <si>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</si>
  <si>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</si>
  <si>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</si>
  <si>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</si>
  <si>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</si>
  <si>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</si>
  <si>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</si>
  <si>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</si>
  <si>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</si>
  <si>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</si>
  <si>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</si>
  <si>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</si>
  <si>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</si>
  <si>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</si>
  <si>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</si>
  <si>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</si>
  <si>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</si>
  <si>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</si>
  <si>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</si>
  <si>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</si>
  <si>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</si>
  <si>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</si>
  <si>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</si>
  <si>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</si>
  <si>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</si>
  <si>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</si>
  <si>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</si>
  <si>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</si>
  <si>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</si>
  <si>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</si>
  <si>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</si>
  <si>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</si>
  <si>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</si>
  <si>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</si>
  <si>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</si>
  <si>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</si>
  <si>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</si>
  <si>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</si>
  <si>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</si>
  <si>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</si>
  <si>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</si>
  <si>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</si>
  <si>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</si>
  <si>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</si>
  <si>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</si>
  <si>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</si>
  <si>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</si>
  <si>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</si>
  <si>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</si>
  <si>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</si>
  <si>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</si>
  <si>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</si>
  <si>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</si>
  <si>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</si>
  <si>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</si>
  <si>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</si>
  <si>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</si>
  <si>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</si>
  <si>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</si>
  <si>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</si>
  <si>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</si>
  <si>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</si>
  <si>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</si>
  <si>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</si>
  <si>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</si>
  <si>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</si>
  <si>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</si>
  <si>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</si>
  <si>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</si>
  <si>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</si>
  <si>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</si>
  <si>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</si>
  <si>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</si>
  <si>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</si>
  <si>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</si>
  <si>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</si>
  <si>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</si>
  <si>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</si>
  <si>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</si>
  <si>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</si>
  <si>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</si>
  <si>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</si>
  <si>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</si>
  <si>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</si>
  <si>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</si>
  <si>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</si>
  <si>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</si>
  <si>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</si>
  <si>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</si>
  <si>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</si>
  <si>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</si>
  <si>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</si>
  <si>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</si>
  <si>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</si>
  <si>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</si>
  <si>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</si>
  <si>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</si>
  <si>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</si>
  <si>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</si>
  <si>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</si>
  <si>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</si>
  <si>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</si>
  <si>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</si>
  <si>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</si>
  <si>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</si>
  <si>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</si>
  <si>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</si>
  <si>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</si>
  <si>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</si>
  <si>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</si>
  <si>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</si>
  <si>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</si>
  <si>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</si>
  <si>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</si>
  <si>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</si>
  <si>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</si>
  <si>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</si>
  <si>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</si>
  <si>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</si>
  <si>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</si>
  <si>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</si>
  <si>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</si>
  <si>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</si>
  <si>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</si>
  <si>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</si>
  <si>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</si>
  <si>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</si>
  <si>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</si>
  <si>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</si>
  <si>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</si>
  <si>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</si>
  <si>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</si>
  <si>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</si>
  <si>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</si>
  <si>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</si>
  <si>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</si>
  <si>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</si>
  <si>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</si>
  <si>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</si>
  <si>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</si>
  <si>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</si>
  <si>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</si>
  <si>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</si>
  <si>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</si>
  <si>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</si>
  <si>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</si>
  <si>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</si>
  <si>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</si>
  <si>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</si>
  <si>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</si>
  <si>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</si>
  <si>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</si>
  <si>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</si>
  <si>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</si>
  <si>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</si>
  <si>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</si>
  <si>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</si>
  <si>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</si>
  <si>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</si>
  <si>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</si>
  <si>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</si>
  <si>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</si>
  <si>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</si>
  <si>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</si>
  <si>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</si>
  <si>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</si>
  <si>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</si>
  <si>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</si>
  <si>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</si>
  <si>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</si>
  <si>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</si>
  <si>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</si>
  <si>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</si>
  <si>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</si>
  <si>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</si>
  <si>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</si>
  <si>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</si>
  <si>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</si>
  <si>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</si>
  <si>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</si>
  <si>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</si>
  <si>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</si>
  <si>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</si>
  <si>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</si>
  <si>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</si>
  <si>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</si>
  <si>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</si>
  <si>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</si>
  <si>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</si>
  <si>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</si>
  <si>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</si>
  <si>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</si>
  <si>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</si>
  <si>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</si>
  <si>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</si>
  <si>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</si>
  <si>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</si>
  <si>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</si>
  <si>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</si>
  <si>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</si>
  <si>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</si>
  <si>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</si>
  <si>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</si>
  <si>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</si>
  <si>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</si>
  <si>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</si>
  <si>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</si>
  <si>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</si>
  <si>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</si>
  <si>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</si>
  <si>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</si>
  <si>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</si>
  <si>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</si>
  <si>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</si>
  <si>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</si>
  <si>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</si>
  <si>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</si>
  <si>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</si>
  <si>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</si>
  <si>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</si>
  <si>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</si>
  <si>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</si>
  <si>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</si>
  <si>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</si>
  <si>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</si>
  <si>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</si>
  <si>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</si>
  <si>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</si>
  <si>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</si>
  <si>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</si>
  <si>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</si>
  <si>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</si>
  <si>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</si>
  <si>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</si>
  <si>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</si>
  <si>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</si>
  <si>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</si>
  <si>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</si>
  <si>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</si>
  <si>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</si>
  <si>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</si>
  <si>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</si>
  <si>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</si>
  <si>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</si>
  <si>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</si>
  <si>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</si>
  <si>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</si>
  <si>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</si>
  <si>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</si>
  <si>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</si>
  <si>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</si>
  <si>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</si>
  <si>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</si>
  <si>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</si>
  <si>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</si>
  <si>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</si>
  <si>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</si>
  <si>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</si>
  <si>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</si>
  <si>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</si>
  <si>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</si>
  <si>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</si>
  <si>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</si>
  <si>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</si>
  <si>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</si>
  <si>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</si>
  <si>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</si>
  <si>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</si>
  <si>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</si>
  <si>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</si>
  <si>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</si>
  <si>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</si>
  <si>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</si>
  <si>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</si>
  <si>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</si>
  <si>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</si>
  <si>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</si>
  <si>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</si>
  <si>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</si>
  <si>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</si>
  <si>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</si>
  <si>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</si>
  <si>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</si>
  <si>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</si>
  <si>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</si>
  <si>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</si>
  <si>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</si>
  <si>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</si>
  <si>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</si>
  <si>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</si>
  <si>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</si>
  <si>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</si>
  <si>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</si>
  <si>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</si>
  <si>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</si>
  <si>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</si>
  <si>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</si>
  <si>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</si>
  <si>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</si>
  <si>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</si>
  <si>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</si>
  <si>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</si>
  <si>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</si>
  <si>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</si>
  <si>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</si>
  <si>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</si>
  <si>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</si>
  <si>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</si>
  <si>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</si>
  <si>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</si>
  <si>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</si>
  <si>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</si>
  <si>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</si>
  <si>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</si>
  <si>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</si>
  <si>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</si>
  <si>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</si>
  <si>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</si>
  <si>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</si>
  <si>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</si>
  <si>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</si>
  <si>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</si>
  <si>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</si>
  <si>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</si>
  <si>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</si>
  <si>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</si>
  <si>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</si>
  <si>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</si>
  <si>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</si>
  <si>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</si>
  <si>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</si>
  <si>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</si>
  <si>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</si>
  <si>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</si>
  <si>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</si>
  <si>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</si>
  <si>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</si>
  <si>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</si>
  <si>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</si>
  <si>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</si>
  <si>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</si>
  <si>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</si>
  <si>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</si>
  <si>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</si>
  <si>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</si>
  <si>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</si>
  <si>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</si>
  <si>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</si>
  <si>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</si>
  <si>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</si>
  <si>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</si>
  <si>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</si>
  <si>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</si>
  <si>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</si>
  <si>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</si>
  <si>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</si>
  <si>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</si>
  <si>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</si>
  <si>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</si>
  <si>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</si>
  <si>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</si>
  <si>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</si>
  <si>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</si>
  <si>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</si>
  <si>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</si>
  <si>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</si>
  <si>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</si>
  <si>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</si>
  <si>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</si>
  <si>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</si>
  <si>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</si>
  <si>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</si>
  <si>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</si>
  <si>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</si>
  <si>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</si>
  <si>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</si>
  <si>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</si>
  <si>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</si>
  <si>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</si>
  <si>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</si>
  <si>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</si>
  <si>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</si>
  <si>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</si>
  <si>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</si>
  <si>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</si>
  <si>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</si>
  <si>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</si>
  <si>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</si>
  <si>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</si>
  <si>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</si>
  <si>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</si>
  <si>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</si>
  <si>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</si>
  <si>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</si>
  <si>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</si>
  <si>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</si>
  <si>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</si>
  <si>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</si>
  <si>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</si>
  <si>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</si>
  <si>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</si>
  <si>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</si>
  <si>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</si>
  <si>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</si>
  <si>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</si>
  <si>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</si>
  <si>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</si>
  <si>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</si>
  <si>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</si>
  <si>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</si>
  <si>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</si>
  <si>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</si>
  <si>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</si>
  <si>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</si>
  <si>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</si>
  <si>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</si>
  <si>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</si>
  <si>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</si>
  <si>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</si>
  <si>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</si>
  <si>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</si>
  <si>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</si>
  <si>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</si>
  <si>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</si>
  <si>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</si>
  <si>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</si>
  <si>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</si>
  <si>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</si>
  <si>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</si>
  <si>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</si>
  <si>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</si>
  <si>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</si>
  <si>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</si>
  <si>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</si>
  <si>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</si>
  <si>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</si>
  <si>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</si>
  <si>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</si>
  <si>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</si>
  <si>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</si>
  <si>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</si>
  <si>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</si>
  <si>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</si>
  <si>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</si>
  <si>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</si>
  <si>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</si>
  <si>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</si>
  <si>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</si>
  <si>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</si>
  <si>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</si>
  <si>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</si>
  <si>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</si>
  <si>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</si>
  <si>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</si>
  <si>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</si>
  <si>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</si>
  <si>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</si>
  <si>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</si>
  <si>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</si>
  <si>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</si>
  <si>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</si>
  <si>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</si>
  <si>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</si>
  <si>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</si>
  <si>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</si>
  <si>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</si>
  <si>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</si>
  <si>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</si>
  <si>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</si>
  <si>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</si>
  <si>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</si>
  <si>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</si>
  <si>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</si>
  <si>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</si>
  <si>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</si>
  <si>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</si>
  <si>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</si>
  <si>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</si>
  <si>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</si>
  <si>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</si>
  <si>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</si>
  <si>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</si>
  <si>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</si>
  <si>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</si>
  <si>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</si>
  <si>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</si>
  <si>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</si>
  <si>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</si>
  <si>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</si>
  <si>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</si>
  <si>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</si>
  <si>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</si>
  <si>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</si>
  <si>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</si>
  <si>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</si>
  <si>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</si>
  <si>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</si>
  <si>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</si>
  <si>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</si>
  <si>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</si>
  <si>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</si>
  <si>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</si>
  <si>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</si>
  <si>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</si>
  <si>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</si>
  <si>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</si>
  <si>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</si>
  <si>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</si>
  <si>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</si>
  <si>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</si>
  <si>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</si>
  <si>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</si>
  <si>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</si>
  <si>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</si>
  <si>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</si>
  <si>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</si>
  <si>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</si>
  <si>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</si>
  <si>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</si>
  <si>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</si>
  <si>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</si>
  <si>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</si>
  <si>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</si>
  <si>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</si>
  <si>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</si>
  <si>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</si>
  <si>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</si>
  <si>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</si>
  <si>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</si>
  <si>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</si>
  <si>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</si>
  <si>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</si>
  <si>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</si>
  <si>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</si>
  <si>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</si>
  <si>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</si>
  <si>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</si>
  <si>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</si>
  <si>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</si>
  <si>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</si>
  <si>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</si>
  <si>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</si>
  <si>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</si>
  <si>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</si>
  <si>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</si>
  <si>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</si>
  <si>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</si>
  <si>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</si>
  <si>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</si>
  <si>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</si>
  <si>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</si>
  <si>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</si>
  <si>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</si>
  <si>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</si>
  <si>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</si>
  <si>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</si>
  <si>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</si>
  <si>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</si>
  <si>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</si>
  <si>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</si>
  <si>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</si>
  <si>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</si>
  <si>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</si>
  <si>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</si>
  <si>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</si>
  <si>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</si>
  <si>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</si>
  <si>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</si>
  <si>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</si>
  <si>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</si>
  <si>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</si>
  <si>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</si>
  <si>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</si>
  <si>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</si>
  <si>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</si>
  <si>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</si>
  <si>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</si>
  <si>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</si>
  <si>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</si>
  <si>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</si>
  <si>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</si>
  <si>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</si>
  <si>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</si>
  <si>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</si>
  <si>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</si>
  <si>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</si>
  <si>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</si>
  <si>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</si>
  <si>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</si>
  <si>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</si>
  <si>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</si>
  <si>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</si>
  <si>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</si>
  <si>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</si>
  <si>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</si>
  <si>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</si>
  <si>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</si>
  <si>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</si>
  <si>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</si>
  <si>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</si>
  <si>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</si>
  <si>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</si>
  <si>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</si>
  <si>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</si>
  <si>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</si>
  <si>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</si>
  <si>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</si>
  <si>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</si>
  <si>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</si>
  <si>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</si>
  <si>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</si>
  <si>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</si>
  <si>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</si>
  <si>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</si>
  <si>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</si>
  <si>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</si>
  <si>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</si>
  <si>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</si>
  <si>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</si>
  <si>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</si>
  <si>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</si>
  <si>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</si>
  <si>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</si>
  <si>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</si>
  <si>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</si>
  <si>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</si>
  <si>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</si>
  <si>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</si>
  <si>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</si>
  <si>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</si>
  <si>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</si>
  <si>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</si>
  <si>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</si>
  <si>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</si>
  <si>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</si>
  <si>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</si>
  <si>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</si>
  <si>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</si>
  <si>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</si>
  <si>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</si>
  <si>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</si>
  <si>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</si>
  <si>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</si>
  <si>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</si>
  <si>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</si>
  <si>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</si>
  <si>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</si>
  <si>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</si>
  <si>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</si>
  <si>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</si>
  <si>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</si>
  <si>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</si>
  <si>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</si>
  <si>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</si>
  <si>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</si>
  <si>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</si>
  <si>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</si>
  <si>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</si>
  <si>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</si>
  <si>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</si>
  <si>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</si>
  <si>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</si>
  <si>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</si>
  <si>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</si>
  <si>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</si>
  <si>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</si>
  <si>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</si>
  <si>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</si>
  <si>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</si>
  <si>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</si>
  <si>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</si>
  <si>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</si>
  <si>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</si>
  <si>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</si>
  <si>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</si>
  <si>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</si>
  <si>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</si>
  <si>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</si>
  <si>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</si>
  <si>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</si>
  <si>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</si>
  <si>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</si>
  <si>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</si>
  <si>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</si>
  <si>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</si>
  <si>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</si>
  <si>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</si>
  <si>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</si>
  <si>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</si>
  <si>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</si>
  <si>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</si>
  <si>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</si>
  <si>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</si>
  <si>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</si>
  <si>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</si>
  <si>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</si>
  <si>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</si>
  <si>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</si>
  <si>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</si>
  <si>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</si>
  <si>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</si>
  <si>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</si>
  <si>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</si>
  <si>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</si>
  <si>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</si>
  <si>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</si>
  <si>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</si>
  <si>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</si>
  <si>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</si>
  <si>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</si>
  <si>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</si>
  <si>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</si>
  <si>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</si>
  <si>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</si>
  <si>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</si>
  <si>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</si>
  <si>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</si>
  <si>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</si>
  <si>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</si>
  <si>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</si>
  <si>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</si>
  <si>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</si>
  <si>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</si>
  <si>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</si>
  <si>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</si>
  <si>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</si>
  <si>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</si>
  <si>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</si>
  <si>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</si>
  <si>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</si>
  <si>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</si>
  <si>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</si>
  <si>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</si>
  <si>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</si>
  <si>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</si>
  <si>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</si>
  <si>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</si>
  <si>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</si>
  <si>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</si>
  <si>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</si>
  <si>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</si>
  <si>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</si>
  <si>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</si>
  <si>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</si>
  <si>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</si>
  <si>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</si>
  <si>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</si>
  <si>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</si>
  <si>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</si>
  <si>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</si>
  <si>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</si>
  <si>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</si>
  <si>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</si>
  <si>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</si>
  <si>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</si>
  <si>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</si>
  <si>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</si>
  <si>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</si>
  <si>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</si>
  <si>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</si>
  <si>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</si>
  <si>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</si>
  <si>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</si>
  <si>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</si>
  <si>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</si>
  <si>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</si>
  <si>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</si>
  <si>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</si>
  <si>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</si>
  <si>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</si>
  <si>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</si>
  <si>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</si>
  <si>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</si>
  <si>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</si>
  <si>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</si>
  <si>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</si>
  <si>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</si>
  <si>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</si>
  <si>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</si>
  <si>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</si>
  <si>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</si>
  <si>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</si>
  <si>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</si>
  <si>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</si>
  <si>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</si>
  <si>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</si>
  <si>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</si>
  <si>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</si>
  <si>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</si>
  <si>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</si>
  <si>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</si>
  <si>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</si>
  <si>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</si>
  <si>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</si>
  <si>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</si>
  <si>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</si>
  <si>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</si>
  <si>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</si>
  <si>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</si>
  <si>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</si>
  <si>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</si>
  <si>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</si>
  <si>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</si>
  <si>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</si>
  <si>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</si>
  <si>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</si>
  <si>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</si>
  <si>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</si>
  <si>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</si>
  <si>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</si>
  <si>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</si>
  <si>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</si>
  <si>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</si>
  <si>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</si>
  <si>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</si>
  <si>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</si>
  <si>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</si>
  <si>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</si>
  <si>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</si>
  <si>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</si>
  <si>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</si>
  <si>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</si>
  <si>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</si>
  <si>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</si>
  <si>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</si>
  <si>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</si>
  <si>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</si>
  <si>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</si>
  <si>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</si>
  <si>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</si>
  <si>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</si>
  <si>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</si>
  <si>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</si>
  <si>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</si>
  <si>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</si>
  <si>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</si>
  <si>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</si>
  <si>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</si>
  <si>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</si>
  <si>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</si>
  <si>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</si>
  <si>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</si>
  <si>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</si>
  <si>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</si>
  <si>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</si>
  <si>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</si>
  <si>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</si>
  <si>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</si>
  <si>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</si>
  <si>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</si>
  <si>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</si>
  <si>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</si>
  <si>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</si>
  <si>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</si>
  <si>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</si>
  <si>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</si>
  <si>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</si>
  <si>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</si>
  <si>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</si>
  <si>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</si>
  <si>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</si>
  <si>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</si>
  <si>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</si>
  <si>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</si>
  <si>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</si>
  <si>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</si>
  <si>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</si>
  <si>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</si>
  <si>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</si>
  <si>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</si>
  <si>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</si>
  <si>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</si>
  <si>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</si>
  <si>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</si>
  <si>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</si>
  <si>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</si>
  <si>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</si>
  <si>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</si>
  <si>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</si>
  <si>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</si>
  <si>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</si>
  <si>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</si>
  <si>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</si>
  <si>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</si>
  <si>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</si>
  <si>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</si>
  <si>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</si>
  <si>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</si>
  <si>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</si>
  <si>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</si>
  <si>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</si>
  <si>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</si>
  <si>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</si>
  <si>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</si>
  <si>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</si>
  <si>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</si>
  <si>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</si>
  <si>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</si>
  <si>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</si>
  <si>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</si>
  <si>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</si>
  <si>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</si>
  <si>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</si>
  <si>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</si>
  <si>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</si>
  <si>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</si>
  <si>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</si>
  <si>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</si>
  <si>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</si>
  <si>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</si>
  <si>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</si>
  <si>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</si>
  <si>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</si>
  <si>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</si>
  <si>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</si>
  <si>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</si>
  <si>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</si>
  <si>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</si>
  <si>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</si>
  <si>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</si>
  <si>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</si>
  <si>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</si>
  <si>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</si>
  <si>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</si>
  <si>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</si>
  <si>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</si>
  <si>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</si>
  <si>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</si>
  <si>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</si>
  <si>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</si>
  <si>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</si>
  <si>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</si>
  <si>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</si>
  <si>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</si>
  <si>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</si>
  <si>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</si>
  <si>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</si>
  <si>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</si>
  <si>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</si>
  <si>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</si>
  <si>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</si>
  <si>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</si>
  <si>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</si>
  <si>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</si>
  <si>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</si>
  <si>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</si>
  <si>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</si>
  <si>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</si>
  <si>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</si>
  <si>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</si>
  <si>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</si>
  <si>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</si>
  <si>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</si>
  <si>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</si>
  <si>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</si>
  <si>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</si>
  <si>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</si>
  <si>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</si>
  <si>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</si>
  <si>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</si>
  <si>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</si>
  <si>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</si>
  <si>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</si>
  <si>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</si>
  <si>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</si>
  <si>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</si>
  <si>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</si>
  <si>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</si>
  <si>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</si>
  <si>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</si>
  <si>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</si>
  <si>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</si>
  <si>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</si>
  <si>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</si>
  <si>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</si>
  <si>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</si>
  <si>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</si>
  <si>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</si>
  <si>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</si>
  <si>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</si>
  <si>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</si>
  <si>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</si>
  <si>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</si>
  <si>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</si>
  <si>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</si>
  <si>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</si>
  <si>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</si>
  <si>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</si>
  <si>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</si>
  <si>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</si>
  <si>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</si>
  <si>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</si>
  <si>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</si>
  <si>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</si>
  <si>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</si>
  <si>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</si>
  <si>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</si>
  <si>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</si>
  <si>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</si>
  <si>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</si>
  <si>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</si>
  <si>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</si>
  <si>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</si>
  <si>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</si>
  <si>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</si>
  <si>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</si>
  <si>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</si>
  <si>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</si>
  <si>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</si>
  <si>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</si>
  <si>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</si>
  <si>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</si>
  <si>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</si>
  <si>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</si>
  <si>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</si>
  <si>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</si>
  <si>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</si>
  <si>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</si>
  <si>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</si>
  <si>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</si>
  <si>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</si>
  <si>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</si>
  <si>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</si>
  <si>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</si>
  <si>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</si>
  <si>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</si>
  <si>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</si>
  <si>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</si>
  <si>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</si>
  <si>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</si>
  <si>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</si>
  <si>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</si>
  <si>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</si>
  <si>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</si>
  <si>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</si>
  <si>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</si>
  <si>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</si>
  <si>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</si>
  <si>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</si>
  <si>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</si>
  <si>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</si>
  <si>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</si>
  <si>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</si>
  <si>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</si>
  <si>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</si>
  <si>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</si>
  <si>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</si>
  <si>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</si>
  <si>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</si>
  <si>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</si>
  <si>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</si>
  <si>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</si>
  <si>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</si>
  <si>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</si>
  <si>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</si>
  <si>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</si>
  <si>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</si>
  <si>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</si>
  <si>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</si>
  <si>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</si>
  <si>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</si>
  <si>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</si>
  <si>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</si>
  <si>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</si>
  <si>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</si>
  <si>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</si>
  <si>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</si>
  <si>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</si>
  <si>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</si>
  <si>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</si>
  <si>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</si>
  <si>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</si>
  <si>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</si>
  <si>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</si>
  <si>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</si>
  <si>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</si>
  <si>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</si>
  <si>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</si>
  <si>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</si>
  <si>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</si>
  <si>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</si>
  <si>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</si>
  <si>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</si>
  <si>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</si>
  <si>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</si>
  <si>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</si>
  <si>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</si>
  <si>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</si>
  <si>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</si>
  <si>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</si>
  <si>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</si>
  <si>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</si>
  <si>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</si>
  <si>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</si>
  <si>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</si>
  <si>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</si>
  <si>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</si>
  <si>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</si>
  <si>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</si>
  <si>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</si>
  <si>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</si>
  <si>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</si>
  <si>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</si>
  <si>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</si>
  <si>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</si>
  <si>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</si>
  <si>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</si>
  <si>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</si>
  <si>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</si>
  <si>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</si>
  <si>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</si>
  <si>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</si>
  <si>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</si>
  <si>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</si>
  <si>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</si>
  <si>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</si>
  <si>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</si>
  <si>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</si>
  <si>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</si>
  <si>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</si>
  <si>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</si>
  <si>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</si>
  <si>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</si>
  <si>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</si>
  <si>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</si>
  <si>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</si>
  <si>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</si>
  <si>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</si>
  <si>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</si>
  <si>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</si>
  <si>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</si>
  <si>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</si>
  <si>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</si>
  <si>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</si>
  <si>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</si>
  <si>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</si>
  <si>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</si>
  <si>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</si>
  <si>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</si>
  <si>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</si>
  <si>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</si>
  <si>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</si>
  <si>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</si>
  <si>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</si>
  <si>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</si>
  <si>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</si>
  <si>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</si>
  <si>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</si>
  <si>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</si>
  <si>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</si>
  <si>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</si>
  <si>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</si>
  <si>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</si>
  <si>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</si>
  <si>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</si>
  <si>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</si>
  <si>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</si>
  <si>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</si>
  <si>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</si>
  <si>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</si>
  <si>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</si>
  <si>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</si>
  <si>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</si>
  <si>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</si>
  <si>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</si>
  <si>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</si>
  <si>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</si>
  <si>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</si>
  <si>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</si>
  <si>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</si>
  <si>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</si>
  <si>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</si>
  <si>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</si>
  <si>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</si>
  <si>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</si>
  <si>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</si>
  <si>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</si>
  <si>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</si>
  <si>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</si>
  <si>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</si>
  <si>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</si>
  <si>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</si>
  <si>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</si>
  <si>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</si>
  <si>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</si>
  <si>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</si>
  <si>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</si>
  <si>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</si>
  <si>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</si>
  <si>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</si>
  <si>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</si>
  <si>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</si>
  <si>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</si>
  <si>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</si>
  <si>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</si>
  <si>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</si>
  <si>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</si>
  <si>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</si>
  <si>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</si>
  <si>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</si>
  <si>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</si>
  <si>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</si>
  <si>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</si>
  <si>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</si>
  <si>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</si>
  <si>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</si>
  <si>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</si>
  <si>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</si>
  <si>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</si>
  <si>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</si>
  <si>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</si>
  <si>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</si>
  <si>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</si>
  <si>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</si>
  <si>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</si>
  <si>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</si>
  <si>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</si>
  <si>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</si>
  <si>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</si>
  <si>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</si>
  <si>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</si>
  <si>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</si>
  <si>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</si>
  <si>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</si>
  <si>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</si>
  <si>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</si>
  <si>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</si>
  <si>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</si>
  <si>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</si>
  <si>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</si>
  <si>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</si>
  <si>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</si>
  <si>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</si>
  <si>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</si>
  <si>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</si>
  <si>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</si>
  <si>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</si>
  <si>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</si>
  <si>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</si>
  <si>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</si>
  <si>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</si>
  <si>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</si>
  <si>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</si>
  <si>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</si>
  <si>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</si>
  <si>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</si>
  <si>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</si>
  <si>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</si>
  <si>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</si>
  <si>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</si>
  <si>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</si>
  <si>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</si>
  <si>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</si>
  <si>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</si>
  <si>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</si>
  <si>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</si>
  <si>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</si>
  <si>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</si>
  <si>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</si>
  <si>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</si>
  <si>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</si>
  <si>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</si>
  <si>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</si>
  <si>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</si>
  <si>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</si>
  <si>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</si>
  <si>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</si>
  <si>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</si>
  <si>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</si>
  <si>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</si>
  <si>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</si>
  <si>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</si>
  <si>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</si>
  <si>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</si>
  <si>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</si>
  <si>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</si>
  <si>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</si>
  <si>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</si>
  <si>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</si>
  <si>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</si>
  <si>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</si>
  <si>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</si>
  <si>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</si>
  <si>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</si>
  <si>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</si>
  <si>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</si>
  <si>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</si>
  <si>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</si>
  <si>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</si>
  <si>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</si>
  <si>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</si>
  <si>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</si>
  <si>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</si>
  <si>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</si>
  <si>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</si>
  <si>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</si>
  <si>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</si>
  <si>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</si>
  <si>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</si>
  <si>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</si>
  <si>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</si>
  <si>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</si>
  <si>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</si>
  <si>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</si>
  <si>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</si>
  <si>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</si>
  <si>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</si>
  <si>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</si>
  <si>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</si>
  <si>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</si>
  <si>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</si>
  <si>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</si>
  <si>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</si>
  <si>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</si>
  <si>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</si>
  <si>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</si>
  <si>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</si>
  <si>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</si>
  <si>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</si>
  <si>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</si>
  <si>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</si>
  <si>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</si>
  <si>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</si>
  <si>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Rahhulann, Zi Ming</t>
  </si>
  <si>
    <t>Alex,Rahhulann</t>
  </si>
  <si>
    <t>Jia Leong, Lucas</t>
  </si>
  <si>
    <t>Nicholas,Lucas</t>
  </si>
  <si>
    <t>Rahhulann,Lucas</t>
  </si>
  <si>
    <t>Jia Leong, YZ, Alex</t>
  </si>
  <si>
    <t>Rahhulann,Heng</t>
  </si>
  <si>
    <t>Wei Jun, YZ, Alex</t>
  </si>
  <si>
    <t>Zi Ming,Rahhulann, Shaun</t>
  </si>
  <si>
    <t>Wei Jun, YZ</t>
  </si>
  <si>
    <t>Hometwon</t>
  </si>
  <si>
    <t>Heng, Lucas</t>
  </si>
  <si>
    <t>Zi Ming,Ivan, Shaun</t>
  </si>
  <si>
    <t xml:space="preserve">Zi Ming, Shaun,Rahhulann </t>
  </si>
  <si>
    <t>Zi Ming ,Rahhulann</t>
  </si>
  <si>
    <t xml:space="preserve">hometown </t>
  </si>
  <si>
    <t xml:space="preserve">Zi Ming, Shaun, Rahhulann </t>
  </si>
  <si>
    <t>Rafi,Rahhulann, Alex</t>
  </si>
  <si>
    <t>Wei Yen,Zi Ming</t>
  </si>
  <si>
    <t>Ivan,Rahhulann, Shaun</t>
  </si>
  <si>
    <t>Zi Ming ,Rahhulann, YB</t>
  </si>
  <si>
    <t>Heng</t>
  </si>
  <si>
    <t>New part-timer</t>
  </si>
  <si>
    <t>QiAn,Wei Jun, YB</t>
  </si>
  <si>
    <t>QiAn,Rahhulann</t>
  </si>
  <si>
    <t>QiAn,Rahhulann,Ivan</t>
  </si>
  <si>
    <t>Rahhulann, Zi Ming,Ivan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</si>
  <si>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</si>
  <si>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</si>
  <si>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</si>
  <si>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</si>
  <si>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</si>
  <si>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</si>
  <si>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</si>
  <si>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</si>
  <si>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</si>
  <si>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</si>
  <si>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</si>
  <si>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</si>
  <si>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</si>
  <si>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</si>
  <si>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</si>
  <si>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</si>
  <si>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</si>
  <si>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</si>
  <si>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</si>
  <si>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</si>
  <si>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</si>
  <si>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</si>
  <si>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</si>
  <si>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</si>
  <si>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</si>
  <si>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</si>
  <si>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</si>
  <si>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Jia Leong,Rahhulann</t>
  </si>
  <si>
    <t>Wei Yen,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</si>
</sst>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28575</xdr:rowOff>
    </xdr:from>
    <xdr:to>
      <xdr:col>4</xdr:col>
      <xdr:colOff>1712769</xdr:colOff>
      <xdr:row>26</xdr:row>
      <xdr:rowOff>121085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756" y="3391073"/>
          <a:ext cx="1808019" cy="1814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686"/>
      <c r="H2" s="686"/>
      <c r="I2" s="686"/>
      <c r="J2" s="686"/>
      <c r="K2" s="68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678">
        <v>2024</v>
      </c>
      <c r="D4" s="679"/>
      <c r="E4" s="679"/>
      <c r="F4" s="679"/>
      <c r="G4" s="679"/>
      <c r="H4" s="679"/>
      <c r="I4" s="679"/>
      <c r="J4" s="679"/>
      <c r="K4" s="679"/>
      <c r="L4" s="679"/>
      <c r="M4" s="679"/>
      <c r="N4" s="679"/>
      <c r="O4" s="679"/>
      <c r="P4" s="679"/>
      <c r="Q4" s="679"/>
      <c r="R4" s="679"/>
      <c r="S4" s="679"/>
      <c r="T4" s="679"/>
      <c r="U4" s="679"/>
      <c r="V4" s="679"/>
      <c r="W4" s="679"/>
      <c r="X4" s="679"/>
      <c r="Y4" s="679"/>
      <c r="Z4" s="679"/>
      <c r="AA4" s="679"/>
      <c r="AB4" s="679"/>
      <c r="AC4" s="679"/>
      <c r="AD4" s="679"/>
      <c r="AE4" s="679"/>
      <c r="AF4" s="679"/>
      <c r="AG4" s="679"/>
      <c r="AH4" s="679"/>
      <c r="AI4" s="679"/>
      <c r="AJ4" s="679"/>
      <c r="AK4" s="679"/>
      <c r="AL4" s="679"/>
      <c r="AM4" s="679"/>
      <c r="AN4" s="679"/>
      <c r="AO4" s="679"/>
      <c r="AP4" s="679"/>
      <c r="AQ4" s="679"/>
      <c r="AR4" s="679"/>
      <c r="AS4" s="679"/>
      <c r="AT4" s="679"/>
      <c r="AU4" s="679"/>
      <c r="AV4" s="679"/>
      <c r="AW4" s="679"/>
      <c r="AX4" s="679"/>
      <c r="AY4" s="679"/>
      <c r="AZ4" s="679"/>
      <c r="BA4" s="679"/>
      <c r="BB4" s="679"/>
      <c r="BC4" s="680"/>
    </row>
    <row r="5" spans="1:55" x14ac:dyDescent="0.25">
      <c r="A5" s="473"/>
      <c r="B5" s="474" t="s">
        <v>1</v>
      </c>
      <c r="C5" s="681" t="s">
        <v>2</v>
      </c>
      <c r="D5" s="681"/>
      <c r="E5" s="681"/>
      <c r="F5" s="681"/>
      <c r="G5" s="681"/>
      <c r="H5" s="681"/>
      <c r="I5" s="681"/>
      <c r="J5" s="681"/>
      <c r="K5" s="681"/>
      <c r="L5" s="681"/>
      <c r="M5" s="681"/>
      <c r="N5" s="681"/>
      <c r="O5" s="682"/>
      <c r="P5" s="683" t="s">
        <v>3</v>
      </c>
      <c r="Q5" s="683"/>
      <c r="R5" s="683"/>
      <c r="S5" s="683"/>
      <c r="T5" s="683"/>
      <c r="U5" s="683"/>
      <c r="V5" s="683"/>
      <c r="W5" s="683"/>
      <c r="X5" s="683"/>
      <c r="Y5" s="683"/>
      <c r="Z5" s="683"/>
      <c r="AA5" s="683"/>
      <c r="AB5" s="684"/>
      <c r="AC5" s="683" t="s">
        <v>4</v>
      </c>
      <c r="AD5" s="683"/>
      <c r="AE5" s="683"/>
      <c r="AF5" s="683"/>
      <c r="AG5" s="683"/>
      <c r="AH5" s="683"/>
      <c r="AI5" s="683"/>
      <c r="AJ5" s="683"/>
      <c r="AK5" s="683"/>
      <c r="AL5" s="683"/>
      <c r="AM5" s="683"/>
      <c r="AN5" s="683"/>
      <c r="AO5" s="684"/>
      <c r="AP5" s="683" t="s">
        <v>5</v>
      </c>
      <c r="AQ5" s="683"/>
      <c r="AR5" s="683"/>
      <c r="AS5" s="683"/>
      <c r="AT5" s="683"/>
      <c r="AU5" s="683"/>
      <c r="AV5" s="683"/>
      <c r="AW5" s="683"/>
      <c r="AX5" s="683"/>
      <c r="AY5" s="683"/>
      <c r="AZ5" s="683"/>
      <c r="BA5" s="683"/>
      <c r="BB5" s="684"/>
      <c r="BC5" s="485" t="s">
        <v>1</v>
      </c>
    </row>
    <row r="6" spans="1:55" x14ac:dyDescent="0.25">
      <c r="A6" s="473"/>
      <c r="B6" s="475" t="s">
        <v>1</v>
      </c>
      <c r="C6" s="685" t="s">
        <v>6</v>
      </c>
      <c r="D6" s="685"/>
      <c r="E6" s="685"/>
      <c r="F6" s="685"/>
      <c r="G6" s="687"/>
      <c r="H6" s="676" t="s">
        <v>7</v>
      </c>
      <c r="I6" s="676"/>
      <c r="J6" s="676"/>
      <c r="K6" s="677"/>
      <c r="L6" s="676" t="s">
        <v>8</v>
      </c>
      <c r="M6" s="676"/>
      <c r="N6" s="676"/>
      <c r="O6" s="677"/>
      <c r="P6" s="676" t="s">
        <v>9</v>
      </c>
      <c r="Q6" s="676"/>
      <c r="R6" s="676"/>
      <c r="S6" s="676"/>
      <c r="T6" s="677"/>
      <c r="U6" s="676" t="s">
        <v>10</v>
      </c>
      <c r="V6" s="676"/>
      <c r="W6" s="676"/>
      <c r="X6" s="677"/>
      <c r="Y6" s="676" t="s">
        <v>11</v>
      </c>
      <c r="Z6" s="676"/>
      <c r="AA6" s="676"/>
      <c r="AB6" s="677"/>
      <c r="AC6" s="676" t="s">
        <v>12</v>
      </c>
      <c r="AD6" s="676"/>
      <c r="AE6" s="676"/>
      <c r="AF6" s="676"/>
      <c r="AG6" s="677"/>
      <c r="AH6" s="676" t="s">
        <v>13</v>
      </c>
      <c r="AI6" s="676"/>
      <c r="AJ6" s="676"/>
      <c r="AK6" s="677"/>
      <c r="AL6" s="676" t="s">
        <v>14</v>
      </c>
      <c r="AM6" s="676"/>
      <c r="AN6" s="676"/>
      <c r="AO6" s="676"/>
      <c r="AP6" s="677"/>
      <c r="AQ6" s="676" t="s">
        <v>15</v>
      </c>
      <c r="AR6" s="676"/>
      <c r="AS6" s="676"/>
      <c r="AT6" s="677"/>
      <c r="AU6" s="676" t="s">
        <v>16</v>
      </c>
      <c r="AV6" s="676"/>
      <c r="AW6" s="676"/>
      <c r="AX6" s="677"/>
      <c r="AY6" s="685" t="s">
        <v>17</v>
      </c>
      <c r="AZ6" s="685"/>
      <c r="BA6" s="685"/>
      <c r="BB6" s="685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688" t="s">
        <v>75</v>
      </c>
      <c r="B1" s="688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79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143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154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169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175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185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199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204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205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209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228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238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266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290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291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323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324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266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378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402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430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432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290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290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500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290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516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290</v>
      </c>
      <c r="M50" s="61"/>
    </row>
    <row r="51" spans="2:13" ht="15.75" x14ac:dyDescent="0.25">
      <c r="B51" s="387" t="s">
        <v>136</v>
      </c>
      <c r="D51" t="s">
        <v>539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290</v>
      </c>
      <c r="M49" s="61"/>
      <c r="N49" s="62"/>
      <c r="O49" s="61"/>
    </row>
    <row r="50" spans="2:15" ht="15.75" x14ac:dyDescent="0.25">
      <c r="B50" s="387" t="s">
        <v>136</v>
      </c>
      <c r="D50" t="s">
        <v>539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585</v>
      </c>
      <c r="M49" s="61"/>
      <c r="N49" s="62"/>
      <c r="O49" s="61"/>
    </row>
    <row r="50" spans="2:15" ht="15.75" x14ac:dyDescent="0.25">
      <c r="B50" s="387" t="s">
        <v>136</v>
      </c>
      <c r="D50" t="s">
        <v>539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586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585</v>
      </c>
      <c r="M50" s="61"/>
      <c r="N50" s="62"/>
    </row>
    <row r="51" spans="2:14" ht="15.75" x14ac:dyDescent="0.25">
      <c r="B51" s="387" t="s">
        <v>136</v>
      </c>
      <c r="D51" t="s">
        <v>539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645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675</v>
      </c>
      <c r="M50" s="61"/>
      <c r="N50" s="62"/>
      <c r="O50" s="61"/>
    </row>
    <row r="51" spans="2:15" ht="15.75" x14ac:dyDescent="0.25">
      <c r="B51" s="387" t="s">
        <v>136</v>
      </c>
      <c r="D51" t="s">
        <v>539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676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675</v>
      </c>
      <c r="M50" s="61"/>
      <c r="N50" s="62"/>
      <c r="O50" s="61"/>
    </row>
    <row r="51" spans="2:15" ht="15.75" x14ac:dyDescent="0.25">
      <c r="B51" s="387" t="s">
        <v>136</v>
      </c>
      <c r="D51" t="s">
        <v>539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675</v>
      </c>
      <c r="M50" s="61"/>
      <c r="N50" s="62"/>
      <c r="O50" s="61"/>
    </row>
    <row r="51" spans="2:15" ht="15.75" x14ac:dyDescent="0.25">
      <c r="B51" s="387" t="s">
        <v>136</v>
      </c>
      <c r="D51" t="s">
        <v>539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735</v>
      </c>
      <c r="M50" s="61"/>
      <c r="N50" s="62"/>
      <c r="O50" s="61"/>
    </row>
    <row r="51" spans="2:15" ht="15.75" x14ac:dyDescent="0.25">
      <c r="B51" s="387" t="s">
        <v>136</v>
      </c>
      <c r="D51" t="s">
        <v>539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736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9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95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95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95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95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95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95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95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95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95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95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95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95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95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95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95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95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95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95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95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95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6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759</v>
      </c>
      <c r="M49" s="61"/>
      <c r="N49" s="62"/>
      <c r="O49" s="61"/>
    </row>
    <row r="50" spans="2:15" ht="15.75" x14ac:dyDescent="0.25">
      <c r="B50" s="387" t="s">
        <v>136</v>
      </c>
      <c r="D50" t="s">
        <v>539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760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759</v>
      </c>
      <c r="M49" s="61"/>
      <c r="N49" s="62"/>
      <c r="O49" s="61"/>
    </row>
    <row r="50" spans="2:15" ht="15.75" x14ac:dyDescent="0.25">
      <c r="B50" s="387" t="s">
        <v>136</v>
      </c>
      <c r="D50" t="s">
        <v>539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782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759</v>
      </c>
      <c r="M49" s="61"/>
      <c r="N49" s="62"/>
      <c r="O49" s="61"/>
    </row>
    <row r="50" spans="2:15" ht="15.75" x14ac:dyDescent="0.25">
      <c r="B50" s="387" t="s">
        <v>136</v>
      </c>
      <c r="D50" t="s">
        <v>539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797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825</v>
      </c>
    </row>
    <row r="49" spans="2:15" ht="15.75" x14ac:dyDescent="0.25">
      <c r="B49" s="387" t="s">
        <v>136</v>
      </c>
      <c r="D49" t="s">
        <v>826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827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825</v>
      </c>
    </row>
    <row r="49" spans="2:15" ht="15.75" x14ac:dyDescent="0.25">
      <c r="B49" s="387" t="s">
        <v>136</v>
      </c>
      <c r="D49" t="s">
        <v>826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855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881</v>
      </c>
    </row>
    <row r="49" spans="2:15" ht="15.75" x14ac:dyDescent="0.25">
      <c r="B49" s="387" t="s">
        <v>136</v>
      </c>
      <c r="D49" t="s">
        <v>882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883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905</v>
      </c>
    </row>
    <row r="49" spans="2:15" ht="15.75" x14ac:dyDescent="0.25">
      <c r="B49" s="387" t="s">
        <v>136</v>
      </c>
      <c r="D49" t="s">
        <v>906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907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931</v>
      </c>
    </row>
    <row r="49" spans="2:15" ht="15.75" x14ac:dyDescent="0.25">
      <c r="B49" s="387" t="s">
        <v>136</v>
      </c>
      <c r="D49" t="s">
        <v>932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933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953</v>
      </c>
    </row>
    <row r="49" spans="2:15" ht="15.75" x14ac:dyDescent="0.25">
      <c r="B49" s="387" t="s">
        <v>136</v>
      </c>
      <c r="D49" t="s">
        <v>954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955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953</v>
      </c>
    </row>
    <row r="49" spans="2:15" ht="15.75" x14ac:dyDescent="0.25">
      <c r="B49" s="387" t="s">
        <v>136</v>
      </c>
      <c r="D49" t="s">
        <v>954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972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953</v>
      </c>
    </row>
    <row r="49" spans="2:15" ht="15.75" x14ac:dyDescent="0.25">
      <c r="B49" s="387" t="s">
        <v>136</v>
      </c>
      <c r="D49" t="s">
        <v>954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989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953</v>
      </c>
    </row>
    <row r="49" spans="2:15" ht="15.75" x14ac:dyDescent="0.25">
      <c r="B49" s="387" t="s">
        <v>136</v>
      </c>
      <c r="D49" t="s">
        <v>954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1018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1044</v>
      </c>
    </row>
    <row r="49" spans="2:15" ht="15.75" x14ac:dyDescent="0.25">
      <c r="B49" s="387" t="s">
        <v>136</v>
      </c>
      <c r="D49" t="s">
        <v>954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1045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1069</v>
      </c>
    </row>
    <row r="49" spans="2:15" ht="15.75" x14ac:dyDescent="0.25">
      <c r="B49" s="387" t="s">
        <v>136</v>
      </c>
      <c r="D49" t="s">
        <v>1070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1071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1101</v>
      </c>
    </row>
    <row r="50" spans="2:15" ht="15.75" x14ac:dyDescent="0.25">
      <c r="B50" s="387" t="s">
        <v>136</v>
      </c>
      <c r="D50" t="s">
        <v>1070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1102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1101</v>
      </c>
    </row>
    <row r="50" spans="2:15" ht="15.75" x14ac:dyDescent="0.25">
      <c r="B50" s="387" t="s">
        <v>136</v>
      </c>
      <c r="D50" t="s">
        <v>1070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1131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1101</v>
      </c>
    </row>
    <row r="50" spans="2:15" ht="15.75" x14ac:dyDescent="0.25">
      <c r="B50" s="387" t="s">
        <v>136</v>
      </c>
      <c r="D50" t="s">
        <v>1163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1164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1101</v>
      </c>
    </row>
    <row r="50" spans="2:15" ht="15.75" x14ac:dyDescent="0.25">
      <c r="B50" s="387" t="s">
        <v>136</v>
      </c>
      <c r="D50" t="s">
        <v>1163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1212</v>
      </c>
    </row>
    <row r="50" spans="2:15" ht="15.75" x14ac:dyDescent="0.25">
      <c r="B50" s="387" t="s">
        <v>136</v>
      </c>
      <c r="D50" t="s">
        <v>1163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1213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1212</v>
      </c>
    </row>
    <row r="50" spans="2:15" ht="15.75" x14ac:dyDescent="0.25">
      <c r="B50" s="387" t="s">
        <v>136</v>
      </c>
      <c r="D50" t="s">
        <v>1163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1232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1263</v>
      </c>
    </row>
    <row r="51" spans="2:15" ht="15.75" x14ac:dyDescent="0.25">
      <c r="B51" s="387" t="s">
        <v>136</v>
      </c>
      <c r="D51" t="s">
        <v>1163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1264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1269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1270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1271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1278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1281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1294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1311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1330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1341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1350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1368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1384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1403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1280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1418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1280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1441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1280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1464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1488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1489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1505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1506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693" t="s">
        <v>1521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1505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1522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1544</v>
      </c>
    </row>
    <row r="33" spans="2:15" x14ac:dyDescent="0.25">
      <c r="B33" s="56"/>
      <c r="D33" s="246" t="s">
        <v>1545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1546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1547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693"/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1544</v>
      </c>
    </row>
    <row r="32" spans="2:20" x14ac:dyDescent="0.25">
      <c r="B32" s="56"/>
      <c r="D32" s="246" t="s">
        <v>1545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1546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1580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1544</v>
      </c>
    </row>
    <row r="32" spans="2:20" x14ac:dyDescent="0.25">
      <c r="B32" s="56"/>
      <c r="D32" s="246" t="s">
        <v>1545</v>
      </c>
    </row>
    <row r="33" spans="2:15" x14ac:dyDescent="0.25">
      <c r="B33" s="180"/>
      <c r="D33" t="s">
        <v>463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1546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1610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1544</v>
      </c>
    </row>
    <row r="32" spans="2:20" x14ac:dyDescent="0.25">
      <c r="B32" s="56"/>
      <c r="D32" s="246" t="s">
        <v>1545</v>
      </c>
    </row>
    <row r="33" spans="2:15" x14ac:dyDescent="0.25">
      <c r="B33" s="180"/>
      <c r="D33" t="s">
        <v>463</v>
      </c>
    </row>
    <row r="35" spans="2:15" x14ac:dyDescent="0.25">
      <c r="B35" s="127" t="s">
        <v>134</v>
      </c>
      <c r="D35" s="247" t="s">
        <v>1546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1631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693"/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1544</v>
      </c>
    </row>
    <row r="26" spans="2:20" x14ac:dyDescent="0.25">
      <c r="B26" s="56"/>
      <c r="D26" s="246" t="s">
        <v>1545</v>
      </c>
    </row>
    <row r="27" spans="2:20" x14ac:dyDescent="0.25">
      <c r="B27" s="180"/>
      <c r="D27" t="s">
        <v>463</v>
      </c>
    </row>
    <row r="29" spans="2:20" x14ac:dyDescent="0.25">
      <c r="B29" s="127" t="s">
        <v>134</v>
      </c>
      <c r="D29" s="247" t="s">
        <v>1546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1667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693" t="s">
        <v>1706</v>
      </c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1544</v>
      </c>
    </row>
    <row r="26" spans="2:20" x14ac:dyDescent="0.25">
      <c r="B26" s="56"/>
      <c r="D26" s="246" t="s">
        <v>1545</v>
      </c>
    </row>
    <row r="27" spans="2:20" x14ac:dyDescent="0.25">
      <c r="B27" s="180"/>
      <c r="D27" t="s">
        <v>463</v>
      </c>
    </row>
    <row r="29" spans="2:20" x14ac:dyDescent="0.25">
      <c r="B29" s="127" t="s">
        <v>134</v>
      </c>
      <c r="D29" s="247" t="s">
        <v>1546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1707</v>
      </c>
      <c r="F35">
        <v>44</v>
      </c>
      <c r="M35" s="61"/>
      <c r="N35" s="62"/>
      <c r="O35" s="61"/>
    </row>
    <row r="36" spans="5:15" ht="15.75" hidden="1" x14ac:dyDescent="0.25">
      <c r="E36" s="254" t="s">
        <v>1708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1709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1710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1711</v>
      </c>
      <c r="F39">
        <f>26+16</f>
        <v>42</v>
      </c>
    </row>
    <row r="40" spans="5:15" hidden="1" x14ac:dyDescent="0.25">
      <c r="E40" s="254" t="s">
        <v>1712</v>
      </c>
      <c r="F40">
        <f>38+24</f>
        <v>62</v>
      </c>
    </row>
    <row r="41" spans="5:15" hidden="1" x14ac:dyDescent="0.25">
      <c r="E41" s="254" t="s">
        <v>1713</v>
      </c>
      <c r="F41">
        <v>15</v>
      </c>
    </row>
    <row r="42" spans="5:15" hidden="1" x14ac:dyDescent="0.25">
      <c r="E42" s="254" t="s">
        <v>1714</v>
      </c>
      <c r="F42">
        <v>14</v>
      </c>
    </row>
    <row r="43" spans="5:15" hidden="1" x14ac:dyDescent="0.25">
      <c r="E43" s="254" t="s">
        <v>1715</v>
      </c>
      <c r="F43">
        <v>11</v>
      </c>
    </row>
    <row r="44" spans="5:15" hidden="1" x14ac:dyDescent="0.25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1717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1544</v>
      </c>
    </row>
    <row r="26" spans="2:20" x14ac:dyDescent="0.25">
      <c r="B26" s="56"/>
      <c r="D26" s="246" t="s">
        <v>1545</v>
      </c>
    </row>
    <row r="27" spans="2:20" x14ac:dyDescent="0.25">
      <c r="B27" s="180"/>
      <c r="D27" t="s">
        <v>463</v>
      </c>
    </row>
    <row r="29" spans="2:20" x14ac:dyDescent="0.25">
      <c r="B29" s="127" t="s">
        <v>134</v>
      </c>
      <c r="D29" s="247" t="s">
        <v>1546</v>
      </c>
    </row>
    <row r="31" spans="2:20" ht="15.75" x14ac:dyDescent="0.25">
      <c r="M31" s="698"/>
      <c r="N31" s="698"/>
      <c r="O31" s="69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0" t="s">
        <v>1746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1544</v>
      </c>
    </row>
    <row r="26" spans="2:20" x14ac:dyDescent="0.25">
      <c r="B26" s="56"/>
      <c r="D26" s="58" t="s">
        <v>1545</v>
      </c>
    </row>
    <row r="27" spans="2:20" x14ac:dyDescent="0.25">
      <c r="B27" s="180"/>
      <c r="D27" t="s">
        <v>463</v>
      </c>
    </row>
    <row r="29" spans="2:20" x14ac:dyDescent="0.25">
      <c r="B29" s="127" t="s">
        <v>134</v>
      </c>
      <c r="D29" s="167" t="s">
        <v>1546</v>
      </c>
    </row>
    <row r="31" spans="2:20" ht="15.75" x14ac:dyDescent="0.25">
      <c r="M31" s="698"/>
      <c r="N31" s="698"/>
      <c r="O31" s="69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0" t="s">
        <v>1763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1544</v>
      </c>
    </row>
    <row r="26" spans="2:20" x14ac:dyDescent="0.25">
      <c r="B26" s="56"/>
      <c r="D26" s="58" t="s">
        <v>1545</v>
      </c>
    </row>
    <row r="27" spans="2:20" x14ac:dyDescent="0.25">
      <c r="B27" s="180"/>
      <c r="D27" t="s">
        <v>463</v>
      </c>
    </row>
    <row r="29" spans="2:20" x14ac:dyDescent="0.25">
      <c r="B29" s="127" t="s">
        <v>134</v>
      </c>
      <c r="D29" s="167" t="s">
        <v>1792</v>
      </c>
    </row>
    <row r="30" spans="2:20" x14ac:dyDescent="0.25">
      <c r="D30" t="s">
        <v>1793</v>
      </c>
    </row>
    <row r="31" spans="2:20" ht="15.75" x14ac:dyDescent="0.25">
      <c r="M31" s="698"/>
      <c r="N31" s="698"/>
      <c r="O31" s="69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00" t="s">
        <v>1794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</row>
    <row r="27" spans="2:22" x14ac:dyDescent="0.25">
      <c r="B27" s="180"/>
      <c r="D27" t="s">
        <v>463</v>
      </c>
    </row>
    <row r="29" spans="2:22" x14ac:dyDescent="0.25">
      <c r="B29" s="127" t="s">
        <v>134</v>
      </c>
      <c r="D29" s="167" t="s">
        <v>1792</v>
      </c>
    </row>
    <row r="30" spans="2:22" x14ac:dyDescent="0.25">
      <c r="D30" t="s">
        <v>1793</v>
      </c>
    </row>
    <row r="31" spans="2:22" ht="15.75" x14ac:dyDescent="0.25">
      <c r="M31" s="698"/>
      <c r="N31" s="698"/>
      <c r="O31" s="69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0" t="s">
        <v>1802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1544</v>
      </c>
    </row>
    <row r="26" spans="2:20" x14ac:dyDescent="0.25">
      <c r="B26" s="56"/>
      <c r="D26" s="58" t="s">
        <v>1545</v>
      </c>
    </row>
    <row r="27" spans="2:20" x14ac:dyDescent="0.25">
      <c r="B27" s="180"/>
      <c r="D27" t="s">
        <v>463</v>
      </c>
    </row>
    <row r="29" spans="2:20" x14ac:dyDescent="0.25">
      <c r="B29" s="127" t="s">
        <v>134</v>
      </c>
      <c r="D29" s="167" t="s">
        <v>1792</v>
      </c>
    </row>
    <row r="30" spans="2:20" x14ac:dyDescent="0.25">
      <c r="D30" t="s">
        <v>1793</v>
      </c>
    </row>
    <row r="31" spans="2:20" ht="15.75" x14ac:dyDescent="0.25">
      <c r="M31" s="698"/>
      <c r="N31" s="698"/>
      <c r="O31" s="69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00" t="s">
        <v>1826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</row>
    <row r="27" spans="2:22" x14ac:dyDescent="0.25">
      <c r="B27" s="180"/>
      <c r="D27" t="s">
        <v>463</v>
      </c>
    </row>
    <row r="29" spans="2:22" x14ac:dyDescent="0.25">
      <c r="B29" s="127" t="s">
        <v>134</v>
      </c>
      <c r="D29" s="167" t="s">
        <v>1792</v>
      </c>
    </row>
    <row r="31" spans="2:22" ht="15.75" x14ac:dyDescent="0.25">
      <c r="M31" s="698"/>
      <c r="N31" s="698"/>
      <c r="O31" s="69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00" t="s">
        <v>1836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</row>
    <row r="27" spans="2:22" x14ac:dyDescent="0.25">
      <c r="B27" s="180"/>
      <c r="D27" t="s">
        <v>463</v>
      </c>
    </row>
    <row r="29" spans="2:22" x14ac:dyDescent="0.25">
      <c r="B29" s="127" t="s">
        <v>134</v>
      </c>
      <c r="D29" s="167" t="s">
        <v>1792</v>
      </c>
    </row>
    <row r="31" spans="2:22" ht="15.75" x14ac:dyDescent="0.25">
      <c r="M31" s="698"/>
      <c r="N31" s="698"/>
      <c r="O31" s="69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00" t="s">
        <v>1844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1544</v>
      </c>
    </row>
    <row r="24" spans="2:22" x14ac:dyDescent="0.25">
      <c r="B24" s="56"/>
      <c r="D24" s="58" t="s">
        <v>1545</v>
      </c>
    </row>
    <row r="27" spans="2:22" x14ac:dyDescent="0.25">
      <c r="B27" s="127" t="s">
        <v>134</v>
      </c>
      <c r="D27" s="167" t="s">
        <v>1858</v>
      </c>
    </row>
    <row r="29" spans="2:22" ht="15.75" x14ac:dyDescent="0.25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ht="15.75" x14ac:dyDescent="0.25">
      <c r="B3" s="700" t="s">
        <v>1864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1864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6"/>
      <c r="N5" s="707"/>
      <c r="O5" s="708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  <c r="P26" s="90"/>
      <c r="Q26" t="s">
        <v>1877</v>
      </c>
    </row>
    <row r="27" spans="2:22" x14ac:dyDescent="0.25">
      <c r="Q27" t="s">
        <v>1878</v>
      </c>
    </row>
    <row r="29" spans="2:22" x14ac:dyDescent="0.25">
      <c r="B29" s="127" t="s">
        <v>134</v>
      </c>
      <c r="D29" s="167" t="s">
        <v>1879</v>
      </c>
    </row>
    <row r="31" spans="2:22" ht="15.75" x14ac:dyDescent="0.25">
      <c r="M31" s="698"/>
      <c r="N31" s="698"/>
      <c r="O31" s="69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ht="15.75" x14ac:dyDescent="0.25">
      <c r="B3" s="700" t="s">
        <v>1880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1880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6"/>
      <c r="N5" s="707"/>
      <c r="O5" s="70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 x14ac:dyDescent="0.25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  <c r="P26" s="90"/>
      <c r="Q26" t="s">
        <v>1877</v>
      </c>
    </row>
    <row r="27" spans="2:22" x14ac:dyDescent="0.25">
      <c r="Q27" t="s">
        <v>1878</v>
      </c>
    </row>
    <row r="29" spans="2:22" x14ac:dyDescent="0.25">
      <c r="B29" s="127" t="s">
        <v>134</v>
      </c>
      <c r="D29" s="118" t="s">
        <v>1883</v>
      </c>
    </row>
    <row r="31" spans="2:22" ht="15.75" x14ac:dyDescent="0.25">
      <c r="M31" s="698"/>
      <c r="N31" s="698"/>
      <c r="O31" s="69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ht="15.75" x14ac:dyDescent="0.25">
      <c r="B3" s="700" t="s">
        <v>1884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6"/>
      <c r="N5" s="707"/>
      <c r="O5" s="70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  <c r="P26" s="90"/>
      <c r="Q26" t="s">
        <v>1877</v>
      </c>
    </row>
    <row r="27" spans="2:22" x14ac:dyDescent="0.25">
      <c r="Q27" t="s">
        <v>1878</v>
      </c>
    </row>
    <row r="29" spans="2:22" x14ac:dyDescent="0.25">
      <c r="B29" s="127" t="s">
        <v>134</v>
      </c>
      <c r="D29" s="118" t="s">
        <v>1883</v>
      </c>
    </row>
    <row r="31" spans="2:22" ht="15.75" x14ac:dyDescent="0.25">
      <c r="M31" s="698"/>
      <c r="N31" s="698"/>
      <c r="O31" s="69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ht="15.75" x14ac:dyDescent="0.25">
      <c r="B3" s="700" t="s">
        <v>1885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6"/>
      <c r="N5" s="707"/>
      <c r="O5" s="70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  <c r="P26" s="90"/>
      <c r="Q26" t="s">
        <v>1877</v>
      </c>
    </row>
    <row r="27" spans="2:22" x14ac:dyDescent="0.25">
      <c r="Q27" t="s">
        <v>1878</v>
      </c>
    </row>
    <row r="29" spans="2:22" x14ac:dyDescent="0.25">
      <c r="B29" s="127" t="s">
        <v>134</v>
      </c>
      <c r="D29" s="118" t="s">
        <v>1883</v>
      </c>
    </row>
    <row r="31" spans="2:22" ht="15.75" x14ac:dyDescent="0.25">
      <c r="M31" s="698"/>
      <c r="N31" s="698"/>
      <c r="O31" s="69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ht="15.75" x14ac:dyDescent="0.25">
      <c r="B3" s="700" t="s">
        <v>1886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1886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6"/>
      <c r="N5" s="707"/>
      <c r="O5" s="70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 x14ac:dyDescent="0.25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  <c r="P26" s="90"/>
      <c r="Q26" t="s">
        <v>1877</v>
      </c>
    </row>
    <row r="27" spans="2:22" x14ac:dyDescent="0.25">
      <c r="Q27" t="s">
        <v>1878</v>
      </c>
    </row>
    <row r="29" spans="2:22" x14ac:dyDescent="0.25">
      <c r="B29" s="127" t="s">
        <v>134</v>
      </c>
      <c r="D29" s="118" t="s">
        <v>1883</v>
      </c>
    </row>
    <row r="31" spans="2:22" ht="15.75" x14ac:dyDescent="0.25">
      <c r="M31" s="698"/>
      <c r="N31" s="698"/>
      <c r="O31" s="69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ht="15.75" x14ac:dyDescent="0.25">
      <c r="B3" s="700" t="s">
        <v>1889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1889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6"/>
      <c r="N5" s="707"/>
      <c r="O5" s="70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  <c r="P26" s="90"/>
      <c r="Q26" t="s">
        <v>1877</v>
      </c>
    </row>
    <row r="27" spans="2:22" x14ac:dyDescent="0.25">
      <c r="Q27" t="s">
        <v>1878</v>
      </c>
    </row>
    <row r="29" spans="2:22" x14ac:dyDescent="0.25">
      <c r="B29" s="127" t="s">
        <v>134</v>
      </c>
      <c r="D29" s="118" t="s">
        <v>1883</v>
      </c>
    </row>
    <row r="31" spans="2:22" ht="15.75" x14ac:dyDescent="0.25">
      <c r="D31" s="102" t="s">
        <v>1172</v>
      </c>
      <c r="E31" s="102"/>
      <c r="F31" s="79"/>
      <c r="G31" s="79"/>
      <c r="H31" s="79"/>
      <c r="I31" s="79"/>
      <c r="J31" s="79"/>
      <c r="K31" s="149"/>
      <c r="M31" s="698"/>
      <c r="N31" s="698"/>
      <c r="O31" s="698"/>
    </row>
    <row r="32" spans="2:22" ht="15.75" x14ac:dyDescent="0.25">
      <c r="D32" s="103" t="s">
        <v>768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1859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ht="15.75" x14ac:dyDescent="0.25">
      <c r="B3" s="700" t="s">
        <v>1891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1891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6"/>
      <c r="N5" s="707"/>
      <c r="O5" s="70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  <c r="P26" s="90"/>
      <c r="Q26" t="s">
        <v>1877</v>
      </c>
    </row>
    <row r="27" spans="2:22" x14ac:dyDescent="0.25">
      <c r="Q27" t="s">
        <v>1878</v>
      </c>
    </row>
    <row r="29" spans="2:22" x14ac:dyDescent="0.25">
      <c r="B29" s="127" t="s">
        <v>134</v>
      </c>
      <c r="D29" s="118" t="s">
        <v>1883</v>
      </c>
    </row>
    <row r="31" spans="2:22" ht="15.75" x14ac:dyDescent="0.25">
      <c r="M31" s="698"/>
      <c r="N31" s="698"/>
      <c r="O31" s="69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ht="15.75" x14ac:dyDescent="0.25">
      <c r="B3" s="700" t="s">
        <v>1895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6"/>
      <c r="N5" s="707"/>
      <c r="O5" s="70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1544</v>
      </c>
    </row>
    <row r="25" spans="2:22" x14ac:dyDescent="0.25">
      <c r="B25" s="56"/>
      <c r="D25" s="58" t="s">
        <v>1545</v>
      </c>
      <c r="P25" s="90"/>
      <c r="Q25" t="s">
        <v>1877</v>
      </c>
    </row>
    <row r="26" spans="2:22" x14ac:dyDescent="0.25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ht="15.75" x14ac:dyDescent="0.25">
      <c r="B3" s="700" t="s">
        <v>1898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1898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6"/>
      <c r="N5" s="707"/>
      <c r="O5" s="70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 ht="15.75" x14ac:dyDescent="0.25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 x14ac:dyDescent="0.25">
      <c r="B24" s="55"/>
      <c r="D24" s="58" t="s">
        <v>1544</v>
      </c>
    </row>
    <row r="25" spans="2:22" x14ac:dyDescent="0.25">
      <c r="B25" s="56"/>
      <c r="D25" s="58" t="s">
        <v>1545</v>
      </c>
      <c r="P25" s="90"/>
      <c r="Q25" t="s">
        <v>1877</v>
      </c>
    </row>
    <row r="26" spans="2:22" x14ac:dyDescent="0.25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712"/>
      <c r="D2" s="712"/>
      <c r="E2" s="712"/>
      <c r="F2" s="712"/>
      <c r="G2" s="712"/>
      <c r="H2" s="712"/>
      <c r="I2" s="712"/>
      <c r="J2" s="712"/>
      <c r="K2" s="712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ht="15.75" x14ac:dyDescent="0.25">
      <c r="B3" s="700" t="s">
        <v>1902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698" t="s">
        <v>1902</v>
      </c>
      <c r="N3" s="698"/>
      <c r="O3" s="698"/>
      <c r="P3" s="698"/>
      <c r="Q3" s="698"/>
      <c r="R3" s="698"/>
      <c r="S3" s="698"/>
      <c r="T3" s="698"/>
      <c r="U3" s="698"/>
      <c r="V3" s="698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6"/>
      <c r="N5" s="707"/>
      <c r="O5" s="70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 ht="15.75" x14ac:dyDescent="0.25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1544</v>
      </c>
    </row>
    <row r="25" spans="2:22" x14ac:dyDescent="0.25">
      <c r="B25" s="56"/>
      <c r="D25" s="58" t="s">
        <v>1545</v>
      </c>
      <c r="P25" s="90"/>
      <c r="Q25" t="s">
        <v>1877</v>
      </c>
    </row>
    <row r="26" spans="2:22" x14ac:dyDescent="0.25">
      <c r="Q26" t="s">
        <v>1878</v>
      </c>
    </row>
    <row r="27" spans="2:22" x14ac:dyDescent="0.25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768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1064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5.75" x14ac:dyDescent="0.25">
      <c r="B2" s="698" t="s">
        <v>1907</v>
      </c>
      <c r="C2" s="698"/>
      <c r="D2" s="698"/>
      <c r="E2" s="698"/>
      <c r="F2" s="698"/>
      <c r="G2" s="698"/>
      <c r="H2" s="698"/>
      <c r="I2" s="698"/>
      <c r="J2" s="698"/>
      <c r="K2" s="698"/>
      <c r="L2" s="698"/>
      <c r="M2" s="698"/>
      <c r="N2" s="698"/>
      <c r="O2" s="698"/>
      <c r="P2" s="698"/>
      <c r="Q2" s="698"/>
      <c r="R2" s="698"/>
      <c r="S2" s="698"/>
      <c r="T2" s="698"/>
      <c r="U2" s="698"/>
      <c r="V2" s="698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699" t="s">
        <v>78</v>
      </c>
      <c r="C4" s="712"/>
      <c r="D4" s="712"/>
      <c r="E4" s="712"/>
      <c r="F4" s="712"/>
      <c r="G4" s="712"/>
      <c r="H4" s="712"/>
      <c r="I4" s="712"/>
      <c r="J4" s="712"/>
      <c r="K4" s="712"/>
      <c r="L4" s="61"/>
      <c r="M4" s="704" t="s">
        <v>1863</v>
      </c>
      <c r="N4" s="705"/>
      <c r="O4" s="705"/>
      <c r="P4" s="705"/>
      <c r="Q4" s="705"/>
      <c r="R4" s="705"/>
      <c r="S4" s="705"/>
      <c r="T4" s="705"/>
      <c r="U4" s="705"/>
      <c r="V4" s="705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6"/>
      <c r="N5" s="707"/>
      <c r="O5" s="70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 ht="15.75" x14ac:dyDescent="0.25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1544</v>
      </c>
    </row>
    <row r="25" spans="2:22" x14ac:dyDescent="0.25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3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5">
      <c r="B4" s="700" t="s">
        <v>1911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3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5">
      <c r="B4" s="700" t="s">
        <v>1921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3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5">
      <c r="B4" s="700" t="s">
        <v>1924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1925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290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323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F1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1986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B1" zoomScale="115" zoomScaleNormal="115" workbookViewId="0">
      <selection activeCell="I16" sqref="I1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2000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L4" zoomScale="115" zoomScaleNormal="115" workbookViewId="0">
      <selection activeCell="I16" sqref="I1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2076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670" t="s">
        <v>82</v>
      </c>
      <c r="P5" s="376" t="s">
        <v>2077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637"/>
      <c r="P7" s="674">
        <f>SUM('1 June 2024'!N7,'3 June 2024 '!N7,'10 June 2024 '!N7,'17 June 2024  '!N7,'24 June 2024 '!N7)</f>
        <v>18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674">
        <f>SUM('1 June 2024'!N8,'3 June 2024 '!N8,'10 June 2024 '!N8,'17 June 2024  '!N8,'24 June 2024 '!N8)</f>
        <v>32.5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674">
        <f>SUM('1 June 2024'!N10,'3 June 2024 '!N10,'10 June 2024 '!N10,'17 June 2024  '!N10,'24 June 2024 '!N10)</f>
        <v>21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43.5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/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62"/>
      <c r="F18" s="662"/>
      <c r="G18" s="663"/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62"/>
      <c r="F19" s="662"/>
      <c r="G19" s="663"/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674">
        <f>SUM('1 June 2024'!N19,'3 June 2024 '!N19,'10 June 2024 '!N19,'17 June 2024  '!N19,'24 June 2024 '!N19)</f>
        <v>13.5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62"/>
      <c r="F20" s="662"/>
      <c r="G20" s="663"/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62"/>
      <c r="F21" s="662"/>
      <c r="G21" s="663"/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62"/>
      <c r="F22" s="662"/>
      <c r="G22" s="663"/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674">
        <f>SUM('1 June 2024'!N22,'3 June 2024 '!N22,'10 June 2024 '!N22,'17 June 2024  '!N22,'24 June 2024 '!N22)</f>
        <v>42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62"/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674">
        <f>SUM('1 June 2024'!N23,'3 June 2024 '!N23,'10 June 2024 '!N23,'17 June 2024  '!N23,'24 June 2024 '!N23)</f>
        <v>22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62"/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674">
        <f>SUM('10 June 2024 '!N25,'17 June 2024  '!N25,'24 June 2024 '!N25)</f>
        <v>25.5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417"/>
      <c r="P26" s="674">
        <f>SUM('10 June 2024 '!N26,'17 June 2024  '!N26,'24 June 2024 '!N26)</f>
        <v>43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62"/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674">
        <f>SUM('10 June 2024 '!N27,'17 June 2024  '!N27,'24 June 2024 '!N27)</f>
        <v>6.5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62"/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674">
        <f>SUM('10 June 2024 '!N28,'17 June 2024  '!N28,'24 June 2024 '!N28)</f>
        <v>8.5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/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2061</v>
      </c>
      <c r="N29" s="646">
        <f>COUNTIF(E7:K44, "*Heng*")/2</f>
        <v>0</v>
      </c>
      <c r="O29" s="672"/>
      <c r="P29" s="675">
        <f>SUM('17 June 2024  '!N29,'24 June 2024 '!N29)</f>
        <v>3.5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topLeftCell="L3" zoomScale="115" zoomScaleNormal="115" workbookViewId="0">
      <selection activeCell="I33" sqref="I3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4" t="s">
        <v>77</v>
      </c>
      <c r="C1" s="714"/>
      <c r="D1" s="714"/>
      <c r="E1" s="714"/>
      <c r="F1" s="714"/>
      <c r="G1" s="714"/>
      <c r="H1" s="714"/>
      <c r="I1" s="714"/>
      <c r="J1" s="714"/>
      <c r="K1" s="7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2033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5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17.5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285" t="s">
        <v>599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10.5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6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2040</v>
      </c>
      <c r="H14" s="585" t="s">
        <v>2041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2042</v>
      </c>
      <c r="H15" s="585" t="s">
        <v>2041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3"/>
      <c r="F16" s="642" t="s">
        <v>2039</v>
      </c>
      <c r="G16" s="642" t="s">
        <v>2042</v>
      </c>
      <c r="H16" s="585" t="s">
        <v>2041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3"/>
      <c r="F17" s="587" t="s">
        <v>2043</v>
      </c>
      <c r="G17" s="662" t="s">
        <v>2042</v>
      </c>
      <c r="H17" s="585" t="s">
        <v>2041</v>
      </c>
      <c r="I17" s="627" t="s">
        <v>299</v>
      </c>
      <c r="J17" s="583" t="s">
        <v>969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3"/>
      <c r="F18" s="587" t="s">
        <v>2044</v>
      </c>
      <c r="G18" s="663" t="s">
        <v>2094</v>
      </c>
      <c r="H18" s="585" t="s">
        <v>2041</v>
      </c>
      <c r="I18" s="627" t="s">
        <v>299</v>
      </c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3"/>
      <c r="F19" s="587" t="s">
        <v>2044</v>
      </c>
      <c r="G19" s="663" t="s">
        <v>2095</v>
      </c>
      <c r="H19" s="585" t="s">
        <v>2041</v>
      </c>
      <c r="I19" s="663" t="s">
        <v>2045</v>
      </c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5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3"/>
      <c r="F20" s="587" t="s">
        <v>2046</v>
      </c>
      <c r="G20" s="663" t="s">
        <v>2095</v>
      </c>
      <c r="H20" s="585" t="s">
        <v>2041</v>
      </c>
      <c r="I20" s="663" t="s">
        <v>2047</v>
      </c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3"/>
      <c r="F21" s="587" t="s">
        <v>2046</v>
      </c>
      <c r="G21" s="663" t="s">
        <v>2048</v>
      </c>
      <c r="H21" s="585" t="s">
        <v>2041</v>
      </c>
      <c r="I21" s="627" t="s">
        <v>2049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2050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3"/>
      <c r="F22" s="587" t="s">
        <v>2046</v>
      </c>
      <c r="G22" s="663" t="s">
        <v>2048</v>
      </c>
      <c r="H22" s="585" t="s">
        <v>334</v>
      </c>
      <c r="I22" s="627" t="s">
        <v>161</v>
      </c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3"/>
      <c r="F23" s="642" t="s">
        <v>2051</v>
      </c>
      <c r="G23" s="663" t="s">
        <v>2052</v>
      </c>
      <c r="H23" s="585" t="s">
        <v>334</v>
      </c>
      <c r="I23" s="627" t="s">
        <v>2010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3"/>
      <c r="F24" s="642" t="s">
        <v>2051</v>
      </c>
      <c r="G24" s="663" t="s">
        <v>2053</v>
      </c>
      <c r="H24" s="585" t="s">
        <v>2054</v>
      </c>
      <c r="I24" s="627" t="s">
        <v>2010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2055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3"/>
      <c r="F25" s="642" t="s">
        <v>2051</v>
      </c>
      <c r="G25" s="663" t="s">
        <v>2056</v>
      </c>
      <c r="H25" s="585" t="s">
        <v>2054</v>
      </c>
      <c r="I25" s="663" t="s">
        <v>2016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5.5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3"/>
      <c r="F26" s="642" t="s">
        <v>2051</v>
      </c>
      <c r="G26" s="663" t="s">
        <v>2056</v>
      </c>
      <c r="H26" s="585" t="s">
        <v>2054</v>
      </c>
      <c r="I26" s="663" t="s">
        <v>2057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20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3"/>
      <c r="F27" s="628" t="s">
        <v>2058</v>
      </c>
      <c r="G27" s="663" t="s">
        <v>2052</v>
      </c>
      <c r="H27" s="585" t="s">
        <v>2054</v>
      </c>
      <c r="I27" s="663" t="s">
        <v>2057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6.5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3"/>
      <c r="F28" s="628" t="s">
        <v>2058</v>
      </c>
      <c r="G28" s="663" t="s">
        <v>2059</v>
      </c>
      <c r="H28" s="585" t="s">
        <v>2060</v>
      </c>
      <c r="I28" s="663" t="s">
        <v>2057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8.5</v>
      </c>
      <c r="O28" s="657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2059</v>
      </c>
      <c r="H29" s="585" t="s">
        <v>2060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2061</v>
      </c>
      <c r="N29" s="646">
        <f>COUNTIF(E7:K44, "*Heng*")/2</f>
        <v>3.5</v>
      </c>
      <c r="O29" s="658" t="s">
        <v>2062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2059</v>
      </c>
      <c r="H30" s="585" t="s">
        <v>2063</v>
      </c>
      <c r="I30" s="663" t="s">
        <v>2064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2063</v>
      </c>
      <c r="I31" s="663" t="s">
        <v>2065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2063</v>
      </c>
      <c r="I32" s="663" t="s">
        <v>2065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2066</v>
      </c>
      <c r="H33" s="585" t="s">
        <v>2010</v>
      </c>
      <c r="I33" s="663" t="s">
        <v>2065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2067</v>
      </c>
      <c r="B46" s="668"/>
      <c r="C46" s="217" t="s">
        <v>2068</v>
      </c>
      <c r="D46" t="s">
        <v>1951</v>
      </c>
      <c r="I46" s="199"/>
      <c r="M46" s="61"/>
      <c r="N46" s="62"/>
      <c r="O46" s="61"/>
    </row>
    <row r="47" spans="1:20" ht="15.75" x14ac:dyDescent="0.25">
      <c r="A47" t="s">
        <v>2069</v>
      </c>
      <c r="B47" s="665"/>
      <c r="C47" s="217" t="s">
        <v>2068</v>
      </c>
      <c r="D47" s="255" t="s">
        <v>2070</v>
      </c>
      <c r="M47" s="61"/>
      <c r="N47" s="62"/>
      <c r="O47" s="61"/>
    </row>
    <row r="48" spans="1:20" ht="15.75" x14ac:dyDescent="0.25">
      <c r="A48" t="s">
        <v>2071</v>
      </c>
      <c r="B48" s="667"/>
      <c r="C48" s="666" t="s">
        <v>2068</v>
      </c>
      <c r="D48" s="61" t="s">
        <v>2072</v>
      </c>
      <c r="M48" s="61"/>
      <c r="N48" s="62"/>
      <c r="O48" s="61"/>
    </row>
    <row r="49" spans="1:15" ht="15.75" x14ac:dyDescent="0.25">
      <c r="A49" t="s">
        <v>2073</v>
      </c>
      <c r="B49" s="669"/>
      <c r="C49" s="666" t="s">
        <v>2068</v>
      </c>
      <c r="D49" s="255" t="s">
        <v>2074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2075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2079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2061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2081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2082</v>
      </c>
      <c r="K5" s="223" t="s">
        <v>2083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2084</v>
      </c>
      <c r="F6" s="605" t="s">
        <v>2084</v>
      </c>
      <c r="G6" s="605" t="s">
        <v>2084</v>
      </c>
      <c r="H6" s="605" t="s">
        <v>2084</v>
      </c>
      <c r="I6" s="605" t="s">
        <v>2084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2085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2086</v>
      </c>
      <c r="F5" s="223" t="s">
        <v>2087</v>
      </c>
      <c r="G5" s="223" t="s">
        <v>2088</v>
      </c>
      <c r="H5" s="223" t="s">
        <v>2089</v>
      </c>
      <c r="I5" s="223" t="s">
        <v>2090</v>
      </c>
      <c r="J5" s="223" t="s">
        <v>2091</v>
      </c>
      <c r="K5" s="223" t="s">
        <v>2092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2093</v>
      </c>
      <c r="F6" s="605" t="s">
        <v>2093</v>
      </c>
      <c r="G6" s="605" t="s">
        <v>2093</v>
      </c>
      <c r="H6" s="605" t="s">
        <v>2093</v>
      </c>
      <c r="I6" s="605" t="s">
        <v>2093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24 June 2024 </vt:lpstr>
      <vt:lpstr>17 June 2024  </vt:lpstr>
      <vt:lpstr>1 July 2024 </vt:lpstr>
      <vt:lpstr>8 July 2024  </vt:lpstr>
      <vt:lpstr>15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2024-06-18T03:46:03Z</dcterms:modified>
  <cp:category/>
  <cp:contentStatus/>
</cp:coreProperties>
</file>