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9"/>
  <workbookPr filterPrivacy="1"/>
  <xr:revisionPtr revIDLastSave="28111" documentId="101_{C41BB324-3EAE-5148-95F2-E4AD19BF45B2}" xr6:coauthVersionLast="47" xr6:coauthVersionMax="47" xr10:uidLastSave="{A3AF0E18-FF10-C64E-95F1-8DA166F1D6AC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state="hidden" r:id="rId117"/>
    <sheet name="5 August 2024  " sheetId="103" state="hidden" r:id="rId118"/>
    <sheet name="12 August 2024  " sheetId="104" state="hidden" r:id="rId119"/>
    <sheet name="19 August 2024" sheetId="105" state="hidden" r:id="rId120"/>
    <sheet name="26 August 2024" sheetId="106" state="hidden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08" l="1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<sst xmlns="http://schemas.openxmlformats.org/spreadsheetml/2006/main" count="27352" uniqueCount="2474">
  <si>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</si>
  <si>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</si>
  <si>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</si>
  <si>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</si>
  <si>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</si>
  <si>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</si>
  <si>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</si>
  <si>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</si>
  <si>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</si>
  <si>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</si>
  <si>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</si>
  <si>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</si>
  <si>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</si>
  <si>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</si>
  <si>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</si>
  <si>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</si>
  <si>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</si>
  <si>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</si>
  <si>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</si>
  <si>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</si>
  <si>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</si>
  <si>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</si>
  <si>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</si>
  <si>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</si>
  <si>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</si>
  <si>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</si>
  <si>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</si>
  <si>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</si>
  <si>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</si>
  <si>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</si>
  <si>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</si>
  <si>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</si>
  <si>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</si>
  <si>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</si>
  <si>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</si>
  <si>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</si>
  <si>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</si>
  <si>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</si>
  <si>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</si>
  <si>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</si>
  <si>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</si>
  <si>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</si>
  <si>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</si>
  <si>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</si>
  <si>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</si>
  <si>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</si>
  <si>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</si>
  <si>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</si>
  <si>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</si>
  <si>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</si>
  <si>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</si>
  <si>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</si>
  <si>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</si>
  <si>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</si>
  <si>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</si>
  <si>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</si>
  <si>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</si>
  <si>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</si>
  <si>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</si>
  <si>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</si>
  <si>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</si>
  <si>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</si>
  <si>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</si>
  <si>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</si>
  <si>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</si>
  <si>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</si>
  <si>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</si>
  <si>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</si>
  <si>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</si>
  <si>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</si>
  <si>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</si>
  <si>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</si>
  <si>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</si>
  <si>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</si>
  <si>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</si>
  <si>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</si>
  <si>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</si>
  <si>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</si>
  <si>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</si>
  <si>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</si>
  <si>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</si>
  <si>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</si>
  <si>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</si>
  <si>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</si>
  <si>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</si>
  <si>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</si>
  <si>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</si>
  <si>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</si>
  <si>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</si>
  <si>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</si>
  <si>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</si>
  <si>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</si>
  <si>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</si>
  <si>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</si>
  <si>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</si>
  <si>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</si>
  <si>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</si>
  <si>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</si>
  <si>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</si>
  <si>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</si>
  <si>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</si>
  <si>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</si>
  <si>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</si>
  <si>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</si>
  <si>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</si>
  <si>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</si>
  <si>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</si>
  <si>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</si>
  <si>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</si>
  <si>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</si>
  <si>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</si>
  <si>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</si>
  <si>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</si>
  <si>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</si>
  <si>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</si>
  <si>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</si>
  <si>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</si>
  <si>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</si>
  <si>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</si>
  <si>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</si>
  <si>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</si>
  <si>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</si>
  <si>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</si>
  <si>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</si>
  <si>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</si>
  <si>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</si>
  <si>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</si>
  <si>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</si>
  <si>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</si>
  <si>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</si>
  <si>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</si>
  <si>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</si>
  <si>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</si>
  <si>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</si>
  <si>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</si>
  <si>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</si>
  <si>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</si>
  <si>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</si>
  <si>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</si>
  <si>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</si>
  <si>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</si>
  <si>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</si>
  <si>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</si>
  <si>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</si>
  <si>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</si>
  <si>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</si>
  <si>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</si>
  <si>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</si>
  <si>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</si>
  <si>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</si>
  <si>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</si>
  <si>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</si>
  <si>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</si>
  <si>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</si>
  <si>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</si>
  <si>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</si>
  <si>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</si>
  <si>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</si>
  <si>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</si>
  <si>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</si>
  <si>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</si>
  <si>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</si>
  <si>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</si>
  <si>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</si>
  <si>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</si>
  <si>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</si>
  <si>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</si>
  <si>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</si>
  <si>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</si>
  <si>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</si>
  <si>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</si>
  <si>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</si>
  <si>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</si>
  <si>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</si>
  <si>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</si>
  <si>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</si>
  <si>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</si>
  <si>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</si>
  <si>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</si>
  <si>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</si>
  <si>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</si>
  <si>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</si>
  <si>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</si>
  <si>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</si>
  <si>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</si>
  <si>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</si>
  <si>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</si>
  <si>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</si>
  <si>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</si>
  <si>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</si>
  <si>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</si>
  <si>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</si>
  <si>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</si>
  <si>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</si>
  <si>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</si>
  <si>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</si>
  <si>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</si>
  <si>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</si>
  <si>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</si>
  <si>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</si>
  <si>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</si>
  <si>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</si>
  <si>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</si>
  <si>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</si>
  <si>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</si>
  <si>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</si>
  <si>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</si>
  <si>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</si>
  <si>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</si>
  <si>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</si>
  <si>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</si>
  <si>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</si>
  <si>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</si>
  <si>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</si>
  <si>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</si>
  <si>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</si>
  <si>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</si>
  <si>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</si>
  <si>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</si>
  <si>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</si>
  <si>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</si>
  <si>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</si>
  <si>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</si>
  <si>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</si>
  <si>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</si>
  <si>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</si>
  <si>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</si>
  <si>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</si>
  <si>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</si>
  <si>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</si>
  <si>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</si>
  <si>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</si>
  <si>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</si>
  <si>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</si>
  <si>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</si>
  <si>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</si>
  <si>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</si>
  <si>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</si>
  <si>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</si>
  <si>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</si>
  <si>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</si>
  <si>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</si>
  <si>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</si>
  <si>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</si>
  <si>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</si>
  <si>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</si>
  <si>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</si>
  <si>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</si>
  <si>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</si>
  <si>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</si>
  <si>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</si>
  <si>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</si>
  <si>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</si>
  <si>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</si>
  <si>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</si>
  <si>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</si>
  <si>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</si>
  <si>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</si>
  <si>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</si>
  <si>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</si>
  <si>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</si>
  <si>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</si>
  <si>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</si>
  <si>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</si>
  <si>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</si>
  <si>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</si>
  <si>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</si>
  <si>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</si>
  <si>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</si>
  <si>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</si>
  <si>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</si>
  <si>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</si>
  <si>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</si>
  <si>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</si>
  <si>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</si>
  <si>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</si>
  <si>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</si>
  <si>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</si>
  <si>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</si>
  <si>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</si>
  <si>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</si>
  <si>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</si>
  <si>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</si>
  <si>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</si>
  <si>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</si>
  <si>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</si>
  <si>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</si>
  <si>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</si>
  <si>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</si>
  <si>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</si>
  <si>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</si>
  <si>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</si>
  <si>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</si>
  <si>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</si>
  <si>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</si>
  <si>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</si>
  <si>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</si>
  <si>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</si>
  <si>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</si>
  <si>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</si>
  <si>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</si>
  <si>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</si>
  <si>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</si>
  <si>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</si>
  <si>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</si>
  <si>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</si>
  <si>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</si>
  <si>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</si>
  <si>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</si>
  <si>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</si>
  <si>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</si>
  <si>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</si>
  <si>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</si>
  <si>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</si>
  <si>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</si>
  <si>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</si>
  <si>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</si>
  <si>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</si>
  <si>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</si>
  <si>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</si>
  <si>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</si>
  <si>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</si>
  <si>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</si>
  <si>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</si>
  <si>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</si>
  <si>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</si>
  <si>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</si>
  <si>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</si>
  <si>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</si>
  <si>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</si>
  <si>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</si>
  <si>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</si>
  <si>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</si>
  <si>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</si>
  <si>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</si>
  <si>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</si>
  <si>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</si>
  <si>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</si>
  <si>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</si>
  <si>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</si>
  <si>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</si>
  <si>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</si>
  <si>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</si>
  <si>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</si>
  <si>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</si>
  <si>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</si>
  <si>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</si>
  <si>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</si>
  <si>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</si>
  <si>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</si>
  <si>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</si>
  <si>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</si>
  <si>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</si>
  <si>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</si>
  <si>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</si>
  <si>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</si>
  <si>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</si>
  <si>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</si>
  <si>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</si>
  <si>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</si>
  <si>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</si>
  <si>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</si>
  <si>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</si>
  <si>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</si>
  <si>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</si>
  <si>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</si>
  <si>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</si>
  <si>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</si>
  <si>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</si>
  <si>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</si>
  <si>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</si>
  <si>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</si>
  <si>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</si>
  <si>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</si>
  <si>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</si>
  <si>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</si>
  <si>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</si>
  <si>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</si>
  <si>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</si>
  <si>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</si>
  <si>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</si>
  <si>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</si>
  <si>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</si>
  <si>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</si>
  <si>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</si>
  <si>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</si>
  <si>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</si>
  <si>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</si>
  <si>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</si>
  <si>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</si>
  <si>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</si>
  <si>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</si>
  <si>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</si>
  <si>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</si>
  <si>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</si>
  <si>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</si>
  <si>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</si>
  <si>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</si>
  <si>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</si>
  <si>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</si>
  <si>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</si>
  <si>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</si>
  <si>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</si>
  <si>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</si>
  <si>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</si>
  <si>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</si>
  <si>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</si>
  <si>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</si>
  <si>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</si>
  <si>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</si>
  <si>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</si>
  <si>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</si>
  <si>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</si>
  <si>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</si>
  <si>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</si>
  <si>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</si>
  <si>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</si>
  <si>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</si>
  <si>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</si>
  <si>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</si>
  <si>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</si>
  <si>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</si>
  <si>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</si>
  <si>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</si>
  <si>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</si>
  <si>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</si>
  <si>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</si>
  <si>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</si>
  <si>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</si>
  <si>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</si>
  <si>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</si>
  <si>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</si>
  <si>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</si>
  <si>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</si>
  <si>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</si>
  <si>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</si>
  <si>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</si>
  <si>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</si>
  <si>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</si>
  <si>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</si>
  <si>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</si>
  <si>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</si>
  <si>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</si>
  <si>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</si>
  <si>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</si>
  <si>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</si>
  <si>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</si>
  <si>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</si>
  <si>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</si>
  <si>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</si>
  <si>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</si>
  <si>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</si>
  <si>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</si>
  <si>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</si>
  <si>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</si>
  <si>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</si>
  <si>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</si>
  <si>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</si>
  <si>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</si>
  <si>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</si>
  <si>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</si>
  <si>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</si>
  <si>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</si>
  <si>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</si>
  <si>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</si>
  <si>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</si>
  <si>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</si>
  <si>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</si>
  <si>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</si>
  <si>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</si>
  <si>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</si>
  <si>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</si>
  <si>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</si>
  <si>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</si>
  <si>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</si>
  <si>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</si>
  <si>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</si>
  <si>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</si>
  <si>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</si>
  <si>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</si>
  <si>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</si>
  <si>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</si>
  <si>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</si>
  <si>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</si>
  <si>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</si>
  <si>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</si>
  <si>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</si>
  <si>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</si>
  <si>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</si>
  <si>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</si>
  <si>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</si>
  <si>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</si>
  <si>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</si>
  <si>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</si>
  <si>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</si>
  <si>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</si>
  <si>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</si>
  <si>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</si>
  <si>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</si>
  <si>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</si>
  <si>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</si>
  <si>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</si>
  <si>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</si>
  <si>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</si>
  <si>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</si>
  <si>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</si>
  <si>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</si>
  <si>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</si>
  <si>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</si>
  <si>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</si>
  <si>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</si>
  <si>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</si>
  <si>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</si>
  <si>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</si>
  <si>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</si>
  <si>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</si>
  <si>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</si>
  <si>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</si>
  <si>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</si>
  <si>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</si>
  <si>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</si>
  <si>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</si>
  <si>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</si>
  <si>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</si>
  <si>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</si>
  <si>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</si>
  <si>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</si>
  <si>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</si>
  <si>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</si>
  <si>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</si>
  <si>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</si>
  <si>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</si>
  <si>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</si>
  <si>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</si>
  <si>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</si>
  <si>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</si>
  <si>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</si>
  <si>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</si>
  <si>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</si>
  <si>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</si>
  <si>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</si>
  <si>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</si>
  <si>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</si>
  <si>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</si>
  <si>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</si>
  <si>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</si>
  <si>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</si>
  <si>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</si>
  <si>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</si>
  <si>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</si>
  <si>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</si>
  <si>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</si>
  <si>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</si>
  <si>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</si>
  <si>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</si>
  <si>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</si>
  <si>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</si>
  <si>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</si>
  <si>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</si>
  <si>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</si>
  <si>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</si>
  <si>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</si>
  <si>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</si>
  <si>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</si>
  <si>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</si>
  <si>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</si>
  <si>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</si>
  <si>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</si>
  <si>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</si>
  <si>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</si>
  <si>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</si>
  <si>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</si>
  <si>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</si>
  <si>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</si>
  <si>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</si>
  <si>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</si>
  <si>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</si>
  <si>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</si>
  <si>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</si>
  <si>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</si>
  <si>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</si>
  <si>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</si>
  <si>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</si>
  <si>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</si>
  <si>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</si>
  <si>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</si>
  <si>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</si>
  <si>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</si>
  <si>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</si>
  <si>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</si>
  <si>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</si>
  <si>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</si>
  <si>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</si>
  <si>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</si>
  <si>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</si>
  <si>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</si>
  <si>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</si>
  <si>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</si>
  <si>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</si>
  <si>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</si>
  <si>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</si>
  <si>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</si>
  <si>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</si>
  <si>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</si>
  <si>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</si>
  <si>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</si>
  <si>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</si>
  <si>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</si>
  <si>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</si>
  <si>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</si>
  <si>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</si>
  <si>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</si>
  <si>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</si>
  <si>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</si>
  <si>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</si>
  <si>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</si>
  <si>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</si>
  <si>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</si>
  <si>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</si>
  <si>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</si>
  <si>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</si>
  <si>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</si>
  <si>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</si>
  <si>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</si>
  <si>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</si>
  <si>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</si>
  <si>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</si>
  <si>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</si>
  <si>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</si>
  <si>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</si>
  <si>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</si>
  <si>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</si>
  <si>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</si>
  <si>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</si>
  <si>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</si>
  <si>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</si>
  <si>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</si>
  <si>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</si>
  <si>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</si>
  <si>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</si>
  <si>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</si>
  <si>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</si>
  <si>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</si>
  <si>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</si>
  <si>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</si>
  <si>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</si>
  <si>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</si>
  <si>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</si>
  <si>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</si>
  <si>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</si>
  <si>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</si>
  <si>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</si>
  <si>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</si>
  <si>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</si>
  <si>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</si>
  <si>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</si>
  <si>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</si>
  <si>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</si>
  <si>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</si>
  <si>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</si>
  <si>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</si>
  <si>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</si>
  <si>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</si>
  <si>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</si>
  <si>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</si>
  <si>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</si>
  <si>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</si>
  <si>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</si>
  <si>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</si>
  <si>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</si>
  <si>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</si>
  <si>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</si>
  <si>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</si>
  <si>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</si>
  <si>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</si>
  <si>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</si>
  <si>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</si>
  <si>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</si>
  <si>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</si>
  <si>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</si>
  <si>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</si>
  <si>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</si>
  <si>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</si>
  <si>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</si>
  <si>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</si>
  <si>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</si>
  <si>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</si>
  <si>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</si>
  <si>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</si>
  <si>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</si>
  <si>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</si>
  <si>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</si>
  <si>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</si>
  <si>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</si>
  <si>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</si>
  <si>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</si>
  <si>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</si>
  <si>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</si>
  <si>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</si>
  <si>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</si>
  <si>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</si>
  <si>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</si>
  <si>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</si>
  <si>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</si>
  <si>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</si>
  <si>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</si>
  <si>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</si>
  <si>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</si>
  <si>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</si>
  <si>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</si>
  <si>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</si>
  <si>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</si>
  <si>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</si>
  <si>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</si>
  <si>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</si>
  <si>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</si>
  <si>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</si>
  <si>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</si>
  <si>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</si>
  <si>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</si>
  <si>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</si>
  <si>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</si>
  <si>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</si>
  <si>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</si>
  <si>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</si>
  <si>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</si>
  <si>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</si>
  <si>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</si>
  <si>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</si>
  <si>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</si>
  <si>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</si>
  <si>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</si>
  <si>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</si>
  <si>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</si>
  <si>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</si>
  <si>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</si>
  <si>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</si>
  <si>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</si>
  <si>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</si>
  <si>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</si>
  <si>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</si>
  <si>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</si>
  <si>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</si>
  <si>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</si>
  <si>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</si>
  <si>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</si>
  <si>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</si>
  <si>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</si>
  <si>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</si>
  <si>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</si>
  <si>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</si>
  <si>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</si>
  <si>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</si>
  <si>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</si>
  <si>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</si>
  <si>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</si>
  <si>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</si>
  <si>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</si>
  <si>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</si>
  <si>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</si>
  <si>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</si>
  <si>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</si>
  <si>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</si>
  <si>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</si>
  <si>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</si>
  <si>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</si>
  <si>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</si>
  <si>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</si>
  <si>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</si>
  <si>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</si>
  <si>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</si>
  <si>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</si>
  <si>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</si>
  <si>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</si>
  <si>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</si>
  <si>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</si>
  <si>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</si>
  <si>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</si>
  <si>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</si>
  <si>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</si>
  <si>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</si>
  <si>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</si>
  <si>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</si>
  <si>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</si>
  <si>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</si>
  <si>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</si>
  <si>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</si>
  <si>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</si>
  <si>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</si>
  <si>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</si>
  <si>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</si>
  <si>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</si>
  <si>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</si>
  <si>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</si>
  <si>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</si>
  <si>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</si>
  <si>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</si>
  <si>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</si>
  <si>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</si>
  <si>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</si>
  <si>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</si>
  <si>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</si>
  <si>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</si>
  <si>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</si>
  <si>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</si>
  <si>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</si>
  <si>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</si>
  <si>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</si>
  <si>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</si>
  <si>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</si>
  <si>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</si>
  <si>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</si>
  <si>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</si>
  <si>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</si>
  <si>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</si>
  <si>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</si>
  <si>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</si>
  <si>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</si>
  <si>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</si>
  <si>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</si>
  <si>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</si>
  <si>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</si>
  <si>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</si>
  <si>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</si>
  <si>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</si>
  <si>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</si>
  <si>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</si>
  <si>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</si>
  <si>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</si>
  <si>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</si>
  <si>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</si>
  <si>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</si>
  <si>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</si>
  <si>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</si>
  <si>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</si>
  <si>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</si>
  <si>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</si>
  <si>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</si>
  <si>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</si>
  <si>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</si>
  <si>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</si>
  <si>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</si>
  <si>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</si>
  <si>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</si>
  <si>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</si>
  <si>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</si>
  <si>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</si>
  <si>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</si>
  <si>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</si>
  <si>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</si>
  <si>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</si>
  <si>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</si>
  <si>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</si>
  <si>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</si>
  <si>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</si>
  <si>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</si>
  <si>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</si>
  <si>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</si>
  <si>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</si>
  <si>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</si>
  <si>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</si>
  <si>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</si>
  <si>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</si>
  <si>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</si>
  <si>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</si>
  <si>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</si>
  <si>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</si>
  <si>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</si>
  <si>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</si>
  <si>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</si>
  <si>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</si>
  <si>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</si>
  <si>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</si>
  <si>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</si>
  <si>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</si>
  <si>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</si>
  <si>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</si>
  <si>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</si>
  <si>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</si>
  <si>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</si>
  <si>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</si>
  <si>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</si>
  <si>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</si>
  <si>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</si>
  <si>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</si>
  <si>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</si>
  <si>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</si>
  <si>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</si>
  <si>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</si>
  <si>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</si>
  <si>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</si>
  <si>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</si>
  <si>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</si>
  <si>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</si>
  <si>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</si>
  <si>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</si>
  <si>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</si>
  <si>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</si>
  <si>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</si>
  <si>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</si>
  <si>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</si>
  <si>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</si>
  <si>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</si>
  <si>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</si>
  <si>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</si>
  <si>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</si>
  <si>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</si>
  <si>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</si>
  <si>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</si>
  <si>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</si>
  <si>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</si>
  <si>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</si>
  <si>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</si>
  <si>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</si>
  <si>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</si>
  <si>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</si>
  <si>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</si>
  <si>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</si>
  <si>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</si>
  <si>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</si>
  <si>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</si>
  <si>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</si>
  <si>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</si>
  <si>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</si>
  <si>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</si>
  <si>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</si>
  <si>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</si>
  <si>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</si>
  <si>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</si>
  <si>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</si>
  <si>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</si>
  <si>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</si>
  <si>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</si>
  <si>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</si>
  <si>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</si>
  <si>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</si>
  <si>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</si>
  <si>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</si>
  <si>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</si>
  <si>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</si>
  <si>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</si>
  <si>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</si>
  <si>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</si>
  <si>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</si>
  <si>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</si>
  <si>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</si>
  <si>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</si>
  <si>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</si>
  <si>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</si>
  <si>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</si>
  <si>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</si>
  <si>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</si>
  <si>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</si>
  <si>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</si>
  <si>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</si>
  <si>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</si>
  <si>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</si>
  <si>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</si>
  <si>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</si>
  <si>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</si>
  <si>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</si>
  <si>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</si>
  <si>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</si>
  <si>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</si>
  <si>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</si>
  <si>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</si>
  <si>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</si>
  <si>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</si>
  <si>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</si>
  <si>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</si>
  <si>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</si>
  <si>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</si>
  <si>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</si>
  <si>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</si>
  <si>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</si>
  <si>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</si>
  <si>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</si>
  <si>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</si>
  <si>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</si>
  <si>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</si>
  <si>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</si>
  <si>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</si>
  <si>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</si>
  <si>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</si>
  <si>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</si>
  <si>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</si>
  <si>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</si>
  <si>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</si>
  <si>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</si>
  <si>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</si>
  <si>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</si>
  <si>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</si>
  <si>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</si>
  <si>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</si>
  <si>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</si>
  <si>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</si>
  <si>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</si>
  <si>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</si>
  <si>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</si>
  <si>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</si>
  <si>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</si>
  <si>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</si>
  <si>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</si>
  <si>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</si>
  <si>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</si>
  <si>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</si>
  <si>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</si>
  <si>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</si>
  <si>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</si>
  <si>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</si>
  <si>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</si>
  <si>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</si>
  <si>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</si>
  <si>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</si>
  <si>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</si>
  <si>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</si>
  <si>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</si>
  <si>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</si>
  <si>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</si>
  <si>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</si>
  <si>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</si>
  <si>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</si>
  <si>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</si>
  <si>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</si>
  <si>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</si>
  <si>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</si>
  <si>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</si>
  <si>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</si>
  <si>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</si>
  <si>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</si>
  <si>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</si>
  <si>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</si>
  <si>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</si>
  <si>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</si>
  <si>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</si>
  <si>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</si>
  <si>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</si>
  <si>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</si>
  <si>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</si>
  <si>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</si>
  <si>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</si>
  <si>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</si>
  <si>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</si>
  <si>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</si>
  <si>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</si>
  <si>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</si>
  <si>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</si>
  <si>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</si>
  <si>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</si>
  <si>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</si>
  <si>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</si>
  <si>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</si>
  <si>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</si>
  <si>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</si>
  <si>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</si>
  <si>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</si>
  <si>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</si>
  <si>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</si>
  <si>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</si>
  <si>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</si>
  <si>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</si>
  <si>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</si>
  <si>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</si>
  <si>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</si>
  <si>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</si>
  <si>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</si>
  <si>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</si>
  <si>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</si>
  <si>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</si>
  <si>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</si>
  <si>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</si>
  <si>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</si>
  <si>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</si>
  <si>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</si>
  <si>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</si>
  <si>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</si>
  <si>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</si>
  <si>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</si>
  <si>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</si>
  <si>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</si>
  <si>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</si>
  <si>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</si>
  <si>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</si>
  <si>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</si>
  <si>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</si>
  <si>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</si>
  <si>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</si>
  <si>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</si>
  <si>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</si>
  <si>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</si>
  <si>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</si>
  <si>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</si>
  <si>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</si>
  <si>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</si>
  <si>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</si>
  <si>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</si>
  <si>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</si>
  <si>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</si>
  <si>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</si>
  <si>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</si>
  <si>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</si>
  <si>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</si>
  <si>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</si>
  <si>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</si>
  <si>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</si>
  <si>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</si>
  <si>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</si>
  <si>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</si>
  <si>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</si>
  <si>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</si>
  <si>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</si>
  <si>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</si>
  <si>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</si>
  <si>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</si>
  <si>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</si>
  <si>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</si>
  <si>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</si>
  <si>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</si>
  <si>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</si>
  <si>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</si>
  <si>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</si>
  <si>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</si>
  <si>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</si>
  <si>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</si>
  <si>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</si>
  <si>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</si>
  <si>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</si>
  <si>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</si>
  <si>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</si>
  <si>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</si>
  <si>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</si>
  <si>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</si>
  <si>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</si>
  <si>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</si>
  <si>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</si>
  <si>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</si>
  <si>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</si>
  <si>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</si>
  <si>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</si>
  <si>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</si>
  <si>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</si>
  <si>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</si>
  <si>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</si>
  <si>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</si>
  <si>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</si>
  <si>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</si>
  <si>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</si>
  <si>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</si>
  <si>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</si>
  <si>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</si>
  <si>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</si>
  <si>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</si>
  <si>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</si>
  <si>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</si>
  <si>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</si>
  <si>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</si>
  <si>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</si>
  <si>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</si>
  <si>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</si>
  <si>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</si>
  <si>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</si>
  <si>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</si>
  <si>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</si>
  <si>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</si>
  <si>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</si>
  <si>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</si>
  <si>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</si>
  <si>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</si>
  <si>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</si>
  <si>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</si>
  <si>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</si>
  <si>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</si>
  <si>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</si>
  <si>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</si>
  <si>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</si>
  <si>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</si>
  <si>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</si>
  <si>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</si>
  <si>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</si>
  <si>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</si>
  <si>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</si>
  <si>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</si>
  <si>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</si>
  <si>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</si>
  <si>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</si>
  <si>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</si>
  <si>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</si>
  <si>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</si>
  <si>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</si>
  <si>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</si>
  <si>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</si>
  <si>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</si>
  <si>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</si>
  <si>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</si>
  <si>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</si>
  <si>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</si>
  <si>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</si>
  <si>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</si>
  <si>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</si>
  <si>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</si>
  <si>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</si>
  <si>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</si>
  <si>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</si>
  <si>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</si>
  <si>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</si>
  <si>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</si>
  <si>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</si>
  <si>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</si>
  <si>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</si>
  <si>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</si>
  <si>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</si>
  <si>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</si>
  <si>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</si>
  <si>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</si>
  <si>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</si>
  <si>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</si>
  <si>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</si>
  <si>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</si>
  <si>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</si>
  <si>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</si>
  <si>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</si>
  <si>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</si>
  <si>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</si>
  <si>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</si>
  <si>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</si>
  <si>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</si>
  <si>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</si>
  <si>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</si>
  <si>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</si>
  <si>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</si>
  <si>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</si>
  <si>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</si>
  <si>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</si>
  <si>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</si>
  <si>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</si>
  <si>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</si>
  <si>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</si>
  <si>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</si>
  <si>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</si>
  <si>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</si>
  <si>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</si>
  <si>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</si>
  <si>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</si>
  <si>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</si>
  <si>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</si>
  <si>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</si>
  <si>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</si>
  <si>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</si>
  <si>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</si>
  <si>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</si>
  <si>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</si>
  <si>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</si>
  <si>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</si>
  <si>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</si>
  <si>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</si>
  <si>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</si>
  <si>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</si>
  <si>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</si>
  <si>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</si>
  <si>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</si>
  <si>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</si>
  <si>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</si>
  <si>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</si>
  <si>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</si>
  <si>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</si>
  <si>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</si>
  <si>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</si>
  <si>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</si>
  <si>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</si>
  <si>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</si>
  <si>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</si>
  <si>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</si>
  <si>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</si>
  <si>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</si>
  <si>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</si>
  <si>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</si>
  <si>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</si>
  <si>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</si>
  <si>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</si>
  <si>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</si>
  <si>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</si>
  <si>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</si>
  <si>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</si>
  <si>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</si>
  <si>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</si>
  <si>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</si>
  <si>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</si>
  <si>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</si>
  <si>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</si>
  <si>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</si>
  <si>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</si>
  <si>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</si>
  <si>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</si>
  <si>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</si>
  <si>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</si>
  <si>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</si>
  <si>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</si>
  <si>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</si>
  <si>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</si>
  <si>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</si>
  <si>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</si>
  <si>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</si>
  <si>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</si>
  <si>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</si>
  <si>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</si>
  <si>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</si>
  <si>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</si>
  <si>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</si>
  <si>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</si>
  <si>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</si>
  <si>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</si>
  <si>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</si>
  <si>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</si>
  <si>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</si>
  <si>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</si>
  <si>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</si>
  <si>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</si>
  <si>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</si>
  <si>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</si>
  <si>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</si>
  <si>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</si>
  <si>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</si>
  <si>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</si>
  <si>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</si>
  <si>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</si>
  <si>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</si>
  <si>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</si>
  <si>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</si>
  <si>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</si>
  <si>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</si>
  <si>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</si>
  <si>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</si>
  <si>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</si>
  <si>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</si>
  <si>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</si>
  <si>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</si>
  <si>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</si>
  <si>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</si>
  <si>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</si>
  <si>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</si>
  <si>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</si>
  <si>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</si>
  <si>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</si>
  <si>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</si>
  <si>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</si>
  <si>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</si>
  <si>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</si>
  <si>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</si>
  <si>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</si>
  <si>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</si>
  <si>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</si>
  <si>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</si>
  <si>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</si>
  <si>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</si>
  <si>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</si>
  <si>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</si>
  <si>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</si>
  <si>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</si>
  <si>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</si>
  <si>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</si>
  <si>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</si>
  <si>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</si>
  <si>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</si>
  <si>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</si>
  <si>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</si>
  <si>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</si>
  <si>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</si>
  <si>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</si>
  <si>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</si>
  <si>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</si>
  <si>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</si>
  <si>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</si>
  <si>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</si>
  <si>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</si>
  <si>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</si>
  <si>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</si>
  <si>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</si>
  <si>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</si>
  <si>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</si>
  <si>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</si>
  <si>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</si>
  <si>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</si>
  <si>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</si>
  <si>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</si>
  <si>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</si>
  <si>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</si>
  <si>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</si>
  <si>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</si>
  <si>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</si>
  <si>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</si>
  <si>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</si>
  <si>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</si>
  <si>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</si>
  <si>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</si>
  <si>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</si>
  <si>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</si>
  <si>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</si>
  <si>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</si>
  <si>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</si>
  <si>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</si>
  <si>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</si>
  <si>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</si>
  <si>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</si>
  <si>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</si>
  <si>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</si>
  <si>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</si>
  <si>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</si>
  <si>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</si>
  <si>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</si>
  <si>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</si>
  <si>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</si>
  <si>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</si>
  <si>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</si>
  <si>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</si>
  <si>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</si>
  <si>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</si>
  <si>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</si>
  <si>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</si>
  <si>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</si>
  <si>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</si>
  <si>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</si>
  <si>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</si>
  <si>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</si>
  <si>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</si>
  <si>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</si>
  <si>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</si>
  <si>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</si>
  <si>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</si>
  <si>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</si>
  <si>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</si>
  <si>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</si>
  <si>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</si>
  <si>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</si>
  <si>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</si>
  <si>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</si>
  <si>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</si>
  <si>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</si>
  <si>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</si>
  <si>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</si>
  <si>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</si>
  <si>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</si>
  <si>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</si>
  <si>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</si>
  <si>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</si>
  <si>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</si>
  <si>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</si>
  <si>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</si>
  <si>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</si>
  <si>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</si>
  <si>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</si>
  <si>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</si>
  <si>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</si>
  <si>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</si>
  <si>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</si>
  <si>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</si>
  <si>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</si>
  <si>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</si>
  <si>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</si>
  <si>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</si>
  <si>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</si>
  <si>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</si>
  <si>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</si>
  <si>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</si>
  <si>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</si>
  <si>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</si>
  <si>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</si>
  <si>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</si>
  <si>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</si>
  <si>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</si>
  <si>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</si>
  <si>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</si>
  <si>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</si>
  <si>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</si>
  <si>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</si>
  <si>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</si>
  <si>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</si>
  <si>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</si>
  <si>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</si>
  <si>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</si>
  <si>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</si>
  <si>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</si>
  <si>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</si>
  <si>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</si>
  <si>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</si>
  <si>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</si>
  <si>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</si>
  <si>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</si>
  <si>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</si>
  <si>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</si>
  <si>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</si>
  <si>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</si>
  <si>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</si>
  <si>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</si>
  <si>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</si>
  <si>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</si>
  <si>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</si>
  <si>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</si>
  <si>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</si>
  <si>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</si>
  <si>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</si>
  <si>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</si>
  <si>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</si>
  <si>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</si>
  <si>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</si>
  <si>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</si>
  <si>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</si>
  <si>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</si>
  <si>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</si>
  <si>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</si>
  <si>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</si>
  <si>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</si>
  <si>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</si>
  <si>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</si>
  <si>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</si>
  <si>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</si>
  <si>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</si>
  <si>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</si>
  <si>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</si>
  <si>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</si>
  <si>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</si>
  <si>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</si>
  <si>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</si>
  <si>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</si>
  <si>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</si>
  <si>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</si>
  <si>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</si>
  <si>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</si>
  <si>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</si>
  <si>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</si>
  <si>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</si>
  <si>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</si>
  <si>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</si>
  <si>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</si>
  <si>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</si>
  <si>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</si>
  <si>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</si>
  <si>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</si>
  <si>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</si>
  <si>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</si>
  <si>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</si>
  <si>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</si>
  <si>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</si>
  <si>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</si>
  <si>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</si>
  <si>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</si>
  <si>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</si>
  <si>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</si>
  <si>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</si>
  <si>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</si>
  <si>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</si>
  <si>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</si>
  <si>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</si>
  <si>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</si>
  <si>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</si>
  <si>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</si>
  <si>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</si>
  <si>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</si>
  <si>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</si>
  <si>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</si>
  <si>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</si>
  <si>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</si>
  <si>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</si>
  <si>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</si>
  <si>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</si>
  <si>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</si>
  <si>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</si>
  <si>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</si>
  <si>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</si>
  <si>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</si>
  <si>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</si>
  <si>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</si>
  <si>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</si>
  <si>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</si>
  <si>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</si>
  <si>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</si>
  <si>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</si>
  <si>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</si>
  <si>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</si>
  <si>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</si>
  <si>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</si>
  <si>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</si>
  <si>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</si>
  <si>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</si>
  <si>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</si>
  <si>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</si>
  <si>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</si>
  <si>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</si>
  <si>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</si>
  <si>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</si>
  <si>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</si>
  <si>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</si>
  <si>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</si>
  <si>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</si>
  <si>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</si>
  <si>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</si>
  <si>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</si>
  <si>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</si>
  <si>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</si>
  <si>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</si>
  <si>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</si>
  <si>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</si>
  <si>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</si>
  <si>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</si>
  <si>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</si>
  <si>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</si>
  <si>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</si>
  <si>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</si>
  <si>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</si>
  <si>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</si>
  <si>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</si>
  <si>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</si>
  <si>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</si>
  <si>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</si>
  <si>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</si>
  <si>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</si>
  <si>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</si>
  <si>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</si>
  <si>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</si>
  <si>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</si>
  <si>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</si>
  <si>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</si>
  <si>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</si>
  <si>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</si>
  <si>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</si>
  <si>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</si>
  <si>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</si>
  <si>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</si>
  <si>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</si>
  <si>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</si>
  <si>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</si>
  <si>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</si>
  <si>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</si>
  <si>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</si>
  <si>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</si>
  <si>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</si>
  <si>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</si>
  <si>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</si>
  <si>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</si>
  <si>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</si>
  <si>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</si>
  <si>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</si>
  <si>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</si>
  <si>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</si>
  <si>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</si>
  <si>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</si>
  <si>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</si>
  <si>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</si>
  <si>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</si>
  <si>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</si>
  <si>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</si>
  <si>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</si>
  <si>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</si>
  <si>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</si>
  <si>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</si>
  <si>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</si>
  <si>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</si>
  <si>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</si>
  <si>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</si>
  <si>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</si>
  <si>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</si>
  <si>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</si>
  <si>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</si>
  <si>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</si>
  <si>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</si>
  <si>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</si>
  <si>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</si>
  <si>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</si>
  <si>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</si>
  <si>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</si>
  <si>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</si>
  <si>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</si>
  <si>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</si>
  <si>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</si>
  <si>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</si>
  <si>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</si>
  <si>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</si>
  <si>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</si>
  <si>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</si>
  <si>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</si>
  <si>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</si>
  <si>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</si>
  <si>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</si>
  <si>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</si>
  <si>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</si>
  <si>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</si>
  <si>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</si>
  <si>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</si>
  <si>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</si>
  <si>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</si>
  <si>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</si>
  <si>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</si>
  <si>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</si>
  <si>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</si>
  <si>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</si>
  <si>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</si>
  <si>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</si>
  <si>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</si>
  <si>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</si>
  <si>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</si>
  <si>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</si>
  <si>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</si>
  <si>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</si>
  <si>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</si>
  <si>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</si>
  <si>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</si>
  <si>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</si>
  <si>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</si>
  <si>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</si>
  <si>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</si>
  <si>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</si>
  <si>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</si>
  <si>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</si>
  <si>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</si>
  <si>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</si>
  <si>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</si>
  <si>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</si>
  <si>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</si>
  <si>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</si>
  <si>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</si>
  <si>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</si>
  <si>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</si>
  <si>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</si>
  <si>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</si>
  <si>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</si>
  <si>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</si>
  <si>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</si>
  <si>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</si>
  <si>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</si>
  <si>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</si>
  <si>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</si>
  <si>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</si>
  <si>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</si>
  <si>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</si>
  <si>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</si>
  <si>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</si>
  <si>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</si>
  <si>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</si>
  <si>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</si>
  <si>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</si>
  <si>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</si>
  <si>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</si>
  <si>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</si>
  <si>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</si>
  <si>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</si>
  <si>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</si>
  <si>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</si>
  <si>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</si>
  <si>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</si>
  <si>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</si>
  <si>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</si>
  <si>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</si>
  <si>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</si>
  <si>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</si>
  <si>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</si>
  <si>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</si>
  <si>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</si>
  <si>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</si>
  <si>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</si>
  <si>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</si>
  <si>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</si>
  <si>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</si>
  <si>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</si>
  <si>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</si>
  <si>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</si>
  <si>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</si>
  <si>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</si>
  <si>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</si>
  <si>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</si>
  <si>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</si>
  <si>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</si>
  <si>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</si>
  <si>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</si>
  <si>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</si>
  <si>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</si>
  <si>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</si>
  <si>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</si>
  <si>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</si>
  <si>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</si>
  <si>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</si>
  <si>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</si>
  <si>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</si>
  <si>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</si>
  <si>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</si>
  <si>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</si>
  <si>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</si>
  <si>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</si>
  <si>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</si>
  <si>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</si>
  <si>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</si>
  <si>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</si>
  <si>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</si>
  <si>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</si>
  <si>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</si>
  <si>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</si>
  <si>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</si>
  <si>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</si>
  <si>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</si>
  <si>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</si>
  <si>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</si>
  <si>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</si>
  <si>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</si>
  <si>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</si>
  <si>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</si>
  <si>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</si>
  <si>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</si>
  <si>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</si>
  <si>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</si>
  <si>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</si>
  <si>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</si>
  <si>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</si>
  <si>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</si>
  <si>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</si>
  <si>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</si>
  <si>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</si>
  <si>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</si>
  <si>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</si>
  <si>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</si>
  <si>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</si>
  <si>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</si>
  <si>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</si>
  <si>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</si>
  <si>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</si>
  <si>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</si>
  <si>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</si>
  <si>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</si>
  <si>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</si>
  <si>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</si>
  <si>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</si>
  <si>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</si>
  <si>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</si>
  <si>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</si>
  <si>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</si>
  <si>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</si>
  <si>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</si>
  <si>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</si>
  <si>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</si>
  <si>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</si>
  <si>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</si>
  <si>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</si>
  <si>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</si>
  <si>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</si>
  <si>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</si>
  <si>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</si>
  <si>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</si>
  <si>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</si>
  <si>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</si>
  <si>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</si>
  <si>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</si>
  <si>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</si>
  <si>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</si>
  <si>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</si>
  <si>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</si>
  <si>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</si>
  <si>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</si>
  <si>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</si>
  <si>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</si>
  <si>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</si>
  <si>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</si>
  <si>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</si>
  <si>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</si>
  <si>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</si>
  <si>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</si>
  <si>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</si>
  <si>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</si>
  <si>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</si>
  <si>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</si>
  <si>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</si>
  <si>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</si>
  <si>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</si>
  <si>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</si>
  <si>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</si>
  <si>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</si>
  <si>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</si>
  <si>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</si>
  <si>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</si>
  <si>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</si>
  <si>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</si>
  <si>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</si>
  <si>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</si>
  <si>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</si>
  <si>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</si>
  <si>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</si>
  <si>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</si>
  <si>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</si>
  <si>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</si>
  <si>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</si>
  <si>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</si>
  <si>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</si>
  <si>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</si>
  <si>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</si>
  <si>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</si>
  <si>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</si>
  <si>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</si>
  <si>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</si>
  <si>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</si>
  <si>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</si>
  <si>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</si>
  <si>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</si>
  <si>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</si>
  <si>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</si>
  <si>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</si>
  <si>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</si>
  <si>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</si>
  <si>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</si>
  <si>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</si>
  <si>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</si>
  <si>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</si>
  <si>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</si>
  <si>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</si>
  <si>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</si>
  <si>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</si>
  <si>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</si>
  <si>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</si>
  <si>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</si>
  <si>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</si>
  <si>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</si>
  <si>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</si>
  <si>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</si>
  <si>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</si>
  <si>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</si>
  <si>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</si>
  <si>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</si>
  <si>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</si>
  <si>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</si>
  <si>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</si>
  <si>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</si>
  <si>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</si>
  <si>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</si>
  <si>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</si>
  <si>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</si>
  <si>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</si>
  <si>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</si>
  <si>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</si>
  <si>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</si>
  <si>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</si>
  <si>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</si>
  <si>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</si>
  <si>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</si>
  <si>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</si>
  <si>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</si>
  <si>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</si>
  <si>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</si>
  <si>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</si>
  <si>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</si>
  <si>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</si>
  <si>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</si>
  <si>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</si>
  <si>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</si>
  <si>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</si>
  <si>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</si>
  <si>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</si>
  <si>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</si>
  <si>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</si>
  <si>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</si>
  <si>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</si>
  <si>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</si>
  <si>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</si>
  <si>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</si>
  <si>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</si>
  <si>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</si>
  <si>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</si>
  <si>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</si>
  <si>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</si>
  <si>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</si>
  <si>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</si>
  <si>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</si>
  <si>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</si>
  <si>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</si>
  <si>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</si>
  <si>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</si>
  <si>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</si>
  <si>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</si>
  <si>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</si>
  <si>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</si>
  <si>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</si>
  <si>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</si>
  <si>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</si>
  <si>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</si>
  <si>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</si>
  <si>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</si>
  <si>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</si>
  <si>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</si>
  <si>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</si>
  <si>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</si>
  <si>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</si>
  <si>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</si>
  <si>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</si>
  <si>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</si>
  <si>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</si>
  <si>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</si>
  <si>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</si>
  <si>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</si>
  <si>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</si>
  <si>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</si>
  <si>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</si>
  <si>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</si>
  <si>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</si>
  <si>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</si>
  <si>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</si>
  <si>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</si>
  <si>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</si>
  <si>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</si>
  <si>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</si>
  <si>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</si>
  <si>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</si>
  <si>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</si>
  <si>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</si>
  <si>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</si>
  <si>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</si>
  <si>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</si>
  <si>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</si>
  <si>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</si>
  <si>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</si>
  <si>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</si>
  <si>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</si>
  <si>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</si>
  <si>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</si>
  <si>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</si>
  <si>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</si>
  <si>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</si>
  <si>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</si>
  <si>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</si>
  <si>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</si>
  <si>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</si>
  <si>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</si>
  <si>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</si>
  <si>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</si>
  <si>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</si>
  <si>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</si>
  <si>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</si>
  <si>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</si>
  <si>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</si>
  <si>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</si>
  <si>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</si>
  <si>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</si>
  <si>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</si>
  <si>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</si>
  <si>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</si>
  <si>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</si>
  <si>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</si>
  <si>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</si>
  <si>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</si>
  <si>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</si>
  <si>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</si>
  <si>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</si>
  <si>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</si>
  <si>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</si>
  <si>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</si>
  <si>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</si>
  <si>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</si>
  <si>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</si>
  <si>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</si>
  <si>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</si>
  <si>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</si>
  <si>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</si>
  <si>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</si>
  <si>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</si>
  <si>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</si>
  <si>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</si>
  <si>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</si>
  <si>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</si>
  <si>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</si>
  <si>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</si>
  <si>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</si>
  <si>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</si>
  <si>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</si>
  <si>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</si>
  <si>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</si>
  <si>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</si>
  <si>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</si>
  <si>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</si>
  <si>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</si>
  <si>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</si>
  <si>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</si>
  <si>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</si>
  <si>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</si>
  <si>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</si>
  <si>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</si>
  <si>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</si>
  <si>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</si>
  <si>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</si>
  <si>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</si>
  <si>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</si>
  <si>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</si>
  <si>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</si>
  <si>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</si>
  <si>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</si>
  <si>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</si>
  <si>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</si>
  <si>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</si>
  <si>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</si>
  <si>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</si>
  <si>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</si>
  <si>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</si>
  <si>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</si>
  <si>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</si>
  <si>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</si>
  <si>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</si>
  <si>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</si>
  <si>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</si>
  <si>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</si>
  <si>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</si>
  <si>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</si>
  <si>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</si>
  <si>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</si>
  <si>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</si>
  <si>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</si>
  <si>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</si>
  <si>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</si>
  <si>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</si>
  <si>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</si>
  <si>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</si>
  <si>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</si>
  <si>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</si>
  <si>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</si>
  <si>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</si>
  <si>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</si>
  <si>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</si>
  <si>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</si>
  <si>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</si>
  <si>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</si>
  <si>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</si>
  <si>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</si>
  <si>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</si>
  <si>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</si>
  <si>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</si>
  <si>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</si>
  <si>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</si>
  <si>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</si>
  <si>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</si>
  <si>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</si>
  <si>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</si>
  <si>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</si>
  <si>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</si>
  <si>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</si>
  <si>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</si>
  <si>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</si>
  <si>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</si>
  <si>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</si>
  <si>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</si>
  <si>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</si>
  <si>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</si>
  <si>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</si>
  <si>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</si>
  <si>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</si>
  <si>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</si>
  <si>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</si>
  <si>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</si>
  <si>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</si>
  <si>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</si>
  <si>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</si>
  <si>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</si>
  <si>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</si>
  <si>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</si>
  <si>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</si>
  <si>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</si>
  <si>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</si>
  <si>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</si>
  <si>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</si>
  <si>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</si>
  <si>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</si>
  <si>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</si>
  <si>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</si>
  <si>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</si>
  <si>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</si>
  <si>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</si>
  <si>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</si>
  <si>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</si>
  <si>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</si>
  <si>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</si>
  <si>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</si>
  <si>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</si>
  <si>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</si>
  <si>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</si>
  <si>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</si>
  <si>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</si>
  <si>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</si>
  <si>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</si>
  <si>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</si>
  <si>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</si>
  <si>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</si>
  <si>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</si>
  <si>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</si>
  <si>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</si>
  <si>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</si>
  <si>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</si>
  <si>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</si>
  <si>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</si>
  <si>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</si>
  <si>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</si>
  <si>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</si>
  <si>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</si>
  <si>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</si>
  <si>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</si>
  <si>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</si>
  <si>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</si>
  <si>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</si>
  <si>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</si>
  <si>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</si>
  <si>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</si>
  <si>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</si>
  <si>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</si>
  <si>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</si>
  <si>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</si>
  <si>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</si>
  <si>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</si>
  <si>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</si>
  <si>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</si>
  <si>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</si>
  <si>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</si>
  <si>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</si>
  <si>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</si>
  <si>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</si>
  <si>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</si>
  <si>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</si>
  <si>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</si>
  <si>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</si>
  <si>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</si>
  <si>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</si>
  <si>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</si>
  <si>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</si>
  <si>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</si>
  <si>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</si>
  <si>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</si>
  <si>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</si>
  <si>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</si>
  <si>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</si>
  <si>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</si>
  <si>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</si>
  <si>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</si>
  <si>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</si>
  <si>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</si>
  <si>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</si>
  <si>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</si>
  <si>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</si>
  <si>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</si>
  <si>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</si>
  <si>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</si>
  <si>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</si>
  <si>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</si>
  <si>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</si>
  <si>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</si>
  <si>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</si>
  <si>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</si>
  <si>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</si>
  <si>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</si>
  <si>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</si>
  <si>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</si>
  <si>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</si>
  <si>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</si>
  <si>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</si>
  <si>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</si>
  <si>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</si>
  <si>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</si>
  <si>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</si>
  <si>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</si>
  <si>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</si>
  <si>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</si>
  <si>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</si>
  <si>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</si>
  <si>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</si>
  <si>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</si>
  <si>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</si>
  <si>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</si>
  <si>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</si>
  <si>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</si>
  <si>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</si>
  <si>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</si>
  <si>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</si>
  <si>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</si>
  <si>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</si>
  <si>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</si>
  <si>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</si>
  <si>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</si>
  <si>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</si>
  <si>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</si>
  <si>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</si>
  <si>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</si>
  <si>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</si>
  <si>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</si>
  <si>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</si>
  <si>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</si>
  <si>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</si>
  <si>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</si>
  <si>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</si>
  <si>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</si>
  <si>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</si>
  <si>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</si>
  <si>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</si>
  <si>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</si>
  <si>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</si>
  <si>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</si>
  <si>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</si>
  <si>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</si>
  <si>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</si>
  <si>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</si>
  <si>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</si>
  <si>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</si>
  <si>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</si>
  <si>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</si>
  <si>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</si>
  <si>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</si>
  <si>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</si>
  <si>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</si>
  <si>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</si>
  <si>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</si>
  <si>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</si>
  <si>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</si>
  <si>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</si>
  <si>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</si>
  <si>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</si>
  <si>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</si>
  <si>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</si>
  <si>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</si>
  <si>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</si>
  <si>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</si>
  <si>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</si>
  <si>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</si>
  <si>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</si>
  <si>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</si>
  <si>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</si>
  <si>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</si>
  <si>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</si>
  <si>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</si>
  <si>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</si>
  <si>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</si>
  <si>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</si>
  <si>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</si>
  <si>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</si>
  <si>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</si>
  <si>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</si>
  <si>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</si>
  <si>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</si>
  <si>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</si>
  <si>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</si>
  <si>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</si>
  <si>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</si>
  <si>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</si>
  <si>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</si>
  <si>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</si>
  <si>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</si>
  <si>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</si>
  <si>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</si>
  <si>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</si>
  <si>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</si>
  <si>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</si>
  <si>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</si>
  <si>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</si>
  <si>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</si>
  <si>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</si>
  <si>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</si>
  <si>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</si>
  <si>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</si>
  <si>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</si>
  <si>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</si>
  <si>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</si>
  <si>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</si>
  <si>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</si>
  <si>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</si>
  <si>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</si>
  <si>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</si>
  <si>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</si>
  <si>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</si>
  <si>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</si>
  <si>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</si>
  <si>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</si>
  <si>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</si>
  <si>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</si>
  <si>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</si>
  <si>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</si>
  <si>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</si>
  <si>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</si>
  <si>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</si>
  <si>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</si>
  <si>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</si>
  <si>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</si>
  <si>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</si>
  <si>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</si>
  <si>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</si>
  <si>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</si>
  <si>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</si>
  <si>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</si>
  <si>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</si>
  <si>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</si>
  <si>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</si>
  <si>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</si>
  <si>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</si>
  <si>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</si>
  <si>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</si>
  <si>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</si>
  <si>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</si>
  <si>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</si>
  <si>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</si>
  <si>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</si>
  <si>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</si>
  <si>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</si>
  <si>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</si>
  <si>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</si>
  <si>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</si>
  <si>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</si>
  <si>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</si>
  <si>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</si>
  <si>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</si>
  <si>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</si>
  <si>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</si>
  <si>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</si>
  <si>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</si>
  <si>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</si>
  <si>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</si>
  <si>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</si>
  <si>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</si>
  <si>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</si>
  <si>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</si>
  <si>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</si>
  <si>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</si>
  <si>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</si>
  <si>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</si>
  <si>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</si>
  <si>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</si>
  <si>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</si>
  <si>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</si>
  <si>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</si>
  <si>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</si>
  <si>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</si>
  <si>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</si>
  <si>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</si>
  <si>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</si>
  <si>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</si>
  <si>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</si>
  <si>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</si>
  <si>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</si>
  <si>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</si>
  <si>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</si>
  <si>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</si>
  <si>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</si>
  <si>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</si>
  <si>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</si>
  <si>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</si>
  <si>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</si>
  <si>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</si>
  <si>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</si>
  <si>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</si>
  <si>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</si>
  <si>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</si>
  <si>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</si>
  <si>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</si>
  <si>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</si>
  <si>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</si>
  <si>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</si>
  <si>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</si>
  <si>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</si>
  <si>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</si>
  <si>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</si>
  <si>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</si>
  <si>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</si>
  <si>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</si>
  <si>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</si>
  <si>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</si>
  <si>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</si>
  <si>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</si>
  <si>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</si>
  <si>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</si>
  <si>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</si>
  <si>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</si>
  <si>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</si>
  <si>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</si>
  <si>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</si>
  <si>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</si>
  <si>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</si>
  <si>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</si>
  <si>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</si>
  <si>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</si>
  <si>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 xml:space="preserve">Jonathan,QiAn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</si>
</sst>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05"/>
      <c r="H2" s="805"/>
      <c r="I2" s="805"/>
      <c r="J2" s="805"/>
      <c r="K2" s="80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0">
        <v>2024</v>
      </c>
      <c r="D4" s="811"/>
      <c r="E4" s="811"/>
      <c r="F4" s="811"/>
      <c r="G4" s="811"/>
      <c r="H4" s="811"/>
      <c r="I4" s="811"/>
      <c r="J4" s="811"/>
      <c r="K4" s="811"/>
      <c r="L4" s="811"/>
      <c r="M4" s="811"/>
      <c r="N4" s="811"/>
      <c r="O4" s="811"/>
      <c r="P4" s="811"/>
      <c r="Q4" s="811"/>
      <c r="R4" s="811"/>
      <c r="S4" s="811"/>
      <c r="T4" s="811"/>
      <c r="U4" s="811"/>
      <c r="V4" s="811"/>
      <c r="W4" s="811"/>
      <c r="X4" s="811"/>
      <c r="Y4" s="811"/>
      <c r="Z4" s="811"/>
      <c r="AA4" s="811"/>
      <c r="AB4" s="811"/>
      <c r="AC4" s="811"/>
      <c r="AD4" s="811"/>
      <c r="AE4" s="811"/>
      <c r="AF4" s="811"/>
      <c r="AG4" s="811"/>
      <c r="AH4" s="811"/>
      <c r="AI4" s="811"/>
      <c r="AJ4" s="811"/>
      <c r="AK4" s="811"/>
      <c r="AL4" s="811"/>
      <c r="AM4" s="811"/>
      <c r="AN4" s="811"/>
      <c r="AO4" s="811"/>
      <c r="AP4" s="811"/>
      <c r="AQ4" s="811"/>
      <c r="AR4" s="811"/>
      <c r="AS4" s="811"/>
      <c r="AT4" s="811"/>
      <c r="AU4" s="811"/>
      <c r="AV4" s="811"/>
      <c r="AW4" s="811"/>
      <c r="AX4" s="811"/>
      <c r="AY4" s="811"/>
      <c r="AZ4" s="811"/>
      <c r="BA4" s="811"/>
      <c r="BB4" s="811"/>
      <c r="BC4" s="812"/>
    </row>
    <row r="5" spans="1:55" x14ac:dyDescent="0.2">
      <c r="A5" s="473"/>
      <c r="B5" s="474" t="s">
        <v>1</v>
      </c>
      <c r="C5" s="813" t="s">
        <v>2</v>
      </c>
      <c r="D5" s="813"/>
      <c r="E5" s="813"/>
      <c r="F5" s="813"/>
      <c r="G5" s="813"/>
      <c r="H5" s="813"/>
      <c r="I5" s="813"/>
      <c r="J5" s="813"/>
      <c r="K5" s="813"/>
      <c r="L5" s="813"/>
      <c r="M5" s="813"/>
      <c r="N5" s="813"/>
      <c r="O5" s="814"/>
      <c r="P5" s="815" t="s">
        <v>3</v>
      </c>
      <c r="Q5" s="815"/>
      <c r="R5" s="815"/>
      <c r="S5" s="815"/>
      <c r="T5" s="815"/>
      <c r="U5" s="815"/>
      <c r="V5" s="815"/>
      <c r="W5" s="815"/>
      <c r="X5" s="815"/>
      <c r="Y5" s="815"/>
      <c r="Z5" s="815"/>
      <c r="AA5" s="815"/>
      <c r="AB5" s="816"/>
      <c r="AC5" s="815" t="s">
        <v>4</v>
      </c>
      <c r="AD5" s="815"/>
      <c r="AE5" s="815"/>
      <c r="AF5" s="815"/>
      <c r="AG5" s="815"/>
      <c r="AH5" s="815"/>
      <c r="AI5" s="815"/>
      <c r="AJ5" s="815"/>
      <c r="AK5" s="815"/>
      <c r="AL5" s="815"/>
      <c r="AM5" s="815"/>
      <c r="AN5" s="815"/>
      <c r="AO5" s="816"/>
      <c r="AP5" s="815" t="s">
        <v>5</v>
      </c>
      <c r="AQ5" s="815"/>
      <c r="AR5" s="815"/>
      <c r="AS5" s="815"/>
      <c r="AT5" s="815"/>
      <c r="AU5" s="815"/>
      <c r="AV5" s="815"/>
      <c r="AW5" s="815"/>
      <c r="AX5" s="815"/>
      <c r="AY5" s="815"/>
      <c r="AZ5" s="815"/>
      <c r="BA5" s="815"/>
      <c r="BB5" s="816"/>
      <c r="BC5" s="485" t="s">
        <v>1</v>
      </c>
    </row>
    <row r="6" spans="1:55" x14ac:dyDescent="0.2">
      <c r="A6" s="473"/>
      <c r="B6" s="475" t="s">
        <v>1</v>
      </c>
      <c r="C6" s="806" t="s">
        <v>6</v>
      </c>
      <c r="D6" s="806"/>
      <c r="E6" s="806"/>
      <c r="F6" s="806"/>
      <c r="G6" s="807"/>
      <c r="H6" s="808" t="s">
        <v>7</v>
      </c>
      <c r="I6" s="808"/>
      <c r="J6" s="808"/>
      <c r="K6" s="809"/>
      <c r="L6" s="808" t="s">
        <v>8</v>
      </c>
      <c r="M6" s="808"/>
      <c r="N6" s="808"/>
      <c r="O6" s="809"/>
      <c r="P6" s="808" t="s">
        <v>9</v>
      </c>
      <c r="Q6" s="808"/>
      <c r="R6" s="808"/>
      <c r="S6" s="808"/>
      <c r="T6" s="809"/>
      <c r="U6" s="808" t="s">
        <v>10</v>
      </c>
      <c r="V6" s="808"/>
      <c r="W6" s="808"/>
      <c r="X6" s="809"/>
      <c r="Y6" s="808" t="s">
        <v>11</v>
      </c>
      <c r="Z6" s="808"/>
      <c r="AA6" s="808"/>
      <c r="AB6" s="809"/>
      <c r="AC6" s="808" t="s">
        <v>12</v>
      </c>
      <c r="AD6" s="808"/>
      <c r="AE6" s="808"/>
      <c r="AF6" s="808"/>
      <c r="AG6" s="809"/>
      <c r="AH6" s="808" t="s">
        <v>13</v>
      </c>
      <c r="AI6" s="808"/>
      <c r="AJ6" s="808"/>
      <c r="AK6" s="809"/>
      <c r="AL6" s="808" t="s">
        <v>14</v>
      </c>
      <c r="AM6" s="808"/>
      <c r="AN6" s="808"/>
      <c r="AO6" s="808"/>
      <c r="AP6" s="809"/>
      <c r="AQ6" s="808" t="s">
        <v>15</v>
      </c>
      <c r="AR6" s="808"/>
      <c r="AS6" s="808"/>
      <c r="AT6" s="809"/>
      <c r="AU6" s="808" t="s">
        <v>16</v>
      </c>
      <c r="AV6" s="808"/>
      <c r="AW6" s="808"/>
      <c r="AX6" s="809"/>
      <c r="AY6" s="806" t="s">
        <v>17</v>
      </c>
      <c r="AZ6" s="806"/>
      <c r="BA6" s="806"/>
      <c r="BB6" s="806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17" t="s">
        <v>75</v>
      </c>
      <c r="B1" s="817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244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277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244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244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244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244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244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244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244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244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244</v>
      </c>
      <c r="M50" s="61"/>
    </row>
    <row r="51" spans="2:13" x14ac:dyDescent="0.2">
      <c r="B51" s="387" t="s">
        <v>136</v>
      </c>
      <c r="D51" t="s">
        <v>493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244</v>
      </c>
      <c r="M49" s="61"/>
      <c r="N49" s="62"/>
      <c r="O49" s="61"/>
    </row>
    <row r="50" spans="2:15" x14ac:dyDescent="0.2">
      <c r="B50" s="387" t="s">
        <v>136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539</v>
      </c>
      <c r="M49" s="61"/>
      <c r="N49" s="62"/>
      <c r="O49" s="61"/>
    </row>
    <row r="50" spans="2:15" x14ac:dyDescent="0.2">
      <c r="B50" s="387" t="s">
        <v>136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539</v>
      </c>
      <c r="M50" s="61"/>
      <c r="N50" s="62"/>
    </row>
    <row r="51" spans="2:14" x14ac:dyDescent="0.2">
      <c r="B51" s="387" t="s">
        <v>136</v>
      </c>
      <c r="D51" t="s">
        <v>493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629</v>
      </c>
      <c r="M50" s="61"/>
      <c r="N50" s="62"/>
      <c r="O50" s="61"/>
    </row>
    <row r="51" spans="2:15" x14ac:dyDescent="0.2">
      <c r="B51" s="387" t="s">
        <v>136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629</v>
      </c>
      <c r="M50" s="61"/>
      <c r="N50" s="62"/>
      <c r="O50" s="61"/>
    </row>
    <row r="51" spans="2:15" x14ac:dyDescent="0.2">
      <c r="B51" s="387" t="s">
        <v>136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629</v>
      </c>
      <c r="M50" s="61"/>
      <c r="N50" s="62"/>
      <c r="O50" s="61"/>
    </row>
    <row r="51" spans="2:15" x14ac:dyDescent="0.2">
      <c r="B51" s="387" t="s">
        <v>136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689</v>
      </c>
      <c r="M50" s="61"/>
      <c r="N50" s="62"/>
      <c r="O50" s="61"/>
    </row>
    <row r="51" spans="2:15" x14ac:dyDescent="0.2">
      <c r="B51" s="387" t="s">
        <v>136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713</v>
      </c>
      <c r="M49" s="61"/>
      <c r="N49" s="62"/>
      <c r="O49" s="61"/>
    </row>
    <row r="50" spans="2:15" x14ac:dyDescent="0.2">
      <c r="B50" s="387" t="s">
        <v>136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713</v>
      </c>
      <c r="M49" s="61"/>
      <c r="N49" s="62"/>
      <c r="O49" s="61"/>
    </row>
    <row r="50" spans="2:15" x14ac:dyDescent="0.2">
      <c r="B50" s="387" t="s">
        <v>136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713</v>
      </c>
      <c r="M49" s="61"/>
      <c r="N49" s="62"/>
      <c r="O49" s="61"/>
    </row>
    <row r="50" spans="2:15" x14ac:dyDescent="0.2">
      <c r="B50" s="387" t="s">
        <v>136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779</v>
      </c>
    </row>
    <row r="49" spans="2:15" x14ac:dyDescent="0.2">
      <c r="B49" s="387" t="s">
        <v>136</v>
      </c>
      <c r="D49" t="s">
        <v>780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779</v>
      </c>
    </row>
    <row r="49" spans="2:15" x14ac:dyDescent="0.2">
      <c r="B49" s="387" t="s">
        <v>136</v>
      </c>
      <c r="D49" t="s">
        <v>780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835</v>
      </c>
    </row>
    <row r="49" spans="2:15" x14ac:dyDescent="0.2">
      <c r="B49" s="387" t="s">
        <v>136</v>
      </c>
      <c r="D49" t="s">
        <v>836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859</v>
      </c>
    </row>
    <row r="49" spans="2:15" x14ac:dyDescent="0.2">
      <c r="B49" s="387" t="s">
        <v>136</v>
      </c>
      <c r="D49" t="s">
        <v>860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885</v>
      </c>
    </row>
    <row r="49" spans="2:15" x14ac:dyDescent="0.2">
      <c r="B49" s="387" t="s">
        <v>136</v>
      </c>
      <c r="D49" t="s">
        <v>886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907</v>
      </c>
    </row>
    <row r="49" spans="2:15" x14ac:dyDescent="0.2">
      <c r="B49" s="387" t="s">
        <v>136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907</v>
      </c>
    </row>
    <row r="49" spans="2:15" x14ac:dyDescent="0.2">
      <c r="B49" s="387" t="s">
        <v>136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907</v>
      </c>
    </row>
    <row r="49" spans="2:15" x14ac:dyDescent="0.2">
      <c r="B49" s="387" t="s">
        <v>136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907</v>
      </c>
    </row>
    <row r="49" spans="2:15" x14ac:dyDescent="0.2">
      <c r="B49" s="387" t="s">
        <v>136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998</v>
      </c>
    </row>
    <row r="49" spans="2:15" x14ac:dyDescent="0.2">
      <c r="B49" s="387" t="s">
        <v>136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1023</v>
      </c>
    </row>
    <row r="49" spans="2:15" x14ac:dyDescent="0.2">
      <c r="B49" s="387" t="s">
        <v>136</v>
      </c>
      <c r="D49" t="s">
        <v>1024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1055</v>
      </c>
    </row>
    <row r="50" spans="2:15" x14ac:dyDescent="0.2">
      <c r="B50" s="387" t="s">
        <v>136</v>
      </c>
      <c r="D50" t="s">
        <v>1024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1055</v>
      </c>
    </row>
    <row r="50" spans="2:15" x14ac:dyDescent="0.2">
      <c r="B50" s="387" t="s">
        <v>136</v>
      </c>
      <c r="D50" t="s">
        <v>1024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1055</v>
      </c>
    </row>
    <row r="50" spans="2:15" x14ac:dyDescent="0.2">
      <c r="B50" s="387" t="s">
        <v>136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1055</v>
      </c>
    </row>
    <row r="50" spans="2:15" x14ac:dyDescent="0.2">
      <c r="B50" s="387" t="s">
        <v>136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1166</v>
      </c>
    </row>
    <row r="50" spans="2:15" x14ac:dyDescent="0.2">
      <c r="B50" s="387" t="s">
        <v>136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1166</v>
      </c>
    </row>
    <row r="50" spans="2:15" x14ac:dyDescent="0.2">
      <c r="B50" s="387" t="s">
        <v>136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1217</v>
      </c>
    </row>
    <row r="51" spans="2:15" x14ac:dyDescent="0.2">
      <c r="B51" s="387" t="s">
        <v>136</v>
      </c>
      <c r="D51" t="s">
        <v>1117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1223</v>
      </c>
    </row>
    <row r="51" spans="2:15" x14ac:dyDescent="0.2">
      <c r="M51" s="61"/>
      <c r="N51" s="62"/>
      <c r="O51" s="61"/>
    </row>
    <row r="52" spans="2:15" x14ac:dyDescent="0.2">
      <c r="D52" t="s">
        <v>1224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1459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1459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1498</v>
      </c>
    </row>
    <row r="33" spans="2:15" x14ac:dyDescent="0.2">
      <c r="B33" s="56"/>
      <c r="D33" s="246" t="s">
        <v>1499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1500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1498</v>
      </c>
    </row>
    <row r="32" spans="2:20" x14ac:dyDescent="0.2">
      <c r="B32" s="56"/>
      <c r="D32" s="246" t="s">
        <v>1499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1500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1498</v>
      </c>
    </row>
    <row r="32" spans="2:20" x14ac:dyDescent="0.2">
      <c r="B32" s="56"/>
      <c r="D32" s="246" t="s">
        <v>1499</v>
      </c>
    </row>
    <row r="33" spans="2:15" x14ac:dyDescent="0.2">
      <c r="B33" s="180"/>
      <c r="D33" t="s">
        <v>417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1500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1498</v>
      </c>
    </row>
    <row r="32" spans="2:20" x14ac:dyDescent="0.2">
      <c r="B32" s="56"/>
      <c r="D32" s="246" t="s">
        <v>1499</v>
      </c>
    </row>
    <row r="33" spans="2:15" x14ac:dyDescent="0.2">
      <c r="B33" s="180"/>
      <c r="D33" t="s">
        <v>417</v>
      </c>
    </row>
    <row r="35" spans="2:15" x14ac:dyDescent="0.2">
      <c r="B35" s="127" t="s">
        <v>134</v>
      </c>
      <c r="D35" s="247" t="s">
        <v>1500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1498</v>
      </c>
    </row>
    <row r="26" spans="2:20" x14ac:dyDescent="0.2">
      <c r="B26" s="56"/>
      <c r="D26" s="246" t="s">
        <v>1499</v>
      </c>
    </row>
    <row r="27" spans="2:20" x14ac:dyDescent="0.2">
      <c r="B27" s="180"/>
      <c r="D27" t="s">
        <v>417</v>
      </c>
    </row>
    <row r="29" spans="2:20" x14ac:dyDescent="0.2">
      <c r="B29" s="127" t="s">
        <v>134</v>
      </c>
      <c r="D29" s="247" t="s">
        <v>1500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1498</v>
      </c>
    </row>
    <row r="26" spans="2:20" x14ac:dyDescent="0.2">
      <c r="B26" s="56"/>
      <c r="D26" s="246" t="s">
        <v>1499</v>
      </c>
    </row>
    <row r="27" spans="2:20" x14ac:dyDescent="0.2">
      <c r="B27" s="180"/>
      <c r="D27" t="s">
        <v>417</v>
      </c>
    </row>
    <row r="29" spans="2:20" x14ac:dyDescent="0.2">
      <c r="B29" s="127" t="s">
        <v>134</v>
      </c>
      <c r="D29" s="247" t="s">
        <v>1500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1661</v>
      </c>
      <c r="F35">
        <v>44</v>
      </c>
      <c r="M35" s="61"/>
      <c r="N35" s="62"/>
      <c r="O35" s="61"/>
    </row>
    <row r="36" spans="5:15" hidden="1" x14ac:dyDescent="0.2">
      <c r="E36" s="254" t="s">
        <v>1662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1663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1664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1665</v>
      </c>
      <c r="F39">
        <f>26+16</f>
        <v>42</v>
      </c>
    </row>
    <row r="40" spans="5:15" hidden="1" x14ac:dyDescent="0.2">
      <c r="E40" s="254" t="s">
        <v>1666</v>
      </c>
      <c r="F40">
        <f>38+24</f>
        <v>62</v>
      </c>
    </row>
    <row r="41" spans="5:15" hidden="1" x14ac:dyDescent="0.2">
      <c r="E41" s="254" t="s">
        <v>1667</v>
      </c>
      <c r="F41">
        <v>15</v>
      </c>
    </row>
    <row r="42" spans="5:15" hidden="1" x14ac:dyDescent="0.2">
      <c r="E42" s="254" t="s">
        <v>1668</v>
      </c>
      <c r="F42">
        <v>14</v>
      </c>
    </row>
    <row r="43" spans="5:15" hidden="1" x14ac:dyDescent="0.2">
      <c r="E43" s="254" t="s">
        <v>1669</v>
      </c>
      <c r="F43">
        <v>11</v>
      </c>
    </row>
    <row r="44" spans="5:15" hidden="1" x14ac:dyDescent="0.2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1498</v>
      </c>
    </row>
    <row r="26" spans="2:20" x14ac:dyDescent="0.2">
      <c r="B26" s="56"/>
      <c r="D26" s="246" t="s">
        <v>1499</v>
      </c>
    </row>
    <row r="27" spans="2:20" x14ac:dyDescent="0.2">
      <c r="B27" s="180"/>
      <c r="D27" t="s">
        <v>417</v>
      </c>
    </row>
    <row r="29" spans="2:20" x14ac:dyDescent="0.2">
      <c r="B29" s="127" t="s">
        <v>134</v>
      </c>
      <c r="D29" s="247" t="s">
        <v>1500</v>
      </c>
    </row>
    <row r="31" spans="2:20" x14ac:dyDescent="0.2">
      <c r="M31" s="827"/>
      <c r="N31" s="827"/>
      <c r="O31" s="82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1498</v>
      </c>
    </row>
    <row r="26" spans="2:20" x14ac:dyDescent="0.2">
      <c r="B26" s="56"/>
      <c r="D26" s="58" t="s">
        <v>1499</v>
      </c>
    </row>
    <row r="27" spans="2:20" x14ac:dyDescent="0.2">
      <c r="B27" s="180"/>
      <c r="D27" t="s">
        <v>417</v>
      </c>
    </row>
    <row r="29" spans="2:20" x14ac:dyDescent="0.2">
      <c r="B29" s="127" t="s">
        <v>134</v>
      </c>
      <c r="D29" s="167" t="s">
        <v>1500</v>
      </c>
    </row>
    <row r="31" spans="2:20" x14ac:dyDescent="0.2">
      <c r="M31" s="827"/>
      <c r="N31" s="827"/>
      <c r="O31" s="82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1498</v>
      </c>
    </row>
    <row r="26" spans="2:20" x14ac:dyDescent="0.2">
      <c r="B26" s="56"/>
      <c r="D26" s="58" t="s">
        <v>1499</v>
      </c>
    </row>
    <row r="27" spans="2:20" x14ac:dyDescent="0.2">
      <c r="B27" s="180"/>
      <c r="D27" t="s">
        <v>417</v>
      </c>
    </row>
    <row r="29" spans="2:20" x14ac:dyDescent="0.2">
      <c r="B29" s="127" t="s">
        <v>134</v>
      </c>
      <c r="D29" s="167" t="s">
        <v>1746</v>
      </c>
    </row>
    <row r="30" spans="2:20" x14ac:dyDescent="0.2">
      <c r="D30" t="s">
        <v>1747</v>
      </c>
    </row>
    <row r="31" spans="2:20" x14ac:dyDescent="0.2">
      <c r="M31" s="827"/>
      <c r="N31" s="827"/>
      <c r="O31" s="82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</row>
    <row r="27" spans="2:22" x14ac:dyDescent="0.2">
      <c r="B27" s="180"/>
      <c r="D27" t="s">
        <v>417</v>
      </c>
    </row>
    <row r="29" spans="2:22" x14ac:dyDescent="0.2">
      <c r="B29" s="127" t="s">
        <v>134</v>
      </c>
      <c r="D29" s="167" t="s">
        <v>1746</v>
      </c>
    </row>
    <row r="30" spans="2:22" x14ac:dyDescent="0.2">
      <c r="D30" t="s">
        <v>1747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1498</v>
      </c>
    </row>
    <row r="26" spans="2:20" x14ac:dyDescent="0.2">
      <c r="B26" s="56"/>
      <c r="D26" s="58" t="s">
        <v>1499</v>
      </c>
    </row>
    <row r="27" spans="2:20" x14ac:dyDescent="0.2">
      <c r="B27" s="180"/>
      <c r="D27" t="s">
        <v>417</v>
      </c>
    </row>
    <row r="29" spans="2:20" x14ac:dyDescent="0.2">
      <c r="B29" s="127" t="s">
        <v>134</v>
      </c>
      <c r="D29" s="167" t="s">
        <v>1746</v>
      </c>
    </row>
    <row r="30" spans="2:20" x14ac:dyDescent="0.2">
      <c r="D30" t="s">
        <v>1747</v>
      </c>
    </row>
    <row r="31" spans="2:20" x14ac:dyDescent="0.2">
      <c r="M31" s="827"/>
      <c r="N31" s="827"/>
      <c r="O31" s="82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</row>
    <row r="27" spans="2:22" x14ac:dyDescent="0.2">
      <c r="B27" s="180"/>
      <c r="D27" t="s">
        <v>417</v>
      </c>
    </row>
    <row r="29" spans="2:22" x14ac:dyDescent="0.2">
      <c r="B29" s="127" t="s">
        <v>134</v>
      </c>
      <c r="D29" s="167" t="s">
        <v>1746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</row>
    <row r="27" spans="2:22" x14ac:dyDescent="0.2">
      <c r="B27" s="180"/>
      <c r="D27" t="s">
        <v>417</v>
      </c>
    </row>
    <row r="29" spans="2:22" x14ac:dyDescent="0.2">
      <c r="B29" s="127" t="s">
        <v>134</v>
      </c>
      <c r="D29" s="167" t="s">
        <v>1746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1498</v>
      </c>
    </row>
    <row r="24" spans="2:22" x14ac:dyDescent="0.2">
      <c r="B24" s="56"/>
      <c r="D24" s="58" t="s">
        <v>1499</v>
      </c>
    </row>
    <row r="27" spans="2:22" x14ac:dyDescent="0.2">
      <c r="B27" s="127" t="s">
        <v>134</v>
      </c>
      <c r="D27" s="167" t="s">
        <v>1812</v>
      </c>
    </row>
    <row r="29" spans="2:22" x14ac:dyDescent="0.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  <c r="P26" s="90"/>
      <c r="Q26" t="s">
        <v>1831</v>
      </c>
    </row>
    <row r="27" spans="2:22" x14ac:dyDescent="0.2">
      <c r="Q27" t="s">
        <v>1832</v>
      </c>
    </row>
    <row r="29" spans="2:22" x14ac:dyDescent="0.2">
      <c r="B29" s="127" t="s">
        <v>134</v>
      </c>
      <c r="D29" s="167" t="s">
        <v>1833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x14ac:dyDescent="0.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  <c r="P26" s="90"/>
      <c r="Q26" t="s">
        <v>1831</v>
      </c>
    </row>
    <row r="27" spans="2:22" x14ac:dyDescent="0.2">
      <c r="Q27" t="s">
        <v>1832</v>
      </c>
    </row>
    <row r="29" spans="2:22" x14ac:dyDescent="0.2">
      <c r="B29" s="127" t="s">
        <v>134</v>
      </c>
      <c r="D29" s="118" t="s">
        <v>1837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  <c r="P26" s="90"/>
      <c r="Q26" t="s">
        <v>1831</v>
      </c>
    </row>
    <row r="27" spans="2:22" x14ac:dyDescent="0.2">
      <c r="Q27" t="s">
        <v>1832</v>
      </c>
    </row>
    <row r="29" spans="2:22" x14ac:dyDescent="0.2">
      <c r="B29" s="127" t="s">
        <v>134</v>
      </c>
      <c r="D29" s="118" t="s">
        <v>1837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  <c r="P26" s="90"/>
      <c r="Q26" t="s">
        <v>1831</v>
      </c>
    </row>
    <row r="27" spans="2:22" x14ac:dyDescent="0.2">
      <c r="Q27" t="s">
        <v>1832</v>
      </c>
    </row>
    <row r="29" spans="2:22" x14ac:dyDescent="0.2">
      <c r="B29" s="127" t="s">
        <v>134</v>
      </c>
      <c r="D29" s="118" t="s">
        <v>1837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x14ac:dyDescent="0.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  <c r="P26" s="90"/>
      <c r="Q26" t="s">
        <v>1831</v>
      </c>
    </row>
    <row r="27" spans="2:22" x14ac:dyDescent="0.2">
      <c r="Q27" t="s">
        <v>1832</v>
      </c>
    </row>
    <row r="29" spans="2:22" x14ac:dyDescent="0.2">
      <c r="B29" s="127" t="s">
        <v>134</v>
      </c>
      <c r="D29" s="118" t="s">
        <v>1837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  <c r="P26" s="90"/>
      <c r="Q26" t="s">
        <v>1831</v>
      </c>
    </row>
    <row r="27" spans="2:22" x14ac:dyDescent="0.2">
      <c r="Q27" t="s">
        <v>1832</v>
      </c>
    </row>
    <row r="29" spans="2:22" x14ac:dyDescent="0.2">
      <c r="B29" s="127" t="s">
        <v>134</v>
      </c>
      <c r="D29" s="118" t="s">
        <v>1837</v>
      </c>
    </row>
    <row r="31" spans="2:22" x14ac:dyDescent="0.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 x14ac:dyDescent="0.2">
      <c r="D32" s="103" t="s">
        <v>722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1813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  <c r="P26" s="90"/>
      <c r="Q26" t="s">
        <v>1831</v>
      </c>
    </row>
    <row r="27" spans="2:22" x14ac:dyDescent="0.2">
      <c r="Q27" t="s">
        <v>1832</v>
      </c>
    </row>
    <row r="29" spans="2:22" x14ac:dyDescent="0.2">
      <c r="B29" s="127" t="s">
        <v>134</v>
      </c>
      <c r="D29" s="118" t="s">
        <v>1837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1498</v>
      </c>
    </row>
    <row r="25" spans="2:22" x14ac:dyDescent="0.2">
      <c r="B25" s="56"/>
      <c r="D25" s="58" t="s">
        <v>1499</v>
      </c>
      <c r="P25" s="90"/>
      <c r="Q25" t="s">
        <v>1831</v>
      </c>
    </row>
    <row r="26" spans="2:22" x14ac:dyDescent="0.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 x14ac:dyDescent="0.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 x14ac:dyDescent="0.2">
      <c r="B24" s="55"/>
      <c r="D24" s="58" t="s">
        <v>1498</v>
      </c>
    </row>
    <row r="25" spans="2:22" x14ac:dyDescent="0.2">
      <c r="B25" s="56"/>
      <c r="D25" s="58" t="s">
        <v>1499</v>
      </c>
      <c r="P25" s="90"/>
      <c r="Q25" t="s">
        <v>1831</v>
      </c>
    </row>
    <row r="26" spans="2:22" x14ac:dyDescent="0.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 x14ac:dyDescent="0.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1498</v>
      </c>
    </row>
    <row r="25" spans="2:22" x14ac:dyDescent="0.2">
      <c r="B25" s="56"/>
      <c r="D25" s="58" t="s">
        <v>1499</v>
      </c>
      <c r="P25" s="90"/>
      <c r="Q25" t="s">
        <v>1831</v>
      </c>
    </row>
    <row r="26" spans="2:22" x14ac:dyDescent="0.2">
      <c r="Q26" t="s">
        <v>1832</v>
      </c>
    </row>
    <row r="27" spans="2:22" x14ac:dyDescent="0.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722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1018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x14ac:dyDescent="0.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 x14ac:dyDescent="0.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1498</v>
      </c>
    </row>
    <row r="25" spans="2:22" x14ac:dyDescent="0.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 x14ac:dyDescent="0.2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 x14ac:dyDescent="0.2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 x14ac:dyDescent="0.2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 x14ac:dyDescent="0.2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 x14ac:dyDescent="0.2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 x14ac:dyDescent="0.2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244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277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 x14ac:dyDescent="0.2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 x14ac:dyDescent="0.2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2037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 x14ac:dyDescent="0.2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844" t="s">
        <v>2144</v>
      </c>
      <c r="C60" s="844"/>
      <c r="D60" s="844"/>
      <c r="E60" s="844"/>
    </row>
    <row r="61" spans="1:15" x14ac:dyDescent="0.2">
      <c r="B61" s="844" t="s">
        <v>2145</v>
      </c>
      <c r="C61" s="844"/>
      <c r="D61" s="822"/>
      <c r="E61" s="822"/>
      <c r="F61" s="822"/>
    </row>
    <row r="62" spans="1:15" x14ac:dyDescent="0.2">
      <c r="B62" s="844" t="s">
        <v>2146</v>
      </c>
      <c r="C62" s="844"/>
      <c r="D62" s="844"/>
      <c r="E62" s="844"/>
      <c r="F62" s="844"/>
    </row>
    <row r="63" spans="1:15" x14ac:dyDescent="0.2">
      <c r="B63" s="844" t="s">
        <v>2147</v>
      </c>
      <c r="C63" s="844"/>
      <c r="D63" s="844"/>
      <c r="E63" s="844"/>
      <c r="F63" s="844"/>
    </row>
    <row r="64" spans="1:15" x14ac:dyDescent="0.2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F47" s="569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 x14ac:dyDescent="0.2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2409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2406</v>
      </c>
      <c r="G15" s="735" t="s">
        <v>2323</v>
      </c>
      <c r="H15" s="585" t="s">
        <v>2411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2406</v>
      </c>
      <c r="G16" s="735" t="s">
        <v>2412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2406</v>
      </c>
      <c r="G17" s="735" t="s">
        <v>2412</v>
      </c>
      <c r="H17" s="585" t="s">
        <v>2409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2021</v>
      </c>
      <c r="G18" s="736" t="s">
        <v>2413</v>
      </c>
      <c r="H18" s="585" t="s">
        <v>2409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2415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2416</v>
      </c>
      <c r="H20" s="585" t="s">
        <v>2415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2415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2417</v>
      </c>
      <c r="H22" s="585" t="s">
        <v>2415</v>
      </c>
      <c r="I22" s="736" t="s">
        <v>2418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2418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2419</v>
      </c>
      <c r="H24" s="658" t="s">
        <v>2420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2419</v>
      </c>
      <c r="H25" s="658" t="s">
        <v>2420</v>
      </c>
      <c r="I25" s="735" t="s">
        <v>2421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2419</v>
      </c>
      <c r="H26" s="658" t="s">
        <v>2420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2419</v>
      </c>
      <c r="H27" s="658" t="s">
        <v>2420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2422</v>
      </c>
      <c r="F28" s="735" t="s">
        <v>2166</v>
      </c>
      <c r="G28" s="730" t="s">
        <v>2419</v>
      </c>
      <c r="H28" s="658" t="s">
        <v>2420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2423</v>
      </c>
      <c r="F29" s="735" t="s">
        <v>2424</v>
      </c>
      <c r="G29" s="730" t="s">
        <v>2419</v>
      </c>
      <c r="H29" s="658" t="s">
        <v>2425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2423</v>
      </c>
      <c r="F30" s="735" t="s">
        <v>2267</v>
      </c>
      <c r="G30" s="730" t="s">
        <v>2419</v>
      </c>
      <c r="H30" s="658" t="s">
        <v>2425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2423</v>
      </c>
      <c r="F31" s="735" t="s">
        <v>2424</v>
      </c>
      <c r="G31" s="730" t="s">
        <v>2426</v>
      </c>
      <c r="H31" s="658" t="s">
        <v>2425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2423</v>
      </c>
      <c r="F32" s="735" t="s">
        <v>2427</v>
      </c>
      <c r="G32" s="730" t="s">
        <v>2428</v>
      </c>
      <c r="H32" s="658" t="s">
        <v>2425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2423</v>
      </c>
      <c r="F33" s="749" t="s">
        <v>2430</v>
      </c>
      <c r="G33" s="730" t="s">
        <v>1976</v>
      </c>
      <c r="H33" s="750" t="s">
        <v>2431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49" t="s">
        <v>2430</v>
      </c>
      <c r="G34" s="723"/>
      <c r="H34" s="750" t="s">
        <v>2431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9" t="s">
        <v>2430</v>
      </c>
      <c r="G35" s="622"/>
      <c r="H35" s="750" t="s">
        <v>2431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9" t="s">
        <v>2430</v>
      </c>
      <c r="G36" s="622"/>
      <c r="H36" s="750" t="s">
        <v>2431</v>
      </c>
      <c r="I36" s="709" t="s">
        <v>2432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49" t="s">
        <v>2430</v>
      </c>
      <c r="G37" s="699"/>
      <c r="H37" s="750" t="s">
        <v>2431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49" t="s">
        <v>2430</v>
      </c>
      <c r="G38" s="699"/>
      <c r="H38" s="750" t="s">
        <v>2431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49" t="s">
        <v>2430</v>
      </c>
      <c r="G39" s="698"/>
      <c r="H39" s="750" t="s">
        <v>2431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49" t="s">
        <v>2430</v>
      </c>
      <c r="G40" s="553"/>
      <c r="H40" s="750" t="s">
        <v>2431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 x14ac:dyDescent="0.2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x14ac:dyDescent="0.2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 x14ac:dyDescent="0.2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x14ac:dyDescent="0.2">
      <c r="E55" t="s">
        <v>2035</v>
      </c>
      <c r="F55" s="663"/>
      <c r="G55" s="660" t="s">
        <v>2030</v>
      </c>
      <c r="H55" s="255" t="s">
        <v>2036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2037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x14ac:dyDescent="0.2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x14ac:dyDescent="0.2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 x14ac:dyDescent="0.2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x14ac:dyDescent="0.2">
      <c r="E55" t="s">
        <v>2035</v>
      </c>
      <c r="F55" s="663"/>
      <c r="G55" s="660" t="s">
        <v>2030</v>
      </c>
      <c r="H55" s="255" t="s">
        <v>2036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2037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2435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2436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752" t="s">
        <v>2437</v>
      </c>
      <c r="F6" s="752" t="s">
        <v>2437</v>
      </c>
      <c r="G6" s="752" t="s">
        <v>2437</v>
      </c>
      <c r="H6" s="752" t="s">
        <v>2437</v>
      </c>
      <c r="I6" s="752" t="s">
        <v>2437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2439</v>
      </c>
      <c r="G11" s="760" t="s">
        <v>2440</v>
      </c>
      <c r="H11" s="760" t="s">
        <v>2439</v>
      </c>
      <c r="I11" s="760" t="s">
        <v>2439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2439</v>
      </c>
      <c r="G12" s="760" t="s">
        <v>2440</v>
      </c>
      <c r="H12" s="760" t="s">
        <v>2439</v>
      </c>
      <c r="I12" s="760" t="s">
        <v>2439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2439</v>
      </c>
      <c r="G13" s="760" t="s">
        <v>2440</v>
      </c>
      <c r="H13" s="760" t="s">
        <v>2439</v>
      </c>
      <c r="I13" s="760" t="s">
        <v>2439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2441</v>
      </c>
      <c r="G14" s="755" t="s">
        <v>2118</v>
      </c>
      <c r="H14" s="756" t="s">
        <v>2442</v>
      </c>
      <c r="I14" s="757" t="s">
        <v>2443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2441</v>
      </c>
      <c r="G15" s="755" t="s">
        <v>2118</v>
      </c>
      <c r="H15" s="756" t="s">
        <v>2442</v>
      </c>
      <c r="I15" s="757" t="s">
        <v>2443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55" t="s">
        <v>2444</v>
      </c>
      <c r="F16" s="755" t="s">
        <v>2441</v>
      </c>
      <c r="G16" s="755" t="s">
        <v>2118</v>
      </c>
      <c r="H16" s="761" t="s">
        <v>2445</v>
      </c>
      <c r="I16" s="757" t="s">
        <v>2443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55" t="s">
        <v>2444</v>
      </c>
      <c r="F17" s="755" t="s">
        <v>2441</v>
      </c>
      <c r="G17" s="755" t="s">
        <v>2118</v>
      </c>
      <c r="H17" s="761" t="s">
        <v>2445</v>
      </c>
      <c r="I17" s="757" t="s">
        <v>2443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2447</v>
      </c>
      <c r="I18" s="757" t="s">
        <v>2443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2447</v>
      </c>
      <c r="I19" s="757" t="s">
        <v>2448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2449</v>
      </c>
      <c r="I20" s="757" t="s">
        <v>2448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2449</v>
      </c>
      <c r="I21" s="757" t="s">
        <v>2450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55" t="s">
        <v>2444</v>
      </c>
      <c r="F22" s="755" t="s">
        <v>2176</v>
      </c>
      <c r="G22" s="757" t="s">
        <v>2341</v>
      </c>
      <c r="H22" s="761" t="s">
        <v>2451</v>
      </c>
      <c r="I22" s="757" t="s">
        <v>2450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55" t="s">
        <v>2444</v>
      </c>
      <c r="F23" s="755" t="s">
        <v>2341</v>
      </c>
      <c r="G23" s="757" t="s">
        <v>2176</v>
      </c>
      <c r="H23" s="761" t="s">
        <v>2451</v>
      </c>
      <c r="I23" s="757" t="s">
        <v>2450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55" t="s">
        <v>2444</v>
      </c>
      <c r="F24" s="755" t="s">
        <v>2341</v>
      </c>
      <c r="G24" s="757" t="s">
        <v>2341</v>
      </c>
      <c r="H24" s="761" t="s">
        <v>2451</v>
      </c>
      <c r="I24" s="757" t="s">
        <v>2415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55" t="s">
        <v>2444</v>
      </c>
      <c r="F25" s="755" t="s">
        <v>2341</v>
      </c>
      <c r="G25" s="757" t="s">
        <v>2341</v>
      </c>
      <c r="H25" s="761" t="s">
        <v>2451</v>
      </c>
      <c r="I25" s="757" t="s">
        <v>2415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55" t="s">
        <v>2444</v>
      </c>
      <c r="F26" s="755" t="s">
        <v>2368</v>
      </c>
      <c r="G26" s="757" t="s">
        <v>2269</v>
      </c>
      <c r="H26" s="761" t="s">
        <v>2451</v>
      </c>
      <c r="I26" s="757" t="s">
        <v>2453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55" t="s">
        <v>2444</v>
      </c>
      <c r="F27" s="755" t="s">
        <v>2368</v>
      </c>
      <c r="G27" s="757" t="s">
        <v>2269</v>
      </c>
      <c r="H27" s="761" t="s">
        <v>2451</v>
      </c>
      <c r="I27" s="757" t="s">
        <v>2453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2451</v>
      </c>
      <c r="I28" s="757" t="s">
        <v>2453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2454</v>
      </c>
      <c r="I29" s="757" t="s">
        <v>2453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2455</v>
      </c>
      <c r="I30" s="757" t="s">
        <v>2453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2456</v>
      </c>
      <c r="H31" s="761" t="s">
        <v>2455</v>
      </c>
      <c r="I31" s="757" t="s">
        <v>2453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2409</v>
      </c>
      <c r="G32" s="757" t="s">
        <v>2456</v>
      </c>
      <c r="H32" s="756" t="s">
        <v>2457</v>
      </c>
      <c r="I32" s="757" t="s">
        <v>2453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2409</v>
      </c>
      <c r="G33" s="757" t="s">
        <v>2456</v>
      </c>
      <c r="H33" s="756" t="s">
        <v>2457</v>
      </c>
      <c r="I33" s="757" t="s">
        <v>2453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x14ac:dyDescent="0.2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x14ac:dyDescent="0.2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 x14ac:dyDescent="0.2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x14ac:dyDescent="0.2">
      <c r="E55" t="s">
        <v>2035</v>
      </c>
      <c r="F55" s="663"/>
      <c r="G55" s="660" t="s">
        <v>2030</v>
      </c>
      <c r="H55" s="255" t="s">
        <v>2036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2037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abSelected="1" topLeftCell="A10" zoomScale="115" zoomScaleNormal="115" workbookViewId="0">
      <pane xSplit="4" topLeftCell="H10" activePane="topRight" state="frozen"/>
      <selection activeCell="A12" sqref="A12"/>
      <selection pane="topRight" activeCell="I38" sqref="I38"/>
    </sheetView>
  </sheetViews>
  <sheetFormatPr defaultRowHeight="15" x14ac:dyDescent="0.2"/>
  <cols>
    <col min="1" max="1" width="0.26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2458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2436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22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60" t="s">
        <v>2459</v>
      </c>
      <c r="F11" s="760" t="s">
        <v>2459</v>
      </c>
      <c r="G11" s="760" t="s">
        <v>2459</v>
      </c>
      <c r="H11" s="760" t="s">
        <v>2459</v>
      </c>
      <c r="I11" s="760" t="s">
        <v>2198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60" t="s">
        <v>2459</v>
      </c>
      <c r="F12" s="760" t="s">
        <v>2459</v>
      </c>
      <c r="G12" s="760" t="s">
        <v>2459</v>
      </c>
      <c r="H12" s="760" t="s">
        <v>2459</v>
      </c>
      <c r="I12" s="760" t="s">
        <v>2198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2460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60" t="s">
        <v>2459</v>
      </c>
      <c r="F13" s="760" t="s">
        <v>2459</v>
      </c>
      <c r="G13" s="760" t="s">
        <v>2459</v>
      </c>
      <c r="H13" s="760" t="s">
        <v>2459</v>
      </c>
      <c r="I13" s="760" t="s">
        <v>2198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2461</v>
      </c>
      <c r="G14" s="515" t="s">
        <v>2459</v>
      </c>
      <c r="H14" s="261" t="s">
        <v>2462</v>
      </c>
      <c r="I14" s="452" t="s">
        <v>2463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2461</v>
      </c>
      <c r="G15" s="515" t="s">
        <v>56</v>
      </c>
      <c r="H15" s="261" t="s">
        <v>2472</v>
      </c>
      <c r="I15" s="452" t="s">
        <v>2463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2461</v>
      </c>
      <c r="F16" s="515" t="s">
        <v>2461</v>
      </c>
      <c r="G16" s="515" t="s">
        <v>56</v>
      </c>
      <c r="H16" s="261" t="s">
        <v>2472</v>
      </c>
      <c r="I16" s="452" t="s">
        <v>2463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2461</v>
      </c>
      <c r="F17" s="515" t="s">
        <v>2461</v>
      </c>
      <c r="G17" s="515" t="s">
        <v>56</v>
      </c>
      <c r="H17" s="261" t="s">
        <v>2464</v>
      </c>
      <c r="I17" s="452" t="s">
        <v>2465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1212</v>
      </c>
      <c r="H18" s="261" t="s">
        <v>2464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16.5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1212</v>
      </c>
      <c r="H19" s="261" t="s">
        <v>2464</v>
      </c>
      <c r="I19" s="452" t="s">
        <v>2441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1212</v>
      </c>
      <c r="H20" s="561" t="s">
        <v>2464</v>
      </c>
      <c r="I20" s="452" t="s">
        <v>2441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2440</v>
      </c>
      <c r="F21" s="515" t="s">
        <v>2347</v>
      </c>
      <c r="G21" s="452" t="s">
        <v>1212</v>
      </c>
      <c r="H21" s="561" t="s">
        <v>2406</v>
      </c>
      <c r="I21" s="452" t="s">
        <v>2441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2440</v>
      </c>
      <c r="F22" s="515" t="s">
        <v>2466</v>
      </c>
      <c r="G22" s="452" t="s">
        <v>2283</v>
      </c>
      <c r="H22" s="561" t="s">
        <v>2406</v>
      </c>
      <c r="I22" s="452" t="s">
        <v>2441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1971</v>
      </c>
      <c r="N22" s="327">
        <f>COUNTIF(E7:K44, "*Ivan*")/2</f>
        <v>10.5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2467</v>
      </c>
      <c r="G23" s="694" t="s">
        <v>2061</v>
      </c>
      <c r="H23" s="782" t="s">
        <v>2468</v>
      </c>
      <c r="I23" s="694" t="s">
        <v>2469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1978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2467</v>
      </c>
      <c r="G24" s="694" t="s">
        <v>2061</v>
      </c>
      <c r="H24" s="782" t="s">
        <v>2468</v>
      </c>
      <c r="I24" s="694" t="s">
        <v>2470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2467</v>
      </c>
      <c r="G25" s="694" t="s">
        <v>2061</v>
      </c>
      <c r="H25" s="782" t="s">
        <v>2468</v>
      </c>
      <c r="I25" s="694" t="s">
        <v>2470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2024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404</v>
      </c>
      <c r="G26" s="452" t="s">
        <v>2061</v>
      </c>
      <c r="H26" s="561" t="s">
        <v>2406</v>
      </c>
      <c r="I26" s="452" t="s">
        <v>1971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404</v>
      </c>
      <c r="G27" s="452" t="s">
        <v>2061</v>
      </c>
      <c r="H27" s="561" t="s">
        <v>2406</v>
      </c>
      <c r="I27" s="452" t="s">
        <v>2368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2471</v>
      </c>
      <c r="I28" s="452" t="s">
        <v>2368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2176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56</v>
      </c>
      <c r="H29" s="781" t="s">
        <v>2471</v>
      </c>
      <c r="I29" s="452" t="s">
        <v>2384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227</v>
      </c>
      <c r="G30" s="452" t="s">
        <v>56</v>
      </c>
      <c r="H30" s="781" t="s">
        <v>2471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2471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2471</v>
      </c>
      <c r="I32" s="306" t="s">
        <v>1971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56</v>
      </c>
      <c r="H33" s="781" t="s">
        <v>2471</v>
      </c>
      <c r="I33" s="306" t="s">
        <v>1971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 x14ac:dyDescent="0.2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 x14ac:dyDescent="0.2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 x14ac:dyDescent="0.2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x14ac:dyDescent="0.2">
      <c r="E55" s="660" t="s">
        <v>2035</v>
      </c>
      <c r="F55" s="663"/>
      <c r="G55" s="660" t="s">
        <v>2030</v>
      </c>
      <c r="H55" s="255" t="s">
        <v>2036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2037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2024-09-13T04:41:19Z</dcterms:modified>
  <cp:category/>
  <cp:contentStatus/>
</cp:coreProperties>
</file>