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6420" documentId="101_{C41BB324-3EAE-5148-95F2-E4AD19BF45B2}" xr6:coauthVersionLast="47" xr6:coauthVersionMax="47" xr10:uidLastSave="{374BD7B0-184E-4410-82CF-B1E2CDFD32C1}"/>
  <bookViews>
    <workbookView minimized="1" xWindow="3075" yWindow="3075" windowWidth="21600" windowHeight="11295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<sst xmlns="http://schemas.openxmlformats.org/spreadsheetml/2006/main" count="26977" uniqueCount="2432">
  <si>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</si>
  <si>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</si>
  <si>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</si>
  <si>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</si>
  <si>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</si>
  <si>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</si>
  <si>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</si>
  <si>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</si>
  <si>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</si>
  <si>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</si>
  <si>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</si>
  <si>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</si>
  <si>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</si>
  <si>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</si>
  <si>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</si>
  <si>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</si>
  <si>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</si>
  <si>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</si>
  <si>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</si>
  <si>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</si>
  <si>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</si>
  <si>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</si>
  <si>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</si>
  <si>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</si>
  <si>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</si>
  <si>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</si>
  <si>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</si>
  <si>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</si>
  <si>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</si>
  <si>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</si>
  <si>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</si>
  <si>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</si>
  <si>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</si>
  <si>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</si>
  <si>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</si>
  <si>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</si>
  <si>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</si>
  <si>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</si>
  <si>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</si>
  <si>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</si>
  <si>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</si>
  <si>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</si>
  <si>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</si>
  <si>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</si>
  <si>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</si>
  <si>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</si>
  <si>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</si>
  <si>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</si>
  <si>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</si>
  <si>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</si>
  <si>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</si>
  <si>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</si>
  <si>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</si>
  <si>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</si>
  <si>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</si>
  <si>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</si>
  <si>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</si>
  <si>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</si>
  <si>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</si>
  <si>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</si>
  <si>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</si>
  <si>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</si>
  <si>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</si>
  <si>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</si>
  <si>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</si>
  <si>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</si>
  <si>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</si>
  <si>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</si>
  <si>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</si>
  <si>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</si>
  <si>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</si>
  <si>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</si>
  <si>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</si>
  <si>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</si>
  <si>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</si>
  <si>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</si>
  <si>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</si>
  <si>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</si>
  <si>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</si>
  <si>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</si>
  <si>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</si>
  <si>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</si>
  <si>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</si>
  <si>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</si>
  <si>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</si>
  <si>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</si>
  <si>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</si>
  <si>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</si>
  <si>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</si>
  <si>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</si>
  <si>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</si>
  <si>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</si>
  <si>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</si>
  <si>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</si>
  <si>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</si>
  <si>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</si>
  <si>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</si>
  <si>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</si>
  <si>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</si>
  <si>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</si>
  <si>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</si>
  <si>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</si>
  <si>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</si>
  <si>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</si>
  <si>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</si>
  <si>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</si>
  <si>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</si>
  <si>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</si>
  <si>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</si>
  <si>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</si>
  <si>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</si>
  <si>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</si>
  <si>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</si>
  <si>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</si>
  <si>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</si>
  <si>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</si>
  <si>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</si>
  <si>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</si>
  <si>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</si>
  <si>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</si>
  <si>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</si>
  <si>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</si>
  <si>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</si>
  <si>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</si>
  <si>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</si>
  <si>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</si>
  <si>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</si>
  <si>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</si>
  <si>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</si>
  <si>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</si>
  <si>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</si>
  <si>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</si>
  <si>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</si>
  <si>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</si>
  <si>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</si>
  <si>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</si>
  <si>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</si>
  <si>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</si>
  <si>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</si>
  <si>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</si>
  <si>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</si>
  <si>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</si>
  <si>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</si>
  <si>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</si>
  <si>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</si>
  <si>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</si>
  <si>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</si>
  <si>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</si>
  <si>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</si>
  <si>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</si>
  <si>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</si>
  <si>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</si>
  <si>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</si>
  <si>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</si>
  <si>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</si>
  <si>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</si>
  <si>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</si>
  <si>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</si>
  <si>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</si>
  <si>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</si>
  <si>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</si>
  <si>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</si>
  <si>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</si>
  <si>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</si>
  <si>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</si>
  <si>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</si>
  <si>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</si>
  <si>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</si>
  <si>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</si>
  <si>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</si>
  <si>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</si>
  <si>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</si>
  <si>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</si>
  <si>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</si>
  <si>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</si>
  <si>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</si>
  <si>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</si>
  <si>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</si>
  <si>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</si>
  <si>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</si>
  <si>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</si>
  <si>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</si>
  <si>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</si>
  <si>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</si>
  <si>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</si>
  <si>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</si>
  <si>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</si>
  <si>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</si>
  <si>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</si>
  <si>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</si>
  <si>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</si>
  <si>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</si>
  <si>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</si>
  <si>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</si>
  <si>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</si>
  <si>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</si>
  <si>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</si>
  <si>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</si>
  <si>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</si>
  <si>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</si>
  <si>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</si>
  <si>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</si>
  <si>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</si>
  <si>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</si>
  <si>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</si>
  <si>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</si>
  <si>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</si>
  <si>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</si>
  <si>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</si>
  <si>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</si>
  <si>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</si>
  <si>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</si>
  <si>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</si>
  <si>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</si>
  <si>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</si>
  <si>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</si>
  <si>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</si>
  <si>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</si>
  <si>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</si>
  <si>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</si>
  <si>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</si>
  <si>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</si>
  <si>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</si>
  <si>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</si>
  <si>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</si>
  <si>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</si>
  <si>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</si>
  <si>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</si>
  <si>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</si>
  <si>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</si>
  <si>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</si>
  <si>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</si>
  <si>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</si>
  <si>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</si>
  <si>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</si>
  <si>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</si>
  <si>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</si>
  <si>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</si>
  <si>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</si>
  <si>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</si>
  <si>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</si>
  <si>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</si>
  <si>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</si>
  <si>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</si>
  <si>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</si>
  <si>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</si>
  <si>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</si>
  <si>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</si>
  <si>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</si>
  <si>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</si>
  <si>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</si>
  <si>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</si>
  <si>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</si>
  <si>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</si>
  <si>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</si>
  <si>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</si>
  <si>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</si>
  <si>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</si>
  <si>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</si>
  <si>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</si>
  <si>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</si>
  <si>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</si>
  <si>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</si>
  <si>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</si>
  <si>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</si>
  <si>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</si>
  <si>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</si>
  <si>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</si>
  <si>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</si>
  <si>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</si>
  <si>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</si>
  <si>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</si>
  <si>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</si>
  <si>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</si>
  <si>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</si>
  <si>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</si>
  <si>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</si>
  <si>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</si>
  <si>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</si>
  <si>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</si>
  <si>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</si>
  <si>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</si>
  <si>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</si>
  <si>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</si>
  <si>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</si>
  <si>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</si>
  <si>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</si>
  <si>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</si>
  <si>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</si>
  <si>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</si>
  <si>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</si>
  <si>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</si>
  <si>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</si>
  <si>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</si>
  <si>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</si>
  <si>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</si>
  <si>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</si>
  <si>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</si>
  <si>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</si>
  <si>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</si>
  <si>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</si>
  <si>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</si>
  <si>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</si>
  <si>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</si>
  <si>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</si>
  <si>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</si>
  <si>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</si>
  <si>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</si>
  <si>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</si>
  <si>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</si>
  <si>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</si>
  <si>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</si>
  <si>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</si>
  <si>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</si>
  <si>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</si>
  <si>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</si>
  <si>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</si>
  <si>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</si>
  <si>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</si>
  <si>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</si>
  <si>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</si>
  <si>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</si>
  <si>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</si>
  <si>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</si>
  <si>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</si>
  <si>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</si>
  <si>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</si>
  <si>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</si>
  <si>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</si>
  <si>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</si>
  <si>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</si>
  <si>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</si>
  <si>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</si>
  <si>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</si>
  <si>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</si>
  <si>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</si>
  <si>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</si>
  <si>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</si>
  <si>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</si>
  <si>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</si>
  <si>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</si>
  <si>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</si>
  <si>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</si>
  <si>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</si>
  <si>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</si>
  <si>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</si>
  <si>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</si>
  <si>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</si>
  <si>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</si>
  <si>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</si>
  <si>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</si>
  <si>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</si>
  <si>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</si>
  <si>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</si>
  <si>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</si>
  <si>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</si>
  <si>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</si>
  <si>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</si>
  <si>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</si>
  <si>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</si>
  <si>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</si>
  <si>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</si>
  <si>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</si>
  <si>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</si>
  <si>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</si>
  <si>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</si>
  <si>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</si>
  <si>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</si>
  <si>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</si>
  <si>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</si>
  <si>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</si>
  <si>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</si>
  <si>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</si>
  <si>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</si>
  <si>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</si>
  <si>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</si>
  <si>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</si>
  <si>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</si>
  <si>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</si>
  <si>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</si>
  <si>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</si>
  <si>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</si>
  <si>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</si>
  <si>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</si>
  <si>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</si>
  <si>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</si>
  <si>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</si>
  <si>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</si>
  <si>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</si>
  <si>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</si>
  <si>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</si>
  <si>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</si>
  <si>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</si>
  <si>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</si>
  <si>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</si>
  <si>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</si>
  <si>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</si>
  <si>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</si>
  <si>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</si>
  <si>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</si>
  <si>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</si>
  <si>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</si>
  <si>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</si>
  <si>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</si>
  <si>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</si>
  <si>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</si>
  <si>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</si>
  <si>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</si>
  <si>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</si>
  <si>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</si>
  <si>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</si>
  <si>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</si>
  <si>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</si>
  <si>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</si>
  <si>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</si>
  <si>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</si>
  <si>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</si>
  <si>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</si>
  <si>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</si>
  <si>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</si>
  <si>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</si>
  <si>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</si>
  <si>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</si>
  <si>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</si>
  <si>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</si>
  <si>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</si>
  <si>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</si>
  <si>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</si>
  <si>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</si>
  <si>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</si>
  <si>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</si>
  <si>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</si>
  <si>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</si>
  <si>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</si>
  <si>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</si>
  <si>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</si>
  <si>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</si>
  <si>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</si>
  <si>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</si>
  <si>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</si>
  <si>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</si>
  <si>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</si>
  <si>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</si>
  <si>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</si>
  <si>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</si>
  <si>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</si>
  <si>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</si>
  <si>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</si>
  <si>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</si>
  <si>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</si>
  <si>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</si>
  <si>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</si>
  <si>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</si>
  <si>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</si>
  <si>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</si>
  <si>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</si>
  <si>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</si>
  <si>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</si>
  <si>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</si>
  <si>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</si>
  <si>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</si>
  <si>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</si>
  <si>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</si>
  <si>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</si>
  <si>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</si>
  <si>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</si>
  <si>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</si>
  <si>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</si>
  <si>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</si>
  <si>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</si>
  <si>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</si>
  <si>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</si>
  <si>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</si>
  <si>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</si>
  <si>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</si>
  <si>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</si>
  <si>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</si>
  <si>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</si>
  <si>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</si>
  <si>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</si>
  <si>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</si>
  <si>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</si>
  <si>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</si>
  <si>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</si>
  <si>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</si>
  <si>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</si>
  <si>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</si>
  <si>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</si>
  <si>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</si>
  <si>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</si>
  <si>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</si>
  <si>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</si>
  <si>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</si>
  <si>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</si>
  <si>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</si>
  <si>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</si>
  <si>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</si>
  <si>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</si>
  <si>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</si>
  <si>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</si>
  <si>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</si>
  <si>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</si>
  <si>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</si>
  <si>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</si>
  <si>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</si>
  <si>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</si>
  <si>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</si>
  <si>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</si>
  <si>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</si>
  <si>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</si>
  <si>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</si>
  <si>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</si>
  <si>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</si>
  <si>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</si>
  <si>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</si>
  <si>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</si>
  <si>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</si>
  <si>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</si>
  <si>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</si>
  <si>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</si>
  <si>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</si>
  <si>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</si>
  <si>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</si>
  <si>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</si>
  <si>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</si>
  <si>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</si>
  <si>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</si>
  <si>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</si>
  <si>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</si>
  <si>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</si>
  <si>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</si>
  <si>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</si>
  <si>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</si>
  <si>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</si>
  <si>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</si>
  <si>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</si>
  <si>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</si>
  <si>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</si>
  <si>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</si>
  <si>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</si>
  <si>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</si>
  <si>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</si>
  <si>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</si>
  <si>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</si>
  <si>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</si>
  <si>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</si>
  <si>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</si>
  <si>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</si>
  <si>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</si>
  <si>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</si>
  <si>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</si>
  <si>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</si>
  <si>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</si>
  <si>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</si>
  <si>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</si>
  <si>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</si>
  <si>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</si>
  <si>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</si>
  <si>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</si>
  <si>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</si>
  <si>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</si>
  <si>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</si>
  <si>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</si>
  <si>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</si>
  <si>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</si>
  <si>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</si>
  <si>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</si>
  <si>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</si>
  <si>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</si>
  <si>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</si>
  <si>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</si>
  <si>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</si>
  <si>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</si>
  <si>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</si>
  <si>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</si>
  <si>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</si>
  <si>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</si>
  <si>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</si>
  <si>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</si>
  <si>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</si>
  <si>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</si>
  <si>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</si>
  <si>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</si>
  <si>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</si>
  <si>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</si>
  <si>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</si>
  <si>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</si>
  <si>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</si>
  <si>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</si>
  <si>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</si>
  <si>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</si>
  <si>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</si>
  <si>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</si>
  <si>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</si>
  <si>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</si>
  <si>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</si>
  <si>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</si>
  <si>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</si>
  <si>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</si>
  <si>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</si>
  <si>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</si>
  <si>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</si>
  <si>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</si>
  <si>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</si>
  <si>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</si>
  <si>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</si>
  <si>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</si>
  <si>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</si>
  <si>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</si>
  <si>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</si>
  <si>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</si>
  <si>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</si>
  <si>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</si>
  <si>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</si>
  <si>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</si>
  <si>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</si>
  <si>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</si>
  <si>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</si>
  <si>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</si>
  <si>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</si>
  <si>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</si>
  <si>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</si>
  <si>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</si>
  <si>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</si>
  <si>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</si>
  <si>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</si>
  <si>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</si>
  <si>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</si>
  <si>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</si>
  <si>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</si>
  <si>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</si>
  <si>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</si>
  <si>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</si>
  <si>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</si>
  <si>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</si>
  <si>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</si>
  <si>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</si>
  <si>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</si>
  <si>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</si>
  <si>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</si>
  <si>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</si>
  <si>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</si>
  <si>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</si>
  <si>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</si>
  <si>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</si>
  <si>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</si>
  <si>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</si>
  <si>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</si>
  <si>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</si>
  <si>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</si>
  <si>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</si>
  <si>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</si>
  <si>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</si>
  <si>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</si>
  <si>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</si>
  <si>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</si>
  <si>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</si>
  <si>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</si>
  <si>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</si>
  <si>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</si>
  <si>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</si>
  <si>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</si>
  <si>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</si>
  <si>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</si>
  <si>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</si>
  <si>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</si>
  <si>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</si>
  <si>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</si>
  <si>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</si>
  <si>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</si>
  <si>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</si>
  <si>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</si>
  <si>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</si>
  <si>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</si>
  <si>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</si>
  <si>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</si>
  <si>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</si>
  <si>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</si>
  <si>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</si>
  <si>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</si>
  <si>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</si>
  <si>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</si>
  <si>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</si>
  <si>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</si>
  <si>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</si>
  <si>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</si>
  <si>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</si>
  <si>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</si>
  <si>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</si>
  <si>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</si>
  <si>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</si>
  <si>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</si>
  <si>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</si>
  <si>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</si>
  <si>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</si>
  <si>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</si>
  <si>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</si>
  <si>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</si>
  <si>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</si>
  <si>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</si>
  <si>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</si>
  <si>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</si>
  <si>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</si>
  <si>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</si>
  <si>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</si>
  <si>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</si>
  <si>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</si>
  <si>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</si>
  <si>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</si>
  <si>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</si>
  <si>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</si>
  <si>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</si>
  <si>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</si>
  <si>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</si>
  <si>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</si>
  <si>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</si>
  <si>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</si>
  <si>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</si>
  <si>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</si>
  <si>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</si>
  <si>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</si>
  <si>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</si>
  <si>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</si>
  <si>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</si>
  <si>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</si>
  <si>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</si>
  <si>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</si>
  <si>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</si>
  <si>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</si>
  <si>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</si>
  <si>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</si>
  <si>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</si>
  <si>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</si>
  <si>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</si>
  <si>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</si>
  <si>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</si>
  <si>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</si>
  <si>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</si>
  <si>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</si>
  <si>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</si>
  <si>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</si>
  <si>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</si>
  <si>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</si>
  <si>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</si>
  <si>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</si>
  <si>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</si>
  <si>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</si>
  <si>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</si>
  <si>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</si>
  <si>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</si>
  <si>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</si>
  <si>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</si>
  <si>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</si>
  <si>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</si>
  <si>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</si>
  <si>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</si>
  <si>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</si>
  <si>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</si>
  <si>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</si>
  <si>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</si>
  <si>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</si>
  <si>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</si>
  <si>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</si>
  <si>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</si>
  <si>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</si>
  <si>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</si>
  <si>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</si>
  <si>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</si>
  <si>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</si>
  <si>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</si>
  <si>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</si>
  <si>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</si>
  <si>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</si>
  <si>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</si>
  <si>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</si>
  <si>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</si>
  <si>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</si>
  <si>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</si>
  <si>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</si>
  <si>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</si>
  <si>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</si>
  <si>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</si>
  <si>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</si>
  <si>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</si>
  <si>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</si>
  <si>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</si>
  <si>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</si>
  <si>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</si>
  <si>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</si>
  <si>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</si>
  <si>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</si>
  <si>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</si>
  <si>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</si>
  <si>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</si>
  <si>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</si>
  <si>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</si>
  <si>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</si>
  <si>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</si>
  <si>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</si>
  <si>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</si>
  <si>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</si>
  <si>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</si>
  <si>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</si>
  <si>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</si>
  <si>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</si>
  <si>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</si>
  <si>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</si>
  <si>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</si>
  <si>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</si>
  <si>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</si>
  <si>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</si>
  <si>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</si>
  <si>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</si>
  <si>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</si>
  <si>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</si>
  <si>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</si>
  <si>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</si>
  <si>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</si>
  <si>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</si>
  <si>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</si>
  <si>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</si>
  <si>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</si>
  <si>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</si>
  <si>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</si>
  <si>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</si>
  <si>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</si>
  <si>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</si>
  <si>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</si>
  <si>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</si>
  <si>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</si>
  <si>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</si>
  <si>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</si>
  <si>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</si>
  <si>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</si>
  <si>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</si>
  <si>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</si>
  <si>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</si>
  <si>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</si>
  <si>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</si>
  <si>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</si>
  <si>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</si>
  <si>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</si>
  <si>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</si>
  <si>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</si>
  <si>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</si>
  <si>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</si>
  <si>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</si>
  <si>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</si>
  <si>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</si>
  <si>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</si>
  <si>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</si>
  <si>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</si>
  <si>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</si>
  <si>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</si>
  <si>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</si>
  <si>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</si>
  <si>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</si>
  <si>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</si>
  <si>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</si>
  <si>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</si>
  <si>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</si>
  <si>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</si>
  <si>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</si>
  <si>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</si>
  <si>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</si>
  <si>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</si>
  <si>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</si>
  <si>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</si>
  <si>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</si>
  <si>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</si>
  <si>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</si>
  <si>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</si>
  <si>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</si>
  <si>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</si>
  <si>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</si>
  <si>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</si>
  <si>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</si>
  <si>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</si>
  <si>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</si>
  <si>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</si>
  <si>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</si>
  <si>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</si>
  <si>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</si>
  <si>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</si>
  <si>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</si>
  <si>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</si>
  <si>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</si>
  <si>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</si>
  <si>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</si>
  <si>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</si>
  <si>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</si>
  <si>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</si>
  <si>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</si>
  <si>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</si>
  <si>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</si>
  <si>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</si>
  <si>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</si>
  <si>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</si>
  <si>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</si>
  <si>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</si>
  <si>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</si>
  <si>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</si>
  <si>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</si>
  <si>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</si>
  <si>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</si>
  <si>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</si>
  <si>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</si>
  <si>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</si>
  <si>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</si>
  <si>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</si>
  <si>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</si>
  <si>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</si>
  <si>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</si>
  <si>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</si>
  <si>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</si>
  <si>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</si>
  <si>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</si>
  <si>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</si>
  <si>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</si>
  <si>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</si>
  <si>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</si>
  <si>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</si>
  <si>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</si>
  <si>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</si>
  <si>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</si>
  <si>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</si>
  <si>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</si>
  <si>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</si>
  <si>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</si>
  <si>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</si>
  <si>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</si>
  <si>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</si>
  <si>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</si>
  <si>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</si>
  <si>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</si>
  <si>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</si>
  <si>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</si>
  <si>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</si>
  <si>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</si>
  <si>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</si>
  <si>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</si>
  <si>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</si>
  <si>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</si>
  <si>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</si>
  <si>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</si>
  <si>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</si>
  <si>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</si>
  <si>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</si>
  <si>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</si>
  <si>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</si>
  <si>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</si>
  <si>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</si>
  <si>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</si>
  <si>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</si>
  <si>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</si>
  <si>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</si>
  <si>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</si>
  <si>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</si>
  <si>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</si>
  <si>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</si>
  <si>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</si>
  <si>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</si>
  <si>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</si>
  <si>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</si>
  <si>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</si>
  <si>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</si>
  <si>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</si>
  <si>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</si>
  <si>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</si>
  <si>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</si>
  <si>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</si>
  <si>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</si>
  <si>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</si>
  <si>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</si>
  <si>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</si>
  <si>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</si>
  <si>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</si>
  <si>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</si>
  <si>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</si>
  <si>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</si>
  <si>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</si>
  <si>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</si>
  <si>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</si>
  <si>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</si>
  <si>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</si>
  <si>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</si>
  <si>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</si>
  <si>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</si>
  <si>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</si>
  <si>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</si>
  <si>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</si>
  <si>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</si>
  <si>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</si>
  <si>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</si>
  <si>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</si>
  <si>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</si>
  <si>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</si>
  <si>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</si>
  <si>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</si>
  <si>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</si>
  <si>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</si>
  <si>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</si>
  <si>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</si>
  <si>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</si>
  <si>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</si>
  <si>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</si>
  <si>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</si>
  <si>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</si>
  <si>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</si>
  <si>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</si>
  <si>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</si>
  <si>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</si>
  <si>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</si>
  <si>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</si>
  <si>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</si>
  <si>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</si>
  <si>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</si>
  <si>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</si>
  <si>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</si>
  <si>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</si>
  <si>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</si>
  <si>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</si>
  <si>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</si>
  <si>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</si>
  <si>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</si>
  <si>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</si>
  <si>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</si>
  <si>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</si>
  <si>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</si>
  <si>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</si>
  <si>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</si>
  <si>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</si>
  <si>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</si>
  <si>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</si>
  <si>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</si>
  <si>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</si>
  <si>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</si>
  <si>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</si>
  <si>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</si>
  <si>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</si>
  <si>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</si>
  <si>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</si>
  <si>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</si>
  <si>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</si>
  <si>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</si>
  <si>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</si>
  <si>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</si>
  <si>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</si>
  <si>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</si>
  <si>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</si>
  <si>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</si>
  <si>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</si>
  <si>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</si>
  <si>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</si>
  <si>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</si>
  <si>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</si>
  <si>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</si>
  <si>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</si>
  <si>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</si>
  <si>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</si>
  <si>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</si>
  <si>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</si>
  <si>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</si>
  <si>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</si>
  <si>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</si>
  <si>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</si>
  <si>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</si>
  <si>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</si>
  <si>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</si>
  <si>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</si>
  <si>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</si>
  <si>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</si>
  <si>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</si>
  <si>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</si>
  <si>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</si>
  <si>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</si>
  <si>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</si>
  <si>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</si>
  <si>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</si>
  <si>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</si>
  <si>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</si>
  <si>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</si>
  <si>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</si>
  <si>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</si>
  <si>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</si>
  <si>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</si>
  <si>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</si>
  <si>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</si>
  <si>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</si>
  <si>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</si>
  <si>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</si>
  <si>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</si>
  <si>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</si>
  <si>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</si>
  <si>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</si>
  <si>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</si>
  <si>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</si>
  <si>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</si>
  <si>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</si>
  <si>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</si>
  <si>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</si>
  <si>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</si>
  <si>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</si>
  <si>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</si>
  <si>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</si>
  <si>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</si>
  <si>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</si>
  <si>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</si>
  <si>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</si>
  <si>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</si>
  <si>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</si>
  <si>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</si>
  <si>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</si>
  <si>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</si>
  <si>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</si>
  <si>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</si>
  <si>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</si>
  <si>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</si>
  <si>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</si>
  <si>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</si>
  <si>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</si>
  <si>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</si>
  <si>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</si>
  <si>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</si>
  <si>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</si>
  <si>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</si>
  <si>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</si>
  <si>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</si>
  <si>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</si>
  <si>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</si>
  <si>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</si>
  <si>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</si>
  <si>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</si>
  <si>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</si>
  <si>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</si>
  <si>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</si>
  <si>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</si>
  <si>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</si>
  <si>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</si>
  <si>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</si>
  <si>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</si>
  <si>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</si>
  <si>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</si>
  <si>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</si>
  <si>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</si>
  <si>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</si>
  <si>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</si>
  <si>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</si>
  <si>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</si>
  <si>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</si>
  <si>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</si>
  <si>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</si>
  <si>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</si>
  <si>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</si>
  <si>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</si>
  <si>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</si>
  <si>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</si>
  <si>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</si>
  <si>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</si>
  <si>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</si>
  <si>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</si>
  <si>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</si>
  <si>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</si>
  <si>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</si>
  <si>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</si>
  <si>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</si>
  <si>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</si>
  <si>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</si>
  <si>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</si>
  <si>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</si>
  <si>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</si>
  <si>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</si>
  <si>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</si>
  <si>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</si>
  <si>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</si>
  <si>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</si>
  <si>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</si>
  <si>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</si>
  <si>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</si>
  <si>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</si>
  <si>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</si>
  <si>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</si>
  <si>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</si>
  <si>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</si>
  <si>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</si>
  <si>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</si>
  <si>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</si>
  <si>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</si>
  <si>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</si>
  <si>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</si>
  <si>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</si>
  <si>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</si>
  <si>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</si>
  <si>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</si>
  <si>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</si>
  <si>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</si>
  <si>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</si>
  <si>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</si>
  <si>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</si>
  <si>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</si>
  <si>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</si>
  <si>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</si>
  <si>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</si>
  <si>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</si>
  <si>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</si>
  <si>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</si>
  <si>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</si>
  <si>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</si>
  <si>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</si>
  <si>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</si>
  <si>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</si>
  <si>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</si>
  <si>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</si>
  <si>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</si>
  <si>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</si>
  <si>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</si>
  <si>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</si>
  <si>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</si>
  <si>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</si>
  <si>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</si>
  <si>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</si>
  <si>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</si>
  <si>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</si>
  <si>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</si>
  <si>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</si>
  <si>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</si>
  <si>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</si>
  <si>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</si>
  <si>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</si>
  <si>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</si>
  <si>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</si>
  <si>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</si>
  <si>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</si>
  <si>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</si>
  <si>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</si>
  <si>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</si>
  <si>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</si>
  <si>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</si>
  <si>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</si>
  <si>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</si>
  <si>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</si>
  <si>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</si>
  <si>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</si>
  <si>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</si>
  <si>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</si>
  <si>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</si>
  <si>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</si>
  <si>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</si>
  <si>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</si>
  <si>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</si>
  <si>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</si>
  <si>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</si>
  <si>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</si>
  <si>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</si>
  <si>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</si>
  <si>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</si>
  <si>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</si>
  <si>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</si>
  <si>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</si>
  <si>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</si>
  <si>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</si>
  <si>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</si>
  <si>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</si>
  <si>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</si>
  <si>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</si>
  <si>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</si>
  <si>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</si>
  <si>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</si>
  <si>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</si>
  <si>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</si>
  <si>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</si>
  <si>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</si>
  <si>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</si>
  <si>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</si>
  <si>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</si>
  <si>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</si>
  <si>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</si>
  <si>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</si>
  <si>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</si>
  <si>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</si>
  <si>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</si>
  <si>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</si>
  <si>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</si>
  <si>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</si>
  <si>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</si>
  <si>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</si>
  <si>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</si>
  <si>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</si>
  <si>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</si>
  <si>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</si>
  <si>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</si>
  <si>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</si>
  <si>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</si>
  <si>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</si>
  <si>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</si>
  <si>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</si>
  <si>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</si>
  <si>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</si>
  <si>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</si>
  <si>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</si>
  <si>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</si>
  <si>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</si>
  <si>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</si>
  <si>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</si>
  <si>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</si>
  <si>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</si>
  <si>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</si>
  <si>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</si>
  <si>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</si>
  <si>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</si>
  <si>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</si>
  <si>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</si>
  <si>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</si>
  <si>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</si>
  <si>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</si>
  <si>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</si>
  <si>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</si>
  <si>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</si>
  <si>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</si>
  <si>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</si>
  <si>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</si>
  <si>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</si>
  <si>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</si>
  <si>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</si>
  <si>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</si>
  <si>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</si>
  <si>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</si>
  <si>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</si>
  <si>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</si>
  <si>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</si>
  <si>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</si>
  <si>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</si>
  <si>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</si>
  <si>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</si>
  <si>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</si>
  <si>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</si>
  <si>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</si>
  <si>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</si>
  <si>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</si>
  <si>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</si>
  <si>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</si>
  <si>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</si>
  <si>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</si>
  <si>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</si>
  <si>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</si>
  <si>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</si>
  <si>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</si>
  <si>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</si>
  <si>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</si>
  <si>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</si>
  <si>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</si>
  <si>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</si>
  <si>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</si>
  <si>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</si>
  <si>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</si>
  <si>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</si>
  <si>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</si>
  <si>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</si>
  <si>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</si>
  <si>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</si>
  <si>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</si>
  <si>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</si>
  <si>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</si>
  <si>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</si>
  <si>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</si>
  <si>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</si>
  <si>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</si>
  <si>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</si>
  <si>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</si>
  <si>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</si>
  <si>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</si>
  <si>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</si>
  <si>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</si>
  <si>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</si>
  <si>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</si>
  <si>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</si>
  <si>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</si>
  <si>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</si>
  <si>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</si>
  <si>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</si>
  <si>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</si>
  <si>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</si>
  <si>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</si>
  <si>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</si>
  <si>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</si>
  <si>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</si>
  <si>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</si>
  <si>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</si>
  <si>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</si>
  <si>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</si>
  <si>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</si>
  <si>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</si>
  <si>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</si>
  <si>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</si>
  <si>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</si>
  <si>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</si>
  <si>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</si>
  <si>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</si>
  <si>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</si>
  <si>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</si>
  <si>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</si>
  <si>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</si>
  <si>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</si>
  <si>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</si>
  <si>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</si>
  <si>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</si>
  <si>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</si>
  <si>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</si>
  <si>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</si>
  <si>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</si>
  <si>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</si>
  <si>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</si>
  <si>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</si>
  <si>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</si>
  <si>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</si>
  <si>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</si>
  <si>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</si>
  <si>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</si>
  <si>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</si>
  <si>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</si>
  <si>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</si>
  <si>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</si>
  <si>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</si>
  <si>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</si>
  <si>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</si>
  <si>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</si>
  <si>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</si>
  <si>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</si>
  <si>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</si>
  <si>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</si>
  <si>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</si>
  <si>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</si>
  <si>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</si>
  <si>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</si>
  <si>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</si>
  <si>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</si>
  <si>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</si>
  <si>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</si>
  <si>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</si>
  <si>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</si>
  <si>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</si>
  <si>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</si>
  <si>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</si>
  <si>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</si>
  <si>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</si>
  <si>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</si>
  <si>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</si>
  <si>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</si>
  <si>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</si>
  <si>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</si>
  <si>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</si>
  <si>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</si>
  <si>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</si>
  <si>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</si>
  <si>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</si>
  <si>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</si>
  <si>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</si>
  <si>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</si>
  <si>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</si>
  <si>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</si>
  <si>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</si>
  <si>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</si>
  <si>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</si>
  <si>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</si>
  <si>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</si>
  <si>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</si>
  <si>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</si>
  <si>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</si>
  <si>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</si>
  <si>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</si>
  <si>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</si>
  <si>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</si>
  <si>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</si>
  <si>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</si>
  <si>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</si>
  <si>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</si>
  <si>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</si>
  <si>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</si>
  <si>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</si>
  <si>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</si>
  <si>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</si>
  <si>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</si>
  <si>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</si>
  <si>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</si>
  <si>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</si>
  <si>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</si>
  <si>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</si>
  <si>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</si>
  <si>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</si>
  <si>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</si>
  <si>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</si>
  <si>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</si>
  <si>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</si>
  <si>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</si>
  <si>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</si>
  <si>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</si>
  <si>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</si>
  <si>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</si>
  <si>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</si>
  <si>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</si>
  <si>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</si>
  <si>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</si>
  <si>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</si>
  <si>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</si>
  <si>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</si>
  <si>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</si>
  <si>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</si>
  <si>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</si>
  <si>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</si>
  <si>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</si>
  <si>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</si>
  <si>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</si>
  <si>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</si>
  <si>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</si>
  <si>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</si>
  <si>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</si>
  <si>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</si>
  <si>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</si>
  <si>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</si>
  <si>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</si>
  <si>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</si>
  <si>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</si>
  <si>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</si>
  <si>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</si>
  <si>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</si>
  <si>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</si>
  <si>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</si>
  <si>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</si>
  <si>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</si>
  <si>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</si>
  <si>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</si>
  <si>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</si>
  <si>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</si>
  <si>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</si>
  <si>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</si>
  <si>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</si>
  <si>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</si>
  <si>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</si>
  <si>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</si>
  <si>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</si>
  <si>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</si>
  <si>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</si>
  <si>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</si>
  <si>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</si>
  <si>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</si>
  <si>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</si>
  <si>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</si>
  <si>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</si>
  <si>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</si>
  <si>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</si>
  <si>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</si>
  <si>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</si>
  <si>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</si>
  <si>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</si>
  <si>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</si>
  <si>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</si>
  <si>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</si>
  <si>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</si>
  <si>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</si>
  <si>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</si>
  <si>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</si>
  <si>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</si>
  <si>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</si>
  <si>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</si>
  <si>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</si>
  <si>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</si>
  <si>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</si>
  <si>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</si>
  <si>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</si>
  <si>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</si>
  <si>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</si>
  <si>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</si>
  <si>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</si>
  <si>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</si>
  <si>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</si>
  <si>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</si>
  <si>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</si>
  <si>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</si>
  <si>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</si>
  <si>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</si>
  <si>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</si>
  <si>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</si>
  <si>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</si>
  <si>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</si>
  <si>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</si>
  <si>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</si>
  <si>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</si>
  <si>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</si>
  <si>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</si>
  <si>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</si>
  <si>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</si>
  <si>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</si>
  <si>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</si>
  <si>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</si>
  <si>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</si>
  <si>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</si>
  <si>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</si>
  <si>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</si>
  <si>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</si>
  <si>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</si>
  <si>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</si>
  <si>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</si>
  <si>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</si>
  <si>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</si>
  <si>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</si>
  <si>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</si>
  <si>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</si>
  <si>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</si>
  <si>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</si>
  <si>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</si>
  <si>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</si>
  <si>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</si>
  <si>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</si>
  <si>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</si>
  <si>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</si>
  <si>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</si>
  <si>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</si>
  <si>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</si>
  <si>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</si>
  <si>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</si>
  <si>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</si>
  <si>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</si>
  <si>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</si>
  <si>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</si>
  <si>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</si>
  <si>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</si>
  <si>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</si>
  <si>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</si>
  <si>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</si>
  <si>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</si>
  <si>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</si>
  <si>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</si>
  <si>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</si>
  <si>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</si>
  <si>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</si>
  <si>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</si>
  <si>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</si>
  <si>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</si>
  <si>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</si>
  <si>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</si>
  <si>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</si>
  <si>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</si>
  <si>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</si>
  <si>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</si>
  <si>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</si>
  <si>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</si>
  <si>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</si>
  <si>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</si>
  <si>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</si>
  <si>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</si>
  <si>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</si>
  <si>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</si>
  <si>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</si>
  <si>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</si>
  <si>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</si>
  <si>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</si>
  <si>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</si>
  <si>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</si>
  <si>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</si>
  <si>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</si>
  <si>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</si>
  <si>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</si>
  <si>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</si>
  <si>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</si>
  <si>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</si>
  <si>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</si>
  <si>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</si>
  <si>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</si>
  <si>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</si>
  <si>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</si>
  <si>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</si>
  <si>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</si>
  <si>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</si>
  <si>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</si>
  <si>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</si>
  <si>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</si>
  <si>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</si>
  <si>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</si>
  <si>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</si>
  <si>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</si>
  <si>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</si>
  <si>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</si>
  <si>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</si>
  <si>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</si>
  <si>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</si>
  <si>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</si>
  <si>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</si>
  <si>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</si>
  <si>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</si>
  <si>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</si>
  <si>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</si>
  <si>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</si>
  <si>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</si>
  <si>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</si>
  <si>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</si>
  <si>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</si>
  <si>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</si>
  <si>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</si>
  <si>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</si>
  <si>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</si>
  <si>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</si>
  <si>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</si>
  <si>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</si>
  <si>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</si>
  <si>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</si>
  <si>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</si>
  <si>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</si>
  <si>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</si>
  <si>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</si>
  <si>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</si>
  <si>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</si>
  <si>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</si>
  <si>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</si>
  <si>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</si>
  <si>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</si>
  <si>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</si>
  <si>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</si>
  <si>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</si>
  <si>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</si>
  <si>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</si>
  <si>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</si>
  <si>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</si>
  <si>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</si>
  <si>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</si>
  <si>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</si>
  <si>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</si>
  <si>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</si>
  <si>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</si>
  <si>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</si>
  <si>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</si>
  <si>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</si>
  <si>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</si>
  <si>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</si>
  <si>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</si>
  <si>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</si>
  <si>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</si>
  <si>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</si>
  <si>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</si>
  <si>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</si>
  <si>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</si>
  <si>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</si>
  <si>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</si>
  <si>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</si>
  <si>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</si>
  <si>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</si>
  <si>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</si>
  <si>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</si>
  <si>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</si>
  <si>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</si>
  <si>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</si>
  <si>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</si>
  <si>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</si>
  <si>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</si>
  <si>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</si>
  <si>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</si>
  <si>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</si>
  <si>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</si>
  <si>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</si>
  <si>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</si>
  <si>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</si>
  <si>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</si>
  <si>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</si>
  <si>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</si>
  <si>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</si>
  <si>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</si>
  <si>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</si>
  <si>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</si>
  <si>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</si>
  <si>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</si>
  <si>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</si>
  <si>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</si>
  <si>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</si>
  <si>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</si>
  <si>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</si>
  <si>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</si>
  <si>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</si>
  <si>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</si>
  <si>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</si>
  <si>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</si>
  <si>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</si>
  <si>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</si>
  <si>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</si>
  <si>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</si>
  <si>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</si>
  <si>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</si>
  <si>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</si>
  <si>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</si>
  <si>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</si>
  <si>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</si>
  <si>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</si>
  <si>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</si>
  <si>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</si>
  <si>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</si>
  <si>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</si>
  <si>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</si>
  <si>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</si>
  <si>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</si>
  <si>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</si>
  <si>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</si>
  <si>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</si>
  <si>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</si>
  <si>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</si>
  <si>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</si>
  <si>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</si>
  <si>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</si>
  <si>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</si>
  <si>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</si>
  <si>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</si>
  <si>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</si>
  <si>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</si>
  <si>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</si>
  <si>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</si>
  <si>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</si>
  <si>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</si>
  <si>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</si>
  <si>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</si>
  <si>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</si>
  <si>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</si>
  <si>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</si>
  <si>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</si>
  <si>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</si>
  <si>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</si>
  <si>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</si>
  <si>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</si>
  <si>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</si>
  <si>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</si>
  <si>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</si>
  <si>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</si>
  <si>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</si>
  <si>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</si>
  <si>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</si>
  <si>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</si>
  <si>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</si>
  <si>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</si>
  <si>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</si>
  <si>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</si>
  <si>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</si>
  <si>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</si>
  <si>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</si>
  <si>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</si>
  <si>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</si>
  <si>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</si>
  <si>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</si>
  <si>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</si>
  <si>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</si>
  <si>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</si>
  <si>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</si>
  <si>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</si>
  <si>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</si>
  <si>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</si>
  <si>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</si>
  <si>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</si>
  <si>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</si>
  <si>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</si>
  <si>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</si>
  <si>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</si>
  <si>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</si>
  <si>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</si>
  <si>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</si>
  <si>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</si>
  <si>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</si>
  <si>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</si>
  <si>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</si>
  <si>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</si>
  <si>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</si>
  <si>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</si>
  <si>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</si>
  <si>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</si>
  <si>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</si>
  <si>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</si>
  <si>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</si>
  <si>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</si>
  <si>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</si>
  <si>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</si>
  <si>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</si>
  <si>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</si>
  <si>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</si>
  <si>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</si>
  <si>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</si>
  <si>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</si>
  <si>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</si>
  <si>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</si>
  <si>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</si>
  <si>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</si>
  <si>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</si>
  <si>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</si>
  <si>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</si>
  <si>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</si>
  <si>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</si>
  <si>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</si>
  <si>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</si>
  <si>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</si>
  <si>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</si>
  <si>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</si>
  <si>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</si>
  <si>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</si>
  <si>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</si>
  <si>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</si>
  <si>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</si>
  <si>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</si>
  <si>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</si>
  <si>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</si>
  <si>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</si>
  <si>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</si>
  <si>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</si>
  <si>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</si>
  <si>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</si>
  <si>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</si>
  <si>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</si>
  <si>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</si>
  <si>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</si>
  <si>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</si>
  <si>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</si>
  <si>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</si>
  <si>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</si>
  <si>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</si>
  <si>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</si>
  <si>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</si>
  <si>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</si>
  <si>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</si>
  <si>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</si>
  <si>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</si>
  <si>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</si>
  <si>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</si>
  <si>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</si>
  <si>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</si>
  <si>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</si>
  <si>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</si>
  <si>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</si>
  <si>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</si>
  <si>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</si>
  <si>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</si>
  <si>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</si>
  <si>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</si>
  <si>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</si>
  <si>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</si>
  <si>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</si>
  <si>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</si>
  <si>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</si>
  <si>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</si>
  <si>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</si>
  <si>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</si>
  <si>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</si>
  <si>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</si>
  <si>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</si>
  <si>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</si>
  <si>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</si>
  <si>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</si>
  <si>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</si>
  <si>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</si>
  <si>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</si>
  <si>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</si>
  <si>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</si>
  <si>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</si>
  <si>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</si>
  <si>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</si>
  <si>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</si>
  <si>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</si>
  <si>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</si>
  <si>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</si>
  <si>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</si>
  <si>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</si>
  <si>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</si>
  <si>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</si>
  <si>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</si>
  <si>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</si>
  <si>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</si>
  <si>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</si>
  <si>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</si>
  <si>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</si>
  <si>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</si>
  <si>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</si>
  <si>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</si>
  <si>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</si>
  <si>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</si>
  <si>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</si>
  <si>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</si>
  <si>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</si>
  <si>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</si>
  <si>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</si>
  <si>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</si>
  <si>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</si>
  <si>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</si>
  <si>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</si>
  <si>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</si>
  <si>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</si>
  <si>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</si>
  <si>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</si>
  <si>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</si>
  <si>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</si>
  <si>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</si>
  <si>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</si>
  <si>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</si>
  <si>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</si>
  <si>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</si>
  <si>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</si>
  <si>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</si>
  <si>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</si>
  <si>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</si>
  <si>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</si>
  <si>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</si>
  <si>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</si>
  <si>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</si>
  <si>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</si>
  <si>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</si>
  <si>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</si>
  <si>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</si>
  <si>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</si>
  <si>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</si>
  <si>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</si>
  <si>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</si>
  <si>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</si>
  <si>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</si>
  <si>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</si>
  <si>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</si>
  <si>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</si>
  <si>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</si>
  <si>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</si>
  <si>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</si>
  <si>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</si>
  <si>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</si>
  <si>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</si>
  <si>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</si>
  <si>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</si>
  <si>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</si>
  <si>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</si>
  <si>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</si>
  <si>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</si>
  <si>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</si>
  <si>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</si>
  <si>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</si>
  <si>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</si>
  <si>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</si>
  <si>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</si>
  <si>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</si>
  <si>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</si>
  <si>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</si>
  <si>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</si>
  <si>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</si>
  <si>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</si>
  <si>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</si>
  <si>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</si>
  <si>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</si>
  <si>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</si>
  <si>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</si>
  <si>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</si>
  <si>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</si>
  <si>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</si>
  <si>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</si>
  <si>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</si>
  <si>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</si>
  <si>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</si>
  <si>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</si>
  <si>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</si>
  <si>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</si>
  <si>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</si>
  <si>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</si>
  <si>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</si>
  <si>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</si>
  <si>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</si>
  <si>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</si>
  <si>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</si>
  <si>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</si>
  <si>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</si>
  <si>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</si>
  <si>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</si>
  <si>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</si>
  <si>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</si>
  <si>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</si>
  <si>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</si>
  <si>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</si>
  <si>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</si>
  <si>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</si>
  <si>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</si>
  <si>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</si>
  <si>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</si>
  <si>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</si>
  <si>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</si>
  <si>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</si>
  <si>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</si>
  <si>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</si>
  <si>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</si>
  <si>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</si>
  <si>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</si>
  <si>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</si>
  <si>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</si>
  <si>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</si>
  <si>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</si>
  <si>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</si>
  <si>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</si>
  <si>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</si>
  <si>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</si>
  <si>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</si>
  <si>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</si>
  <si>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</si>
  <si>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</si>
  <si>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</si>
  <si>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</si>
  <si>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</si>
  <si>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</si>
  <si>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</si>
  <si>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</si>
  <si>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</si>
  <si>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</si>
  <si>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</si>
  <si>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</si>
  <si>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</si>
  <si>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</si>
  <si>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</si>
  <si>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</si>
  <si>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</si>
  <si>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</si>
  <si>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</si>
  <si>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</si>
  <si>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</si>
  <si>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</si>
  <si>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</si>
  <si>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</si>
  <si>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</si>
  <si>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</si>
  <si>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</si>
  <si>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</si>
  <si>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</si>
  <si>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</si>
  <si>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</si>
  <si>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</si>
  <si>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</si>
  <si>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</si>
  <si>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</si>
  <si>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</si>
  <si>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</si>
  <si>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</si>
  <si>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</si>
  <si>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</si>
  <si>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</si>
  <si>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</si>
  <si>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</si>
  <si>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</si>
  <si>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</si>
  <si>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</si>
  <si>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</si>
  <si>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</si>
  <si>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</si>
  <si>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</si>
  <si>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</si>
  <si>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</si>
  <si>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</si>
  <si>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</si>
  <si>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</si>
  <si>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</si>
  <si>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</si>
  <si>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</si>
  <si>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</si>
  <si>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</si>
  <si>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</si>
  <si>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</si>
  <si>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</si>
  <si>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</si>
  <si>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</si>
  <si>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</si>
  <si>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</si>
  <si>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</si>
  <si>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</si>
  <si>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</si>
  <si>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</si>
  <si>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</si>
  <si>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</si>
  <si>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</si>
  <si>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</si>
  <si>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</si>
  <si>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</si>
  <si>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</si>
  <si>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</si>
  <si>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</si>
  <si>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</si>
  <si>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</si>
  <si>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</si>
  <si>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</si>
  <si>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</si>
  <si>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</si>
  <si>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</si>
  <si>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</si>
  <si>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</si>
  <si>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</si>
  <si>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</si>
  <si>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</si>
  <si>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</si>
  <si>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</si>
  <si>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</si>
  <si>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</si>
  <si>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</si>
  <si>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</si>
  <si>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</si>
  <si>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</si>
  <si>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</si>
  <si>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</si>
  <si>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</si>
  <si>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</si>
  <si>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</si>
  <si>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</si>
  <si>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</si>
  <si>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</si>
  <si>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</si>
  <si>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</si>
  <si>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</si>
  <si>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</si>
  <si>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</si>
  <si>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</si>
  <si>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</si>
  <si>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</si>
  <si>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</si>
  <si>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</si>
  <si>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</si>
  <si>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</si>
  <si>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</si>
  <si>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</si>
  <si>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</si>
  <si>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</si>
  <si>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</si>
  <si>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</si>
  <si>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</si>
  <si>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</si>
  <si>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</si>
  <si>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</si>
  <si>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</si>
  <si>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</si>
  <si>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</si>
  <si>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</si>
  <si>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</si>
  <si>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</si>
  <si>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</si>
  <si>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</si>
  <si>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</si>
  <si>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</si>
  <si>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</si>
  <si>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</si>
  <si>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</si>
  <si>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</si>
  <si>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</si>
  <si>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</si>
  <si>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</si>
  <si>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</si>
  <si>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</si>
  <si>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</si>
  <si>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</si>
  <si>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</si>
  <si>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</si>
  <si>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</si>
  <si>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</si>
  <si>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</si>
  <si>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</si>
  <si>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</si>
  <si>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</si>
  <si>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</si>
  <si>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</si>
  <si>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</si>
  <si>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</si>
  <si>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</si>
  <si>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</si>
  <si>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</si>
  <si>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</si>
  <si>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</si>
  <si>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</si>
  <si>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</si>
  <si>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</si>
  <si>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</si>
  <si>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</si>
  <si>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</si>
  <si>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</si>
  <si>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</si>
  <si>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</si>
  <si>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</si>
  <si>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</si>
  <si>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</si>
  <si>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</si>
  <si>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</si>
  <si>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</si>
  <si>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</si>
  <si>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</si>
  <si>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</si>
  <si>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</si>
  <si>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</si>
  <si>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</si>
  <si>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</si>
  <si>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</si>
  <si>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</si>
  <si>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</si>
  <si>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</si>
  <si>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</si>
  <si>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</si>
  <si>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</si>
  <si>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</si>
  <si>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</si>
  <si>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</si>
  <si>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</si>
  <si>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</si>
  <si>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</si>
  <si>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</si>
  <si>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</si>
  <si>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</si>
  <si>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</si>
  <si>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</si>
  <si>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</si>
  <si>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</si>
  <si>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</si>
  <si>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</si>
  <si>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</si>
  <si>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</si>
  <si>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</si>
  <si>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</si>
  <si>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</si>
  <si>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</si>
  <si>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</si>
  <si>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</si>
  <si>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</si>
  <si>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</si>
  <si>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</si>
  <si>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</si>
  <si>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</si>
  <si>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</si>
  <si>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</si>
  <si>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</si>
  <si>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</si>
  <si>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</si>
  <si>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</si>
  <si>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</si>
  <si>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</si>
  <si>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</si>
  <si>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</si>
  <si>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</si>
  <si>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</si>
  <si>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</si>
  <si>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</si>
  <si>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</si>
  <si>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</si>
  <si>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</si>
  <si>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</si>
  <si>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</si>
  <si>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</si>
  <si>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</si>
  <si>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</si>
  <si>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</si>
  <si>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</si>
  <si>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</si>
  <si>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</si>
  <si>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</si>
  <si>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</si>
  <si>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</si>
  <si>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</si>
  <si>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</si>
  <si>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</si>
  <si>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</si>
  <si>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</si>
  <si>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</si>
  <si>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</si>
  <si>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</si>
  <si>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</si>
  <si>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</si>
  <si>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</si>
  <si>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</si>
  <si>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</si>
  <si>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</si>
  <si>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</si>
  <si>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</si>
  <si>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</si>
  <si>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</si>
  <si>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</si>
  <si>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</si>
  <si>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</si>
  <si>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</si>
  <si>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</si>
  <si>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</si>
  <si>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</si>
  <si>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</si>
  <si>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</si>
  <si>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</si>
  <si>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</si>
  <si>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</si>
  <si>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</si>
  <si>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</si>
  <si>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</si>
  <si>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</si>
  <si>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</si>
  <si>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</si>
  <si>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</si>
  <si>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</si>
  <si>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</si>
  <si>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</si>
  <si>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</si>
  <si>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</si>
  <si>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</si>
  <si>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</si>
  <si>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</si>
  <si>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</si>
  <si>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</si>
  <si>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</si>
  <si>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</si>
  <si>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</si>
  <si>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</si>
  <si>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</si>
  <si>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</si>
  <si>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</si>
  <si>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</si>
  <si>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</si>
  <si>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</si>
  <si>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</si>
  <si>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</si>
  <si>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</si>
  <si>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</si>
  <si>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</si>
  <si>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</si>
  <si>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</si>
  <si>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</si>
  <si>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</si>
  <si>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</si>
  <si>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</si>
  <si>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</si>
  <si>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</si>
  <si>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</si>
  <si>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</si>
  <si>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Marlon,Suki</t>
  </si>
  <si>
    <t>Lucas, Marlon</t>
  </si>
  <si>
    <t>Rahhulann, Marlon, Alex</t>
  </si>
  <si>
    <t>Zi Ming, Alex</t>
  </si>
  <si>
    <t>Rahhulann, Vijay</t>
  </si>
  <si>
    <t>Heng,Suki</t>
  </si>
  <si>
    <t>Heng, Vijay</t>
  </si>
  <si>
    <t>boss</t>
  </si>
  <si>
    <t>Heng, Alex , Ivan,Suki</t>
  </si>
  <si>
    <t>Ivan,Suki</t>
  </si>
  <si>
    <t>QiAn, Suki</t>
  </si>
  <si>
    <t xml:space="preserve">Ivan,Suki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</si>
</sst>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51"/>
      <c r="H2" s="751"/>
      <c r="I2" s="751"/>
      <c r="J2" s="751"/>
      <c r="K2" s="75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3">
        <v>2024</v>
      </c>
      <c r="D4" s="744"/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4"/>
      <c r="AD4" s="744"/>
      <c r="AE4" s="744"/>
      <c r="AF4" s="744"/>
      <c r="AG4" s="744"/>
      <c r="AH4" s="744"/>
      <c r="AI4" s="744"/>
      <c r="AJ4" s="744"/>
      <c r="AK4" s="744"/>
      <c r="AL4" s="744"/>
      <c r="AM4" s="744"/>
      <c r="AN4" s="744"/>
      <c r="AO4" s="744"/>
      <c r="AP4" s="744"/>
      <c r="AQ4" s="744"/>
      <c r="AR4" s="744"/>
      <c r="AS4" s="744"/>
      <c r="AT4" s="744"/>
      <c r="AU4" s="744"/>
      <c r="AV4" s="744"/>
      <c r="AW4" s="744"/>
      <c r="AX4" s="744"/>
      <c r="AY4" s="744"/>
      <c r="AZ4" s="744"/>
      <c r="BA4" s="744"/>
      <c r="BB4" s="744"/>
      <c r="BC4" s="745"/>
    </row>
    <row r="5" spans="1:55">
      <c r="A5" s="473"/>
      <c r="B5" s="474" t="s">
        <v>1</v>
      </c>
      <c r="C5" s="746" t="s">
        <v>2</v>
      </c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7"/>
      <c r="P5" s="748" t="s">
        <v>3</v>
      </c>
      <c r="Q5" s="748"/>
      <c r="R5" s="748"/>
      <c r="S5" s="748"/>
      <c r="T5" s="748"/>
      <c r="U5" s="748"/>
      <c r="V5" s="748"/>
      <c r="W5" s="748"/>
      <c r="X5" s="748"/>
      <c r="Y5" s="748"/>
      <c r="Z5" s="748"/>
      <c r="AA5" s="748"/>
      <c r="AB5" s="749"/>
      <c r="AC5" s="748" t="s">
        <v>4</v>
      </c>
      <c r="AD5" s="748"/>
      <c r="AE5" s="748"/>
      <c r="AF5" s="748"/>
      <c r="AG5" s="748"/>
      <c r="AH5" s="748"/>
      <c r="AI5" s="748"/>
      <c r="AJ5" s="748"/>
      <c r="AK5" s="748"/>
      <c r="AL5" s="748"/>
      <c r="AM5" s="748"/>
      <c r="AN5" s="748"/>
      <c r="AO5" s="749"/>
      <c r="AP5" s="748" t="s">
        <v>5</v>
      </c>
      <c r="AQ5" s="748"/>
      <c r="AR5" s="748"/>
      <c r="AS5" s="748"/>
      <c r="AT5" s="748"/>
      <c r="AU5" s="748"/>
      <c r="AV5" s="748"/>
      <c r="AW5" s="748"/>
      <c r="AX5" s="748"/>
      <c r="AY5" s="748"/>
      <c r="AZ5" s="748"/>
      <c r="BA5" s="748"/>
      <c r="BB5" s="749"/>
      <c r="BC5" s="485" t="s">
        <v>1</v>
      </c>
    </row>
    <row r="6" spans="1:55">
      <c r="A6" s="473"/>
      <c r="B6" s="475" t="s">
        <v>1</v>
      </c>
      <c r="C6" s="750" t="s">
        <v>6</v>
      </c>
      <c r="D6" s="750"/>
      <c r="E6" s="750"/>
      <c r="F6" s="750"/>
      <c r="G6" s="752"/>
      <c r="H6" s="741" t="s">
        <v>7</v>
      </c>
      <c r="I6" s="741"/>
      <c r="J6" s="741"/>
      <c r="K6" s="742"/>
      <c r="L6" s="741" t="s">
        <v>8</v>
      </c>
      <c r="M6" s="741"/>
      <c r="N6" s="741"/>
      <c r="O6" s="742"/>
      <c r="P6" s="741" t="s">
        <v>9</v>
      </c>
      <c r="Q6" s="741"/>
      <c r="R6" s="741"/>
      <c r="S6" s="741"/>
      <c r="T6" s="742"/>
      <c r="U6" s="741" t="s">
        <v>10</v>
      </c>
      <c r="V6" s="741"/>
      <c r="W6" s="741"/>
      <c r="X6" s="742"/>
      <c r="Y6" s="741" t="s">
        <v>11</v>
      </c>
      <c r="Z6" s="741"/>
      <c r="AA6" s="741"/>
      <c r="AB6" s="742"/>
      <c r="AC6" s="741" t="s">
        <v>12</v>
      </c>
      <c r="AD6" s="741"/>
      <c r="AE6" s="741"/>
      <c r="AF6" s="741"/>
      <c r="AG6" s="742"/>
      <c r="AH6" s="741" t="s">
        <v>13</v>
      </c>
      <c r="AI6" s="741"/>
      <c r="AJ6" s="741"/>
      <c r="AK6" s="742"/>
      <c r="AL6" s="741" t="s">
        <v>14</v>
      </c>
      <c r="AM6" s="741"/>
      <c r="AN6" s="741"/>
      <c r="AO6" s="741"/>
      <c r="AP6" s="742"/>
      <c r="AQ6" s="741" t="s">
        <v>15</v>
      </c>
      <c r="AR6" s="741"/>
      <c r="AS6" s="741"/>
      <c r="AT6" s="742"/>
      <c r="AU6" s="741" t="s">
        <v>16</v>
      </c>
      <c r="AV6" s="741"/>
      <c r="AW6" s="741"/>
      <c r="AX6" s="742"/>
      <c r="AY6" s="750" t="s">
        <v>17</v>
      </c>
      <c r="AZ6" s="750"/>
      <c r="BA6" s="750"/>
      <c r="BB6" s="75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3" t="s">
        <v>75</v>
      </c>
      <c r="B1" s="753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175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284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476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636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696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0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0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0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0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0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0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0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0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0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0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0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0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0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0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0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0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0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0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0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0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1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720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742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757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867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932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1152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1241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1271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1310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1328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1363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 t="s">
        <v>1481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8"/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1540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1570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1591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8"/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1627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8" t="s">
        <v>1666</v>
      </c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1677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1706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1723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5" t="s">
        <v>1754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5" t="s">
        <v>1786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5" t="s">
        <v>1796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5" t="s">
        <v>1804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1824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1"/>
      <c r="N5" s="772"/>
      <c r="O5" s="773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1840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1"/>
      <c r="N5" s="772"/>
      <c r="O5" s="77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1"/>
      <c r="N5" s="772"/>
      <c r="O5" s="77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1"/>
      <c r="N5" s="772"/>
      <c r="O5" s="77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1846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1"/>
      <c r="N5" s="772"/>
      <c r="O5" s="77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1849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1"/>
      <c r="N5" s="772"/>
      <c r="O5" s="77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3"/>
      <c r="N31" s="763"/>
      <c r="O31" s="763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1851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1"/>
      <c r="N5" s="772"/>
      <c r="O5" s="77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1"/>
      <c r="N5" s="772"/>
      <c r="O5" s="77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1858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1"/>
      <c r="N5" s="772"/>
      <c r="O5" s="77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77"/>
      <c r="D2" s="777"/>
      <c r="E2" s="777"/>
      <c r="F2" s="777"/>
      <c r="G2" s="777"/>
      <c r="H2" s="777"/>
      <c r="I2" s="777"/>
      <c r="J2" s="777"/>
      <c r="K2" s="777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3" t="s">
        <v>1862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1"/>
      <c r="N5" s="772"/>
      <c r="O5" s="77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5.75">
      <c r="B2" s="763" t="s">
        <v>1867</v>
      </c>
      <c r="C2" s="763"/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763"/>
      <c r="V2" s="763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4" t="s">
        <v>78</v>
      </c>
      <c r="C4" s="777"/>
      <c r="D4" s="777"/>
      <c r="E4" s="777"/>
      <c r="F4" s="777"/>
      <c r="G4" s="777"/>
      <c r="H4" s="777"/>
      <c r="I4" s="777"/>
      <c r="J4" s="777"/>
      <c r="K4" s="777"/>
      <c r="L4" s="61"/>
      <c r="M4" s="769" t="s">
        <v>1823</v>
      </c>
      <c r="N4" s="770"/>
      <c r="O4" s="770"/>
      <c r="P4" s="770"/>
      <c r="Q4" s="770"/>
      <c r="R4" s="770"/>
      <c r="S4" s="770"/>
      <c r="T4" s="770"/>
      <c r="U4" s="770"/>
      <c r="V4" s="770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1"/>
      <c r="N5" s="772"/>
      <c r="O5" s="77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1871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1881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1884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9" t="s">
        <v>77</v>
      </c>
      <c r="C1" s="779"/>
      <c r="D1" s="779"/>
      <c r="E1" s="779"/>
      <c r="F1" s="779"/>
      <c r="G1" s="779"/>
      <c r="H1" s="779"/>
      <c r="I1" s="779"/>
      <c r="J1" s="779"/>
      <c r="K1" s="77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80" t="s">
        <v>2150</v>
      </c>
      <c r="C60" s="780"/>
      <c r="D60" s="780"/>
      <c r="E60" s="780"/>
    </row>
    <row r="61" spans="1:15">
      <c r="B61" s="780" t="s">
        <v>2151</v>
      </c>
      <c r="C61" s="780"/>
      <c r="D61" s="758"/>
      <c r="E61" s="758"/>
      <c r="F61" s="758"/>
    </row>
    <row r="62" spans="1:15">
      <c r="B62" s="780" t="s">
        <v>2152</v>
      </c>
      <c r="C62" s="780"/>
      <c r="D62" s="780"/>
      <c r="E62" s="780"/>
      <c r="F62" s="780"/>
    </row>
    <row r="63" spans="1:15">
      <c r="B63" s="780" t="s">
        <v>2153</v>
      </c>
      <c r="C63" s="780"/>
      <c r="D63" s="780"/>
      <c r="E63" s="780"/>
      <c r="F63" s="780"/>
    </row>
    <row r="64" spans="1:15">
      <c r="B64" s="780" t="s">
        <v>2154</v>
      </c>
      <c r="C64" s="780"/>
      <c r="D64" s="780"/>
      <c r="E64" s="780"/>
      <c r="F64" s="78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2155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2195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2225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1" zoomScale="92" zoomScaleNormal="115" workbookViewId="0">
      <selection activeCell="K33" sqref="K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2334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F5" zoomScale="112" zoomScaleNormal="115" workbookViewId="0">
      <selection activeCell="J22" sqref="J22:J23"/>
    </sheetView>
  </sheetViews>
  <sheetFormatPr defaultRowHeight="15"/>
  <cols>
    <col min="2" max="2" width="15.7109375" bestFit="1" customWidth="1"/>
    <col min="3" max="3" width="3.140625" bestFit="1" customWidth="1"/>
    <col min="4" max="4" width="27.85546875" bestFit="1" customWidth="1"/>
    <col min="5" max="5" width="16.42578125" bestFit="1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6" t="s">
        <v>2373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2" t="s">
        <v>2375</v>
      </c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16.5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>J</v>
      </c>
      <c r="M10" s="646" t="s">
        <v>59</v>
      </c>
      <c r="N10" s="417">
        <f>COUNTIF(E7:K44, "*Nicholas*")/2</f>
        <v>15.5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>J</v>
      </c>
      <c r="M13" s="646" t="s">
        <v>62</v>
      </c>
      <c r="N13" s="417">
        <f>COUNTIF(E7:K44, "*Vijay*")/2</f>
        <v>13.5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2147</v>
      </c>
      <c r="H15" s="585" t="s">
        <v>2384</v>
      </c>
      <c r="I15" s="716" t="s">
        <v>2067</v>
      </c>
      <c r="J15" s="583" t="s">
        <v>2385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2147</v>
      </c>
      <c r="H16" s="585" t="s">
        <v>2384</v>
      </c>
      <c r="I16" s="716" t="s">
        <v>2067</v>
      </c>
      <c r="J16" s="583" t="s">
        <v>2385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2386</v>
      </c>
      <c r="H17" s="585" t="s">
        <v>2384</v>
      </c>
      <c r="I17" s="716" t="s">
        <v>2067</v>
      </c>
      <c r="J17" s="583" t="s">
        <v>2385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>J</v>
      </c>
      <c r="M20" s="646" t="s">
        <v>70</v>
      </c>
      <c r="N20" s="688">
        <f>COUNTIF(E7:K44, "*Marlon*")/2</f>
        <v>27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J</v>
      </c>
      <c r="M21" s="648" t="s">
        <v>108</v>
      </c>
      <c r="N21" s="637">
        <f>COUNTIF(E7:K44, "*QiAn*")/2</f>
        <v>15.5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2385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J</v>
      </c>
      <c r="M24" s="649" t="s">
        <v>1977</v>
      </c>
      <c r="N24" s="349">
        <f>COUNTIF(E7:K44, "*Ivan*")/2</f>
        <v>45.5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>J</v>
      </c>
      <c r="M31" s="681" t="s">
        <v>2182</v>
      </c>
      <c r="N31" s="418">
        <f>COUNTIF(E7:K44, "*Suki*")/2</f>
        <v>29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80" t="s">
        <v>2409</v>
      </c>
      <c r="G49" s="781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1" zoomScale="115" zoomScaleNormal="115" workbookViewId="0">
      <selection activeCell="I26" sqref="I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2413</v>
      </c>
      <c r="F11" s="721" t="s">
        <v>2414</v>
      </c>
      <c r="G11" s="721" t="s">
        <v>2414</v>
      </c>
      <c r="H11" s="721" t="s">
        <v>2414</v>
      </c>
      <c r="I11" s="721" t="s">
        <v>2414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2413</v>
      </c>
      <c r="F12" s="721" t="s">
        <v>2414</v>
      </c>
      <c r="G12" s="721" t="s">
        <v>2414</v>
      </c>
      <c r="H12" s="721" t="s">
        <v>2414</v>
      </c>
      <c r="I12" s="721" t="s">
        <v>2414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2413</v>
      </c>
      <c r="F13" s="721" t="s">
        <v>2414</v>
      </c>
      <c r="G13" s="721" t="s">
        <v>2414</v>
      </c>
      <c r="H13" s="721" t="s">
        <v>2414</v>
      </c>
      <c r="I13" s="721" t="s">
        <v>2414</v>
      </c>
      <c r="J13" s="604" t="s">
        <v>2415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2416</v>
      </c>
      <c r="F14" s="729" t="s">
        <v>70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70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70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70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37" t="s">
        <v>2418</v>
      </c>
      <c r="H18" s="585" t="s">
        <v>2419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2420</v>
      </c>
      <c r="H19" s="585" t="s">
        <v>2419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2420</v>
      </c>
      <c r="H20" s="585" t="s">
        <v>2419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2421</v>
      </c>
      <c r="H21" s="585" t="s">
        <v>2419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2113</v>
      </c>
      <c r="H22" s="585" t="s">
        <v>2419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2422</v>
      </c>
      <c r="H23" s="585" t="s">
        <v>2106</v>
      </c>
      <c r="I23" s="730" t="s">
        <v>2423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2422</v>
      </c>
      <c r="H24" s="585" t="s">
        <v>2424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2422</v>
      </c>
      <c r="H25" s="585" t="s">
        <v>2424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14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56</v>
      </c>
      <c r="G26" s="737" t="s">
        <v>2422</v>
      </c>
      <c r="H26" s="585" t="s">
        <v>2424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56</v>
      </c>
      <c r="G27" s="737" t="s">
        <v>2422</v>
      </c>
      <c r="H27" s="585" t="s">
        <v>2424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56</v>
      </c>
      <c r="G28" s="737" t="s">
        <v>2422</v>
      </c>
      <c r="H28" s="585" t="s">
        <v>2424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6" t="s">
        <v>2264</v>
      </c>
      <c r="G29" s="737" t="s">
        <v>2422</v>
      </c>
      <c r="H29" s="585" t="s">
        <v>2426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6" t="s">
        <v>2264</v>
      </c>
      <c r="G30" s="737" t="s">
        <v>2422</v>
      </c>
      <c r="H30" s="585" t="s">
        <v>2426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6" t="s">
        <v>2264</v>
      </c>
      <c r="G31" s="737" t="s">
        <v>2027</v>
      </c>
      <c r="H31" s="585" t="s">
        <v>2426</v>
      </c>
      <c r="I31" s="729" t="s">
        <v>56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13.5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6" t="s">
        <v>2264</v>
      </c>
      <c r="G32" s="737" t="s">
        <v>2422</v>
      </c>
      <c r="H32" s="585" t="s">
        <v>2426</v>
      </c>
      <c r="I32" s="729" t="s">
        <v>56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2425</v>
      </c>
      <c r="F33" s="739" t="s">
        <v>2428</v>
      </c>
      <c r="G33" s="737" t="s">
        <v>2422</v>
      </c>
      <c r="H33" s="585" t="s">
        <v>2426</v>
      </c>
      <c r="I33" s="729" t="s">
        <v>56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2429</v>
      </c>
      <c r="G34" s="723"/>
      <c r="H34" s="738" t="s">
        <v>2430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2429</v>
      </c>
      <c r="G35" s="606"/>
      <c r="H35" s="738" t="s">
        <v>2430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0" t="s">
        <v>2431</v>
      </c>
      <c r="G36" s="606"/>
      <c r="H36" s="738" t="s">
        <v>2430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8"/>
      <c r="H37" s="738" t="s">
        <v>2430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8" t="s">
        <v>2429</v>
      </c>
      <c r="G38" s="698"/>
      <c r="H38" s="738" t="s">
        <v>2430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2430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2430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2430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2409</v>
      </c>
      <c r="H49" s="733">
        <v>45529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2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2024-08-26T10:26:11Z</dcterms:modified>
  <cp:category/>
  <cp:contentStatus/>
</cp:coreProperties>
</file>