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706" documentId="101_{C41BB324-3EAE-5148-95F2-E4AD19BF45B2}" xr6:coauthVersionLast="47" xr6:coauthVersionMax="47" xr10:uidLastSave="{A8F25941-F47D-427E-BE62-7951B93D6124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<sst xmlns="http://schemas.openxmlformats.org/spreadsheetml/2006/main" count="25076" uniqueCount="2053">
  <si>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</si>
  <si>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</si>
  <si>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</si>
  <si>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</si>
  <si>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</si>
  <si>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</si>
  <si>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</si>
  <si>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</si>
  <si>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</si>
  <si>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</si>
  <si>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</si>
  <si>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</si>
  <si>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</si>
  <si>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</si>
  <si>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</si>
  <si>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</si>
  <si>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</si>
  <si>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</si>
  <si>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</si>
  <si>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</si>
  <si>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</si>
  <si>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</si>
  <si>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</si>
  <si>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</si>
  <si>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</si>
  <si>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</si>
  <si>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</si>
  <si>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</si>
  <si>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</si>
  <si>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</si>
  <si>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</si>
  <si>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</si>
  <si>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</si>
  <si>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</si>
  <si>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</si>
  <si>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</si>
  <si>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</si>
  <si>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</si>
  <si>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</si>
  <si>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</si>
  <si>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</si>
  <si>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</si>
  <si>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</si>
  <si>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</si>
  <si>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</si>
  <si>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</si>
  <si>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</si>
  <si>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</si>
  <si>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</si>
  <si>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</si>
  <si>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</si>
  <si>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</si>
  <si>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</si>
  <si>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</si>
  <si>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</si>
  <si>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</si>
  <si>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</si>
  <si>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</si>
  <si>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</si>
  <si>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</si>
  <si>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</si>
  <si>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</si>
  <si>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</si>
  <si>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</si>
  <si>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</si>
  <si>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</si>
  <si>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</si>
  <si>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</si>
  <si>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</si>
  <si>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</si>
  <si>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</si>
  <si>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</si>
  <si>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</si>
  <si>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</si>
  <si>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</si>
  <si>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</si>
  <si>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</si>
  <si>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</si>
  <si>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</si>
  <si>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</si>
  <si>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</si>
  <si>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</si>
  <si>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</si>
  <si>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</si>
  <si>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</si>
  <si>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</si>
  <si>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</si>
  <si>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</si>
  <si>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</si>
  <si>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</si>
  <si>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</si>
  <si>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</si>
  <si>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</si>
  <si>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</si>
  <si>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</si>
  <si>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</si>
  <si>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</si>
  <si>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</si>
  <si>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</si>
  <si>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</si>
  <si>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</si>
  <si>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</si>
  <si>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</si>
  <si>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</si>
  <si>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</si>
  <si>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</si>
  <si>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</si>
  <si>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</si>
  <si>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</si>
  <si>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</si>
  <si>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</si>
  <si>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</si>
  <si>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</si>
  <si>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</si>
  <si>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</si>
  <si>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</si>
  <si>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</si>
  <si>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</si>
  <si>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</si>
  <si>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</si>
  <si>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</si>
  <si>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</si>
  <si>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</si>
  <si>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</si>
  <si>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</si>
  <si>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</si>
  <si>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</si>
  <si>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</si>
  <si>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</si>
  <si>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</si>
  <si>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</si>
  <si>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</si>
  <si>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</si>
  <si>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</si>
  <si>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</si>
  <si>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</si>
  <si>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</si>
  <si>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</si>
  <si>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</si>
  <si>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</si>
  <si>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</si>
  <si>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</si>
  <si>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</si>
  <si>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</si>
  <si>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</si>
  <si>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</si>
  <si>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</si>
  <si>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</si>
  <si>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</si>
  <si>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</si>
  <si>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</si>
  <si>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</si>
  <si>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</si>
  <si>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</si>
  <si>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</si>
  <si>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</si>
  <si>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</si>
  <si>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</si>
  <si>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</si>
  <si>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</si>
  <si>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</si>
  <si>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</si>
  <si>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</si>
  <si>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</si>
  <si>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</si>
  <si>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</si>
  <si>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</si>
  <si>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</si>
  <si>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</si>
  <si>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</si>
  <si>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</si>
  <si>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</si>
  <si>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</si>
  <si>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</si>
  <si>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</si>
  <si>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</si>
  <si>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</si>
  <si>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</si>
  <si>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</si>
  <si>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</si>
  <si>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</si>
  <si>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</si>
  <si>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</si>
  <si>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</si>
  <si>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</si>
  <si>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</si>
  <si>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</si>
  <si>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</si>
  <si>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</si>
  <si>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</si>
  <si>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</si>
  <si>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</si>
  <si>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</si>
  <si>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</si>
  <si>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</si>
  <si>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</si>
  <si>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</si>
  <si>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</si>
  <si>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</si>
  <si>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</si>
  <si>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</si>
  <si>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</si>
  <si>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</si>
  <si>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</si>
  <si>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</si>
  <si>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</si>
  <si>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</si>
  <si>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</si>
  <si>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</si>
  <si>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</si>
  <si>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</si>
  <si>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</si>
  <si>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</si>
  <si>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</si>
  <si>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</si>
  <si>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</si>
  <si>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</si>
  <si>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</si>
  <si>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</si>
  <si>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</si>
  <si>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</si>
  <si>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</si>
  <si>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</si>
  <si>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</si>
  <si>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</si>
  <si>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</si>
  <si>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</si>
  <si>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</si>
  <si>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</si>
  <si>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</si>
  <si>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</si>
  <si>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</si>
  <si>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</si>
  <si>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</si>
  <si>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</si>
  <si>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</si>
  <si>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</si>
  <si>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</si>
  <si>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</si>
  <si>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</si>
  <si>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</si>
  <si>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</si>
  <si>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</si>
  <si>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</si>
  <si>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</si>
  <si>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</si>
  <si>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</si>
  <si>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</si>
  <si>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</si>
  <si>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</si>
  <si>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</si>
  <si>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</si>
  <si>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</si>
  <si>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</si>
  <si>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</si>
  <si>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</si>
  <si>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</si>
  <si>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</si>
  <si>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</si>
  <si>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</si>
  <si>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</si>
  <si>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</si>
  <si>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</si>
  <si>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</si>
  <si>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</si>
  <si>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</si>
  <si>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</si>
  <si>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</si>
  <si>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</si>
  <si>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</si>
  <si>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</si>
  <si>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</si>
  <si>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</si>
  <si>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</si>
  <si>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</si>
  <si>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</si>
  <si>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</si>
  <si>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</si>
  <si>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</si>
  <si>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</si>
  <si>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</si>
  <si>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</si>
  <si>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</si>
  <si>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</si>
  <si>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</si>
  <si>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</si>
  <si>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</si>
  <si>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</si>
  <si>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</si>
  <si>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</si>
  <si>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</si>
  <si>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</si>
  <si>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</si>
  <si>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</si>
  <si>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</si>
  <si>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</si>
  <si>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</si>
  <si>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</si>
  <si>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</si>
  <si>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</si>
  <si>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</si>
  <si>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</si>
  <si>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</si>
  <si>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</si>
  <si>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</si>
  <si>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</si>
  <si>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</si>
  <si>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</si>
  <si>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</si>
  <si>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</si>
  <si>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</si>
  <si>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</si>
  <si>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</si>
  <si>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</si>
  <si>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</si>
  <si>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</si>
  <si>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</si>
  <si>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</si>
  <si>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</si>
  <si>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</si>
  <si>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</si>
  <si>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</si>
  <si>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</si>
  <si>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</si>
  <si>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</si>
  <si>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</si>
  <si>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</si>
  <si>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</si>
  <si>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</si>
  <si>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</si>
  <si>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</si>
  <si>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</si>
  <si>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</si>
  <si>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</si>
  <si>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</si>
  <si>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</si>
  <si>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</si>
  <si>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</si>
  <si>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</si>
  <si>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</si>
  <si>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</si>
  <si>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</si>
  <si>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</si>
  <si>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</si>
  <si>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</si>
  <si>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</si>
  <si>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</si>
  <si>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</si>
  <si>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</si>
  <si>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</si>
  <si>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</si>
  <si>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</si>
  <si>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</si>
  <si>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</si>
  <si>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</si>
  <si>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</si>
  <si>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</si>
  <si>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</si>
  <si>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</si>
  <si>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</si>
  <si>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</si>
  <si>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</si>
  <si>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</si>
  <si>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</si>
  <si>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</si>
  <si>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</si>
  <si>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</si>
  <si>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</si>
  <si>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</si>
  <si>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</si>
  <si>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</si>
  <si>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</si>
  <si>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</si>
  <si>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</si>
  <si>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</si>
  <si>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</si>
  <si>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</si>
  <si>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</si>
  <si>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</si>
  <si>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</si>
  <si>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</si>
  <si>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</si>
  <si>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</si>
  <si>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</si>
  <si>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</si>
  <si>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</si>
  <si>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</si>
  <si>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</si>
  <si>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</si>
  <si>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</si>
  <si>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</si>
  <si>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</si>
  <si>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</si>
  <si>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</si>
  <si>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</si>
  <si>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</si>
  <si>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</si>
  <si>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</si>
  <si>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</si>
  <si>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</si>
  <si>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</si>
  <si>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</si>
  <si>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</si>
  <si>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</si>
  <si>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</si>
  <si>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</si>
  <si>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</si>
  <si>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</si>
  <si>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</si>
  <si>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</si>
  <si>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</si>
  <si>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</si>
  <si>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</si>
  <si>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</si>
  <si>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</si>
  <si>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</si>
  <si>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</si>
  <si>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</si>
  <si>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</si>
  <si>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</si>
  <si>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</si>
  <si>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</si>
  <si>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</si>
  <si>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</si>
  <si>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</si>
  <si>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</si>
  <si>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</si>
  <si>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</si>
  <si>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</si>
  <si>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</si>
  <si>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</si>
  <si>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</si>
  <si>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</si>
  <si>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</si>
  <si>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</si>
  <si>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</si>
  <si>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</si>
  <si>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</si>
  <si>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</si>
  <si>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</si>
  <si>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</si>
  <si>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</si>
  <si>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</si>
  <si>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</si>
  <si>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</si>
  <si>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</si>
  <si>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</si>
  <si>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</si>
  <si>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</si>
  <si>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</si>
  <si>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</si>
  <si>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</si>
  <si>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</si>
  <si>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</si>
  <si>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</si>
  <si>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</si>
  <si>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</si>
  <si>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</si>
  <si>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</si>
  <si>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</si>
  <si>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</si>
  <si>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</si>
  <si>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</si>
  <si>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</si>
  <si>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</si>
  <si>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</si>
  <si>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</si>
  <si>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</si>
  <si>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</si>
  <si>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</si>
  <si>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</si>
  <si>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</si>
  <si>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</si>
  <si>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</si>
  <si>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</si>
  <si>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</si>
  <si>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</si>
  <si>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</si>
  <si>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</si>
  <si>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</si>
  <si>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</si>
  <si>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</si>
  <si>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</si>
  <si>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</si>
  <si>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</si>
  <si>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</si>
  <si>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</si>
  <si>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</si>
  <si>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</si>
  <si>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</si>
  <si>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</si>
  <si>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</si>
  <si>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</si>
  <si>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</si>
  <si>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</si>
  <si>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</si>
  <si>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</si>
  <si>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</si>
  <si>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</si>
  <si>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</si>
  <si>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</si>
  <si>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</si>
  <si>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</si>
  <si>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</si>
  <si>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</si>
  <si>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</si>
  <si>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</si>
  <si>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</si>
  <si>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</si>
  <si>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</si>
  <si>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</si>
  <si>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</si>
  <si>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</si>
  <si>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</si>
  <si>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</si>
  <si>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</si>
  <si>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</si>
  <si>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</si>
  <si>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</si>
  <si>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</si>
  <si>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</si>
  <si>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</si>
  <si>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</si>
  <si>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</si>
  <si>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</si>
  <si>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</si>
  <si>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</si>
  <si>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</si>
  <si>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</si>
  <si>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</si>
  <si>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</si>
  <si>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</si>
  <si>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</si>
  <si>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</si>
  <si>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</si>
  <si>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</si>
  <si>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</si>
  <si>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</si>
  <si>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</si>
  <si>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</si>
  <si>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</si>
  <si>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</si>
  <si>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</si>
  <si>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</si>
  <si>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</si>
  <si>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</si>
  <si>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</si>
  <si>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</si>
  <si>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</si>
  <si>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</si>
  <si>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</si>
  <si>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</si>
  <si>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</si>
  <si>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</si>
  <si>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</si>
  <si>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</si>
  <si>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</si>
  <si>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</si>
  <si>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</si>
  <si>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</si>
  <si>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</si>
  <si>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</si>
  <si>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</si>
  <si>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</si>
  <si>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</si>
  <si>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</si>
  <si>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</si>
  <si>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</si>
  <si>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</si>
  <si>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</si>
  <si>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</si>
  <si>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</si>
  <si>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</si>
  <si>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</si>
  <si>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</si>
  <si>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</si>
  <si>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</si>
  <si>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</si>
  <si>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</si>
  <si>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</si>
  <si>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</si>
  <si>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</si>
  <si>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</si>
  <si>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</si>
  <si>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</si>
  <si>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</si>
  <si>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</si>
  <si>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</si>
  <si>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</si>
  <si>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</si>
  <si>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</si>
  <si>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</si>
  <si>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</si>
  <si>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</si>
  <si>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</si>
  <si>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</si>
  <si>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</si>
  <si>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</si>
  <si>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</si>
  <si>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</si>
  <si>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</si>
  <si>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</si>
  <si>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</si>
  <si>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</si>
  <si>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</si>
  <si>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</si>
  <si>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</si>
  <si>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</si>
  <si>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</si>
  <si>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</si>
  <si>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</si>
  <si>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</si>
  <si>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</si>
  <si>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</si>
  <si>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</si>
  <si>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</si>
  <si>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</si>
  <si>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</si>
  <si>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</si>
  <si>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</si>
  <si>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</si>
  <si>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</si>
  <si>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</si>
  <si>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</si>
  <si>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</si>
  <si>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</si>
  <si>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</si>
  <si>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</si>
  <si>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</si>
  <si>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</si>
  <si>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</si>
  <si>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</si>
  <si>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</si>
  <si>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</si>
  <si>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</si>
  <si>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</si>
  <si>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</si>
  <si>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</si>
  <si>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</si>
  <si>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</si>
  <si>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</si>
  <si>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</si>
  <si>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</si>
  <si>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</si>
  <si>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</si>
  <si>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</si>
  <si>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</si>
  <si>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</si>
  <si>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</si>
  <si>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</si>
  <si>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</si>
  <si>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</si>
  <si>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</si>
  <si>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</si>
  <si>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</si>
  <si>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</si>
  <si>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</si>
  <si>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</si>
  <si>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</si>
  <si>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</si>
  <si>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</si>
  <si>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</si>
  <si>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</si>
  <si>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</si>
  <si>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</si>
  <si>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</si>
  <si>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</si>
  <si>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</si>
  <si>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</si>
  <si>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</si>
  <si>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</si>
  <si>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</si>
  <si>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</si>
  <si>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</si>
  <si>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</si>
  <si>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</si>
  <si>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</si>
  <si>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</si>
  <si>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</si>
  <si>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</si>
  <si>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</si>
  <si>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</si>
  <si>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</si>
  <si>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</si>
  <si>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</si>
  <si>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</si>
  <si>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</si>
  <si>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</si>
  <si>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</si>
  <si>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</si>
  <si>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</si>
  <si>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</si>
  <si>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</si>
  <si>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</si>
  <si>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</si>
  <si>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</si>
  <si>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</si>
  <si>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</si>
  <si>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</si>
  <si>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</si>
  <si>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</si>
  <si>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</si>
  <si>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</si>
  <si>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</si>
  <si>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</si>
  <si>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</si>
  <si>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</si>
  <si>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</si>
  <si>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</si>
  <si>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</si>
  <si>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</si>
  <si>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</si>
  <si>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</si>
  <si>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</si>
  <si>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</si>
  <si>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</si>
  <si>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</si>
  <si>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</si>
  <si>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</si>
  <si>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</si>
  <si>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</si>
  <si>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</si>
  <si>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</si>
  <si>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</si>
  <si>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</si>
  <si>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</si>
  <si>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</si>
  <si>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</si>
  <si>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</si>
  <si>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</si>
  <si>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</si>
  <si>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</si>
  <si>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</si>
  <si>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</si>
  <si>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</si>
  <si>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</si>
  <si>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</si>
  <si>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</si>
  <si>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</si>
  <si>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</si>
  <si>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</si>
  <si>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</si>
  <si>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</si>
  <si>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</si>
  <si>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</si>
  <si>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</si>
  <si>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</si>
  <si>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</si>
  <si>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</si>
  <si>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</si>
  <si>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</si>
  <si>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</si>
  <si>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</si>
  <si>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</si>
  <si>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</si>
  <si>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</si>
  <si>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</si>
  <si>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</si>
  <si>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</si>
  <si>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</si>
  <si>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</si>
  <si>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</si>
  <si>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</si>
  <si>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</si>
  <si>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</si>
  <si>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</si>
  <si>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</si>
  <si>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</si>
  <si>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</si>
  <si>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</si>
  <si>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</si>
  <si>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</si>
  <si>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</si>
  <si>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</si>
  <si>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</si>
  <si>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</si>
  <si>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</si>
  <si>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</si>
  <si>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</si>
  <si>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</si>
  <si>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</si>
  <si>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</si>
  <si>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</si>
  <si>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</si>
  <si>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</si>
  <si>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</si>
  <si>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</si>
  <si>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</si>
  <si>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</si>
  <si>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</si>
  <si>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</si>
  <si>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</si>
  <si>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</si>
  <si>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</si>
  <si>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</si>
  <si>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</si>
  <si>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</si>
  <si>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</si>
  <si>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</si>
  <si>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</si>
  <si>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</si>
  <si>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</si>
  <si>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</si>
  <si>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</si>
  <si>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</si>
  <si>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</si>
  <si>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</si>
  <si>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</si>
  <si>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</si>
  <si>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</si>
  <si>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</si>
  <si>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</si>
  <si>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</si>
  <si>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</si>
  <si>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</si>
  <si>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</si>
  <si>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</si>
  <si>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</si>
  <si>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</si>
  <si>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</si>
  <si>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</si>
  <si>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</si>
  <si>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</si>
  <si>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</si>
  <si>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</si>
  <si>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</si>
  <si>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</si>
  <si>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</si>
  <si>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</si>
  <si>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</si>
  <si>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</si>
  <si>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</si>
  <si>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</si>
  <si>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</si>
  <si>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</si>
  <si>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</si>
  <si>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</si>
  <si>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</si>
  <si>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</si>
  <si>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</si>
  <si>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</si>
  <si>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</si>
  <si>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</si>
  <si>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</si>
  <si>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</si>
  <si>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</si>
  <si>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</si>
  <si>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</si>
  <si>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</si>
  <si>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</si>
  <si>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</si>
  <si>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</si>
  <si>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</si>
  <si>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</si>
  <si>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</si>
  <si>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</si>
  <si>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</si>
  <si>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</si>
  <si>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</si>
  <si>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</si>
  <si>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</si>
  <si>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</si>
  <si>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</si>
  <si>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</si>
  <si>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</si>
  <si>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</si>
  <si>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</si>
  <si>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</si>
  <si>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</si>
  <si>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</si>
  <si>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</si>
  <si>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</si>
  <si>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</si>
  <si>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</si>
  <si>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</si>
  <si>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</si>
  <si>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</si>
  <si>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</si>
  <si>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</si>
  <si>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</si>
  <si>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</si>
  <si>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</si>
  <si>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</si>
  <si>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</si>
  <si>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</si>
  <si>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</si>
  <si>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</si>
  <si>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</si>
  <si>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</si>
  <si>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</si>
  <si>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</si>
  <si>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</si>
  <si>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</si>
  <si>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</si>
  <si>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</si>
  <si>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</si>
  <si>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</si>
  <si>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</si>
  <si>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</si>
  <si>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</si>
  <si>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</si>
  <si>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</si>
  <si>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</si>
  <si>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</si>
  <si>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</si>
  <si>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</si>
  <si>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</si>
  <si>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</si>
  <si>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</si>
  <si>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</si>
  <si>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</si>
  <si>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</si>
  <si>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</si>
  <si>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</si>
  <si>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</si>
  <si>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</si>
  <si>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</si>
  <si>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</si>
  <si>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</si>
  <si>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</si>
  <si>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</si>
  <si>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</si>
  <si>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</si>
  <si>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</si>
  <si>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</si>
  <si>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</si>
  <si>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</si>
  <si>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</si>
  <si>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</si>
  <si>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</si>
  <si>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</si>
  <si>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</si>
  <si>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</si>
  <si>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</si>
  <si>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</si>
  <si>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</si>
  <si>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</si>
  <si>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</si>
  <si>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</si>
  <si>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</si>
  <si>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</si>
  <si>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</si>
  <si>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</si>
  <si>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</si>
  <si>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</si>
  <si>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</si>
  <si>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</si>
  <si>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</si>
  <si>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</si>
  <si>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</si>
  <si>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</si>
  <si>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</si>
  <si>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</si>
  <si>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</si>
  <si>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</si>
  <si>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</si>
  <si>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</si>
  <si>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</si>
  <si>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</si>
  <si>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</si>
  <si>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</si>
  <si>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</si>
  <si>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</si>
  <si>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</si>
  <si>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</si>
  <si>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</si>
  <si>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</si>
  <si>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</si>
  <si>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</si>
  <si>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</si>
  <si>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</si>
  <si>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</si>
  <si>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</si>
  <si>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</si>
  <si>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</si>
  <si>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</si>
  <si>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</si>
  <si>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</si>
  <si>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</si>
  <si>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</si>
  <si>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</si>
  <si>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</si>
  <si>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</si>
  <si>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</si>
  <si>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</si>
  <si>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</si>
  <si>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</si>
  <si>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</si>
  <si>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</si>
  <si>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</si>
  <si>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</si>
  <si>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</si>
  <si>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</si>
  <si>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</si>
  <si>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</si>
  <si>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</si>
  <si>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</si>
  <si>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</si>
  <si>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</si>
  <si>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</si>
  <si>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</si>
  <si>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</si>
  <si>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</si>
  <si>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</si>
  <si>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</si>
  <si>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</si>
  <si>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</si>
  <si>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</si>
  <si>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</si>
  <si>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</si>
  <si>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</si>
  <si>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</si>
  <si>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</si>
  <si>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</si>
  <si>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</si>
  <si>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</si>
  <si>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</si>
  <si>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</si>
  <si>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</si>
  <si>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</si>
  <si>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</si>
  <si>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</si>
  <si>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</si>
  <si>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</si>
  <si>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</si>
  <si>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</si>
  <si>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</si>
  <si>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</si>
  <si>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</si>
  <si>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</si>
  <si>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</si>
  <si>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</si>
  <si>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</si>
  <si>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</si>
  <si>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</si>
  <si>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</si>
  <si>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</si>
  <si>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</si>
  <si>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</si>
  <si>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</si>
  <si>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</si>
  <si>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</si>
  <si>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</si>
  <si>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</si>
  <si>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</si>
  <si>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</si>
  <si>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</si>
  <si>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</si>
  <si>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</si>
  <si>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</si>
  <si>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</si>
  <si>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</si>
  <si>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</si>
  <si>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</si>
  <si>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</si>
  <si>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</si>
  <si>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</si>
  <si>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</si>
  <si>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</si>
  <si>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</si>
  <si>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</si>
  <si>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</si>
  <si>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</si>
  <si>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</si>
  <si>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</si>
  <si>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</si>
  <si>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</si>
  <si>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</si>
  <si>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</si>
  <si>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</si>
  <si>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</si>
  <si>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</si>
  <si>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</si>
  <si>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</si>
  <si>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</si>
  <si>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</si>
  <si>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</si>
  <si>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</si>
  <si>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</si>
  <si>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</si>
  <si>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</si>
  <si>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</si>
  <si>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</si>
  <si>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</si>
  <si>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</si>
  <si>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</si>
  <si>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</si>
  <si>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</si>
  <si>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</si>
  <si>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</si>
  <si>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</si>
  <si>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</si>
  <si>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</si>
  <si>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</si>
  <si>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</si>
  <si>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</si>
  <si>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</si>
  <si>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</si>
  <si>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</si>
  <si>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</si>
  <si>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</si>
  <si>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</si>
  <si>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</si>
  <si>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</si>
  <si>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</si>
  <si>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</si>
  <si>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</si>
  <si>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</si>
  <si>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</si>
  <si>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</si>
  <si>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</si>
  <si>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</si>
  <si>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</si>
  <si>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</si>
  <si>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</si>
  <si>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</si>
  <si>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</si>
  <si>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</si>
  <si>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</si>
  <si>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</si>
  <si>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</si>
  <si>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</si>
  <si>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</si>
  <si>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</si>
  <si>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</si>
  <si>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</si>
  <si>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</si>
  <si>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</si>
  <si>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</si>
  <si>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</si>
  <si>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</si>
  <si>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</si>
  <si>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</si>
  <si>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</si>
  <si>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</si>
  <si>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</si>
  <si>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</si>
  <si>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</si>
  <si>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</si>
  <si>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</si>
  <si>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</si>
  <si>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</si>
  <si>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</si>
  <si>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</si>
  <si>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</si>
  <si>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</si>
  <si>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</si>
  <si>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</si>
  <si>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</si>
  <si>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</si>
  <si>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</si>
  <si>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</si>
  <si>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</si>
  <si>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</si>
  <si>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</si>
  <si>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</si>
  <si>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</si>
  <si>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</si>
  <si>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</si>
  <si>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</si>
  <si>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</si>
  <si>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</si>
  <si>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</si>
  <si>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</si>
  <si>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</si>
  <si>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</si>
  <si>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</si>
  <si>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</si>
  <si>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</si>
  <si>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</si>
  <si>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</si>
  <si>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</si>
  <si>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</si>
  <si>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</si>
  <si>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</si>
  <si>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</si>
  <si>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</si>
  <si>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</si>
  <si>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</si>
  <si>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</si>
  <si>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</si>
  <si>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</si>
  <si>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</si>
  <si>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</si>
  <si>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</si>
  <si>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</si>
  <si>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</si>
  <si>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</si>
  <si>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</si>
  <si>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</si>
  <si>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</si>
  <si>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</si>
  <si>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</si>
  <si>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</si>
  <si>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</si>
  <si>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</si>
  <si>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</si>
  <si>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</si>
  <si>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</si>
  <si>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</si>
  <si>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</si>
  <si>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</si>
  <si>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</si>
  <si>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</si>
  <si>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</si>
  <si>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</si>
  <si>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</si>
  <si>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</si>
  <si>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</si>
  <si>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</si>
  <si>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</si>
  <si>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</si>
  <si>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</si>
  <si>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</si>
  <si>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</si>
  <si>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</si>
  <si>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</si>
  <si>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</si>
  <si>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</si>
  <si>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</si>
  <si>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</si>
  <si>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</si>
  <si>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</si>
  <si>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</si>
  <si>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</si>
  <si>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</si>
  <si>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</si>
  <si>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</si>
  <si>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</si>
  <si>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</si>
  <si>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</si>
  <si>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</si>
  <si>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</si>
  <si>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</si>
  <si>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</si>
  <si>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</si>
  <si>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</si>
  <si>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</si>
  <si>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</si>
  <si>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</si>
  <si>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</si>
  <si>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</si>
  <si>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</si>
  <si>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</si>
  <si>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</si>
  <si>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</si>
  <si>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</si>
  <si>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</si>
  <si>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</si>
  <si>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</si>
  <si>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</si>
  <si>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</si>
  <si>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</si>
  <si>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</si>
  <si>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</si>
  <si>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</si>
  <si>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</si>
  <si>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</si>
  <si>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</si>
  <si>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</si>
  <si>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</si>
  <si>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</si>
  <si>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</si>
  <si>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</si>
  <si>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</si>
  <si>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</si>
  <si>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</si>
  <si>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</si>
  <si>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</si>
  <si>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</si>
  <si>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</si>
  <si>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</si>
  <si>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</si>
  <si>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</si>
  <si>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</si>
  <si>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</si>
  <si>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</si>
  <si>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</si>
  <si>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</si>
  <si>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</si>
  <si>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</si>
  <si>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</si>
  <si>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</si>
  <si>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</si>
  <si>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</si>
  <si>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</si>
  <si>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</si>
  <si>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</si>
  <si>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</si>
  <si>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</si>
  <si>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</si>
  <si>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</si>
  <si>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</si>
  <si>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</si>
  <si>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</si>
  <si>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</si>
  <si>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</si>
  <si>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</si>
  <si>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</si>
  <si>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</si>
  <si>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</si>
  <si>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</si>
  <si>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</si>
  <si>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</si>
  <si>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</si>
  <si>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</si>
  <si>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</si>
  <si>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</si>
  <si>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</si>
  <si>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</si>
  <si>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</si>
  <si>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</si>
  <si>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</si>
  <si>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</si>
  <si>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</si>
  <si>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</si>
  <si>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</si>
  <si>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</si>
  <si>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</si>
  <si>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</si>
  <si>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</si>
  <si>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</si>
  <si>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</si>
  <si>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</si>
  <si>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</si>
  <si>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</si>
  <si>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</si>
  <si>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</si>
  <si>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</si>
  <si>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</si>
  <si>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</si>
  <si>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</si>
  <si>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</si>
  <si>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</si>
  <si>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</si>
  <si>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</si>
  <si>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</si>
  <si>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</si>
  <si>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</si>
  <si>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</si>
  <si>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</si>
  <si>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</si>
  <si>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</si>
  <si>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</si>
  <si>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</si>
  <si>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</si>
  <si>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</si>
  <si>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</si>
  <si>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</si>
  <si>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</si>
  <si>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</si>
  <si>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</si>
  <si>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</si>
  <si>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</si>
  <si>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</si>
  <si>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</si>
  <si>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</si>
  <si>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</si>
  <si>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</si>
  <si>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</si>
  <si>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</si>
  <si>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</si>
  <si>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</si>
  <si>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</si>
  <si>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</si>
  <si>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</si>
  <si>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</si>
  <si>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</si>
  <si>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</si>
  <si>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</si>
  <si>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</si>
  <si>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</si>
  <si>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</si>
  <si>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</si>
  <si>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</si>
  <si>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</si>
  <si>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</si>
  <si>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</si>
  <si>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</si>
  <si>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</si>
  <si>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</si>
  <si>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</si>
  <si>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</si>
  <si>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</si>
  <si>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</si>
  <si>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</si>
  <si>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</si>
  <si>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</si>
  <si>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</si>
  <si>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</si>
  <si>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</si>
  <si>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</si>
  <si>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</si>
  <si>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</si>
  <si>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</si>
  <si>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</si>
  <si>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</si>
  <si>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</si>
  <si>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</si>
  <si>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</si>
  <si>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</si>
  <si>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</si>
  <si>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</si>
  <si>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</si>
  <si>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</si>
  <si>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</si>
  <si>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</si>
  <si>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</si>
  <si>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</si>
  <si>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</si>
  <si>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</si>
  <si>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</si>
  <si>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</si>
  <si>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</si>
  <si>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</si>
  <si>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</si>
  <si>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</si>
  <si>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</si>
  <si>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</si>
  <si>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</si>
  <si>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</si>
  <si>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</si>
  <si>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</si>
  <si>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</si>
  <si>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</si>
  <si>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</si>
  <si>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</si>
  <si>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</si>
  <si>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</si>
  <si>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</si>
  <si>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</si>
  <si>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</si>
  <si>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</si>
  <si>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</si>
  <si>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</si>
  <si>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</si>
  <si>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</si>
  <si>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</si>
  <si>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</si>
  <si>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</si>
  <si>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</si>
  <si>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</si>
  <si>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</si>
  <si>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</si>
  <si>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</si>
  <si>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</si>
  <si>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</si>
  <si>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</si>
  <si>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</si>
  <si>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</si>
  <si>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</si>
  <si>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</si>
  <si>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</si>
  <si>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</si>
  <si>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</si>
  <si>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</si>
  <si>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</si>
  <si>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</si>
  <si>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</si>
  <si>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</si>
  <si>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</si>
  <si>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</si>
  <si>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</si>
  <si>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</si>
  <si>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</si>
  <si>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</si>
  <si>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</si>
  <si>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</si>
  <si>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</si>
  <si>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</si>
  <si>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</si>
  <si>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</si>
  <si>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</si>
  <si>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</si>
  <si>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</si>
  <si>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</si>
  <si>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</si>
  <si>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</si>
  <si>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</si>
  <si>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</si>
  <si>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</si>
  <si>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</si>
  <si>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</si>
  <si>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</si>
  <si>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</si>
  <si>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</si>
  <si>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</si>
  <si>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</si>
  <si>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</si>
  <si>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</si>
  <si>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</si>
  <si>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</si>
  <si>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</si>
  <si>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</si>
  <si>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</si>
  <si>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</si>
  <si>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</si>
  <si>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</si>
  <si>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</si>
  <si>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</si>
  <si>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</si>
  <si>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</si>
  <si>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</si>
  <si>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</si>
  <si>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</si>
  <si>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</si>
  <si>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</si>
  <si>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</si>
  <si>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</si>
  <si>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</si>
  <si>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</si>
  <si>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</si>
  <si>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</si>
  <si>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</si>
  <si>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</si>
  <si>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</si>
  <si>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</si>
  <si>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</si>
  <si>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</si>
  <si>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</si>
  <si>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</si>
  <si>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</si>
  <si>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</si>
  <si>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</si>
  <si>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</si>
  <si>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</si>
  <si>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</si>
  <si>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</si>
  <si>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</si>
  <si>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</si>
  <si>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</si>
  <si>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</si>
  <si>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</si>
  <si>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</si>
  <si>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</si>
  <si>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</si>
  <si>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</si>
  <si>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</si>
  <si>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</si>
  <si>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</si>
  <si>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</si>
  <si>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</si>
  <si>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</si>
  <si>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</si>
  <si>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</si>
  <si>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</si>
  <si>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</si>
  <si>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</si>
  <si>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</si>
  <si>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</si>
  <si>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</si>
  <si>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</si>
  <si>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</si>
  <si>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</si>
  <si>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</si>
  <si>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</si>
  <si>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</si>
  <si>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</si>
  <si>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</si>
  <si>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</si>
  <si>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</si>
  <si>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</si>
  <si>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</si>
  <si>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</si>
  <si>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</si>
  <si>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</si>
  <si>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</si>
  <si>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</si>
  <si>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</si>
  <si>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</si>
  <si>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</si>
  <si>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</si>
  <si>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</si>
  <si>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</si>
  <si>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</si>
  <si>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</si>
  <si>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</si>
  <si>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</si>
  <si>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</si>
  <si>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</si>
  <si>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</si>
  <si>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</si>
  <si>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</si>
  <si>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</si>
  <si>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</si>
  <si>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</si>
  <si>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</si>
  <si>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</si>
  <si>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</si>
  <si>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</si>
  <si>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</si>
  <si>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</si>
  <si>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</si>
  <si>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</si>
  <si>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</si>
  <si>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</si>
  <si>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</si>
  <si>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</si>
  <si>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</si>
  <si>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</si>
  <si>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</si>
  <si>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</si>
  <si>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</si>
  <si>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</si>
  <si>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</si>
  <si>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</si>
  <si>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</si>
  <si>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</si>
  <si>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</si>
  <si>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</si>
  <si>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</si>
  <si>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</si>
  <si>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</si>
  <si>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</si>
  <si>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</si>
  <si>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</si>
  <si>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</si>
  <si>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</si>
  <si>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</si>
  <si>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</si>
  <si>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</si>
  <si>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</si>
  <si>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</si>
  <si>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</si>
  <si>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</si>
  <si>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</si>
  <si>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</si>
  <si>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</si>
  <si>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</si>
  <si>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</si>
  <si>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</si>
  <si>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</si>
  <si>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</si>
  <si>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</si>
  <si>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</si>
  <si>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</si>
  <si>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</si>
  <si>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</si>
  <si>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</si>
  <si>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</si>
  <si>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</si>
  <si>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</si>
  <si>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</si>
  <si>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</si>
  <si>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</si>
  <si>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</si>
  <si>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</si>
  <si>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</si>
  <si>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</si>
  <si>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</si>
  <si>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</si>
  <si>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</si>
  <si>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</si>
  <si>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</si>
  <si>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</si>
  <si>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</si>
  <si>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</si>
  <si>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</si>
  <si>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</si>
  <si>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</si>
  <si>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</si>
  <si>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</si>
  <si>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</si>
  <si>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</si>
  <si>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</si>
  <si>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</si>
  <si>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</si>
  <si>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</si>
  <si>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</si>
  <si>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</si>
  <si>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</si>
  <si>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</si>
  <si>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</si>
  <si>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</si>
  <si>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</si>
  <si>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</si>
  <si>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</si>
  <si>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</si>
  <si>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</si>
  <si>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</si>
  <si>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</si>
  <si>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</si>
  <si>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</si>
  <si>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</si>
  <si>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</si>
  <si>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</si>
  <si>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</si>
  <si>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</si>
  <si>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</si>
  <si>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</si>
  <si>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</si>
  <si>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</si>
  <si>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</si>
  <si>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</si>
  <si>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</si>
  <si>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</si>
  <si>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</si>
  <si>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</si>
  <si>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</si>
  <si>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</si>
  <si>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</si>
  <si>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</si>
  <si>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</si>
  <si>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</si>
  <si>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</si>
  <si>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</si>
  <si>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</si>
  <si>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</si>
  <si>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</si>
  <si>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</si>
  <si>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</si>
  <si>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</si>
  <si>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</si>
  <si>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</si>
  <si>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</si>
  <si>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</si>
  <si>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</si>
  <si>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</si>
  <si>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</si>
  <si>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</si>
  <si>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</si>
  <si>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</si>
  <si>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</si>
  <si>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</si>
  <si>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</si>
  <si>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</si>
  <si>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</si>
  <si>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</si>
  <si>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</si>
  <si>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</si>
  <si>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</si>
  <si>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</si>
  <si>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</si>
  <si>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</si>
  <si>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</si>
  <si>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</si>
  <si>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</si>
  <si>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</si>
  <si>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</si>
  <si>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</si>
  <si>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</si>
  <si>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</si>
  <si>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</si>
  <si>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</si>
  <si>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</si>
  <si>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</si>
  <si>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</si>
  <si>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</si>
  <si>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</si>
  <si>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</si>
  <si>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</si>
  <si>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</si>
  <si>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</si>
  <si>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</si>
  <si>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</si>
  <si>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</si>
  <si>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</si>
  <si>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</si>
  <si>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</si>
  <si>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</si>
  <si>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</si>
  <si>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</si>
  <si>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</si>
  <si>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</si>
  <si>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</si>
  <si>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</si>
  <si>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</si>
  <si>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</si>
  <si>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</si>
  <si>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</si>
  <si>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</si>
  <si>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</si>
  <si>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</si>
  <si>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</si>
  <si>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</si>
  <si>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</si>
  <si>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</si>
  <si>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</si>
  <si>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</si>
  <si>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</si>
  <si>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</si>
  <si>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</si>
  <si>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</si>
  <si>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</si>
  <si>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</si>
  <si>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</si>
  <si>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</si>
  <si>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</si>
  <si>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</si>
  <si>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</si>
  <si>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</si>
  <si>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</si>
  <si>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</si>
  <si>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</si>
  <si>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</si>
  <si>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</si>
  <si>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</si>
  <si>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</si>
  <si>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</si>
  <si>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</si>
  <si>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</si>
  <si>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</si>
  <si>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</si>
  <si>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</si>
  <si>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</si>
  <si>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</si>
  <si>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</si>
  <si>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</si>
  <si>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</si>
  <si>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</si>
  <si>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</si>
  <si>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</si>
  <si>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</si>
  <si>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</si>
  <si>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</si>
  <si>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</si>
  <si>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</si>
  <si>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</si>
  <si>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</si>
  <si>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</si>
  <si>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</si>
  <si>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</si>
  <si>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</si>
  <si>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</si>
  <si>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</si>
  <si>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</si>
  <si>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</si>
  <si>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</si>
  <si>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</si>
  <si>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</si>
  <si>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</si>
  <si>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</si>
  <si>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</si>
  <si>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</si>
  <si>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</si>
  <si>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</si>
  <si>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</si>
  <si>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</si>
  <si>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</si>
  <si>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</si>
  <si>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</si>
  <si>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</si>
  <si>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</si>
  <si>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</si>
  <si>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</si>
  <si>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</si>
  <si>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</si>
  <si>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</si>
  <si>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</si>
  <si>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</si>
  <si>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</si>
  <si>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</si>
  <si>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</si>
  <si>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</si>
  <si>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</si>
  <si>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</si>
  <si>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</si>
  <si>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</si>
  <si>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</si>
  <si>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</si>
  <si>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</si>
  <si>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</si>
  <si>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</si>
  <si>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</si>
  <si>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</si>
  <si>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</si>
  <si>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</si>
  <si>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</si>
  <si>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</si>
  <si>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</si>
  <si>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</si>
  <si>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</si>
  <si>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</si>
  <si>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</si>
  <si>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</si>
  <si>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</si>
  <si>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</si>
  <si>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</si>
  <si>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</si>
  <si>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</si>
  <si>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</si>
  <si>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</si>
  <si>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</si>
  <si>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</si>
  <si>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</si>
  <si>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</si>
  <si>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</si>
  <si>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</si>
  <si>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</si>
  <si>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</si>
  <si>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</si>
  <si>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</si>
  <si>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</si>
  <si>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</si>
  <si>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</si>
  <si>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</si>
  <si>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</si>
  <si>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</si>
  <si>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</si>
  <si>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</si>
  <si>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</si>
  <si>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</si>
  <si>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</si>
  <si>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</si>
  <si>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</si>
  <si>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</si>
  <si>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</si>
  <si>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</si>
  <si>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</si>
  <si>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</si>
  <si>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</si>
  <si>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</si>
  <si>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</si>
  <si>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</si>
  <si>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</si>
  <si>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</si>
  <si>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</si>
  <si>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</si>
  <si>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</si>
  <si>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</si>
  <si>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</si>
  <si>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</si>
  <si>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</si>
  <si>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</si>
  <si>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</si>
  <si>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</si>
  <si>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</si>
  <si>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</si>
  <si>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</si>
  <si>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</si>
  <si>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</si>
  <si>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</si>
  <si>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</si>
  <si>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</si>
  <si>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</si>
  <si>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</si>
  <si>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</si>
  <si>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</si>
  <si>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</si>
  <si>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</si>
  <si>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</si>
  <si>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</si>
  <si>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</si>
  <si>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</si>
  <si>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</si>
  <si>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</si>
  <si>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</si>
  <si>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</si>
  <si>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</si>
  <si>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</si>
  <si>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</si>
  <si>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</si>
  <si>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</si>
  <si>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</si>
  <si>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</si>
  <si>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</si>
  <si>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</si>
  <si>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</si>
  <si>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</si>
  <si>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</si>
  <si>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</si>
  <si>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</si>
  <si>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</si>
  <si>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</si>
  <si>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</si>
  <si>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</si>
  <si>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</si>
  <si>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</si>
  <si>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</si>
  <si>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</si>
  <si>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</si>
  <si>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</si>
  <si>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</si>
  <si>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</si>
  <si>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</si>
  <si>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</si>
  <si>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</si>
  <si>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</si>
  <si>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</si>
  <si>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</si>
  <si>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</si>
  <si>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</si>
  <si>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</si>
  <si>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</si>
  <si>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</si>
  <si>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</si>
  <si>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</si>
  <si>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</si>
  <si>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</si>
  <si>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</si>
  <si>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</si>
  <si>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</si>
  <si>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</si>
  <si>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</si>
  <si>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</si>
  <si>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</si>
  <si>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</si>
  <si>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</si>
  <si>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</si>
  <si>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</si>
  <si>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</si>
  <si>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</si>
  <si>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</si>
  <si>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</si>
  <si>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</si>
  <si>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</si>
  <si>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</si>
  <si>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</si>
  <si>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</si>
  <si>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</si>
  <si>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</si>
  <si>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</si>
  <si>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</si>
  <si>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</si>
  <si>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</si>
  <si>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</si>
  <si>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</si>
  <si>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</si>
  <si>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</si>
  <si>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</t>
  </si>
  <si>
    <t>Nicholas,Ivan</t>
  </si>
  <si>
    <t>Shaun, Foo</t>
  </si>
  <si>
    <t>QiAn,Wei Jun</t>
  </si>
  <si>
    <t>Not Around</t>
  </si>
  <si>
    <t>Alex, Foo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</si>
  <si>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</si>
  <si>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</si>
  <si>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</si>
  <si>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</si>
  <si>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</si>
  <si>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</si>
  <si>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</si>
  <si>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</si>
  <si>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</si>
  <si>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</si>
  <si>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</si>
  <si>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</si>
  <si>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</si>
  <si>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Alex, 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</si>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</sst>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49"/>
      <c r="H2" s="649"/>
      <c r="I2" s="649"/>
      <c r="J2" s="649"/>
      <c r="K2" s="6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1">
        <v>2024</v>
      </c>
      <c r="D4" s="642"/>
      <c r="E4" s="642"/>
      <c r="F4" s="642"/>
      <c r="G4" s="642"/>
      <c r="H4" s="642"/>
      <c r="I4" s="642"/>
      <c r="J4" s="642"/>
      <c r="K4" s="642"/>
      <c r="L4" s="642"/>
      <c r="M4" s="642"/>
      <c r="N4" s="642"/>
      <c r="O4" s="642"/>
      <c r="P4" s="642"/>
      <c r="Q4" s="642"/>
      <c r="R4" s="642"/>
      <c r="S4" s="642"/>
      <c r="T4" s="642"/>
      <c r="U4" s="642"/>
      <c r="V4" s="642"/>
      <c r="W4" s="642"/>
      <c r="X4" s="642"/>
      <c r="Y4" s="642"/>
      <c r="Z4" s="642"/>
      <c r="AA4" s="642"/>
      <c r="AB4" s="642"/>
      <c r="AC4" s="642"/>
      <c r="AD4" s="642"/>
      <c r="AE4" s="642"/>
      <c r="AF4" s="642"/>
      <c r="AG4" s="642"/>
      <c r="AH4" s="642"/>
      <c r="AI4" s="642"/>
      <c r="AJ4" s="642"/>
      <c r="AK4" s="642"/>
      <c r="AL4" s="642"/>
      <c r="AM4" s="642"/>
      <c r="AN4" s="642"/>
      <c r="AO4" s="642"/>
      <c r="AP4" s="642"/>
      <c r="AQ4" s="642"/>
      <c r="AR4" s="642"/>
      <c r="AS4" s="642"/>
      <c r="AT4" s="642"/>
      <c r="AU4" s="642"/>
      <c r="AV4" s="642"/>
      <c r="AW4" s="642"/>
      <c r="AX4" s="642"/>
      <c r="AY4" s="642"/>
      <c r="AZ4" s="642"/>
      <c r="BA4" s="642"/>
      <c r="BB4" s="642"/>
      <c r="BC4" s="643"/>
    </row>
    <row r="5" spans="1:55">
      <c r="A5" s="473"/>
      <c r="B5" s="474" t="s">
        <v>1</v>
      </c>
      <c r="C5" s="644" t="s">
        <v>2</v>
      </c>
      <c r="D5" s="644"/>
      <c r="E5" s="644"/>
      <c r="F5" s="644"/>
      <c r="G5" s="644"/>
      <c r="H5" s="644"/>
      <c r="I5" s="644"/>
      <c r="J5" s="644"/>
      <c r="K5" s="644"/>
      <c r="L5" s="644"/>
      <c r="M5" s="644"/>
      <c r="N5" s="644"/>
      <c r="O5" s="645"/>
      <c r="P5" s="646" t="s">
        <v>3</v>
      </c>
      <c r="Q5" s="646"/>
      <c r="R5" s="646"/>
      <c r="S5" s="646"/>
      <c r="T5" s="646"/>
      <c r="U5" s="646"/>
      <c r="V5" s="646"/>
      <c r="W5" s="646"/>
      <c r="X5" s="646"/>
      <c r="Y5" s="646"/>
      <c r="Z5" s="646"/>
      <c r="AA5" s="646"/>
      <c r="AB5" s="647"/>
      <c r="AC5" s="646" t="s">
        <v>4</v>
      </c>
      <c r="AD5" s="646"/>
      <c r="AE5" s="646"/>
      <c r="AF5" s="646"/>
      <c r="AG5" s="646"/>
      <c r="AH5" s="646"/>
      <c r="AI5" s="646"/>
      <c r="AJ5" s="646"/>
      <c r="AK5" s="646"/>
      <c r="AL5" s="646"/>
      <c r="AM5" s="646"/>
      <c r="AN5" s="646"/>
      <c r="AO5" s="647"/>
      <c r="AP5" s="646" t="s">
        <v>5</v>
      </c>
      <c r="AQ5" s="646"/>
      <c r="AR5" s="646"/>
      <c r="AS5" s="646"/>
      <c r="AT5" s="646"/>
      <c r="AU5" s="646"/>
      <c r="AV5" s="646"/>
      <c r="AW5" s="646"/>
      <c r="AX5" s="646"/>
      <c r="AY5" s="646"/>
      <c r="AZ5" s="646"/>
      <c r="BA5" s="646"/>
      <c r="BB5" s="647"/>
      <c r="BC5" s="485" t="s">
        <v>1</v>
      </c>
    </row>
    <row r="6" spans="1:55">
      <c r="A6" s="473"/>
      <c r="B6" s="475" t="s">
        <v>1</v>
      </c>
      <c r="C6" s="648" t="s">
        <v>6</v>
      </c>
      <c r="D6" s="648"/>
      <c r="E6" s="648"/>
      <c r="F6" s="648"/>
      <c r="G6" s="650"/>
      <c r="H6" s="639" t="s">
        <v>7</v>
      </c>
      <c r="I6" s="639"/>
      <c r="J6" s="639"/>
      <c r="K6" s="640"/>
      <c r="L6" s="639" t="s">
        <v>8</v>
      </c>
      <c r="M6" s="639"/>
      <c r="N6" s="639"/>
      <c r="O6" s="640"/>
      <c r="P6" s="639" t="s">
        <v>9</v>
      </c>
      <c r="Q6" s="639"/>
      <c r="R6" s="639"/>
      <c r="S6" s="639"/>
      <c r="T6" s="640"/>
      <c r="U6" s="639" t="s">
        <v>10</v>
      </c>
      <c r="V6" s="639"/>
      <c r="W6" s="639"/>
      <c r="X6" s="640"/>
      <c r="Y6" s="639" t="s">
        <v>11</v>
      </c>
      <c r="Z6" s="639"/>
      <c r="AA6" s="639"/>
      <c r="AB6" s="640"/>
      <c r="AC6" s="639" t="s">
        <v>12</v>
      </c>
      <c r="AD6" s="639"/>
      <c r="AE6" s="639"/>
      <c r="AF6" s="639"/>
      <c r="AG6" s="640"/>
      <c r="AH6" s="639" t="s">
        <v>13</v>
      </c>
      <c r="AI6" s="639"/>
      <c r="AJ6" s="639"/>
      <c r="AK6" s="640"/>
      <c r="AL6" s="639" t="s">
        <v>14</v>
      </c>
      <c r="AM6" s="639"/>
      <c r="AN6" s="639"/>
      <c r="AO6" s="639"/>
      <c r="AP6" s="640"/>
      <c r="AQ6" s="639" t="s">
        <v>15</v>
      </c>
      <c r="AR6" s="639"/>
      <c r="AS6" s="639"/>
      <c r="AT6" s="640"/>
      <c r="AU6" s="639" t="s">
        <v>16</v>
      </c>
      <c r="AV6" s="639"/>
      <c r="AW6" s="639"/>
      <c r="AX6" s="640"/>
      <c r="AY6" s="648" t="s">
        <v>17</v>
      </c>
      <c r="AZ6" s="648"/>
      <c r="BA6" s="648"/>
      <c r="BB6" s="6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1" t="s">
        <v>75</v>
      </c>
      <c r="B1" s="6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303</v>
      </c>
      <c r="M50" s="61"/>
    </row>
    <row r="51" spans="2:13">
      <c r="B51" s="387" t="s">
        <v>136</v>
      </c>
      <c r="D51" t="s">
        <v>552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303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598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598</v>
      </c>
      <c r="M50" s="61"/>
      <c r="N50" s="62"/>
    </row>
    <row r="51" spans="2:14">
      <c r="B51" s="387" t="s">
        <v>136</v>
      </c>
      <c r="D51" t="s">
        <v>552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894</v>
      </c>
    </row>
    <row r="49" spans="2:15">
      <c r="B49" s="387" t="s">
        <v>136</v>
      </c>
      <c r="D49" t="s">
        <v>895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918</v>
      </c>
    </row>
    <row r="49" spans="2:15">
      <c r="B49" s="387" t="s">
        <v>136</v>
      </c>
      <c r="D49" t="s">
        <v>919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944</v>
      </c>
    </row>
    <row r="49" spans="2:15">
      <c r="B49" s="387" t="s">
        <v>136</v>
      </c>
      <c r="D49" t="s">
        <v>945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1082</v>
      </c>
    </row>
    <row r="49" spans="2:15">
      <c r="B49" s="387" t="s">
        <v>136</v>
      </c>
      <c r="D49" t="s">
        <v>1083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1276</v>
      </c>
    </row>
    <row r="51" spans="2:15">
      <c r="B51" s="387" t="s">
        <v>136</v>
      </c>
      <c r="D51" t="s">
        <v>1176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D52" t="s">
        <v>1283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1557</v>
      </c>
    </row>
    <row r="33" spans="2:15">
      <c r="B33" s="56"/>
      <c r="D33" s="246" t="s">
        <v>1558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5" spans="2:15">
      <c r="B35" s="127" t="s">
        <v>134</v>
      </c>
      <c r="D35" s="247" t="s">
        <v>1559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1720</v>
      </c>
      <c r="F35">
        <v>44</v>
      </c>
      <c r="M35" s="61"/>
      <c r="N35" s="62"/>
      <c r="O35" s="61"/>
    </row>
    <row r="36" spans="5:15" hidden="1">
      <c r="E36" s="254" t="s">
        <v>1721</v>
      </c>
      <c r="F36">
        <f>16+24</f>
        <v>40</v>
      </c>
      <c r="M36" s="61"/>
      <c r="N36" s="62"/>
      <c r="O36" s="61"/>
    </row>
    <row r="37" spans="5:15" hidden="1">
      <c r="E37" s="254" t="s">
        <v>1722</v>
      </c>
      <c r="F37">
        <f>5+4+4+5.5+5.5+3+5+6+3</f>
        <v>41</v>
      </c>
      <c r="M37" s="61"/>
      <c r="N37" s="62"/>
      <c r="O37" s="61"/>
    </row>
    <row r="38" spans="5:15" hidden="1">
      <c r="E38" s="254" t="s">
        <v>1723</v>
      </c>
      <c r="F38">
        <f>3+2+2+1+1+3+3</f>
        <v>15</v>
      </c>
      <c r="M38" s="61"/>
      <c r="N38" s="62"/>
      <c r="O38" s="61"/>
    </row>
    <row r="39" spans="5:15" hidden="1">
      <c r="E39" s="254" t="s">
        <v>1724</v>
      </c>
      <c r="F39">
        <f>26+16</f>
        <v>42</v>
      </c>
    </row>
    <row r="40" spans="5:15" hidden="1">
      <c r="E40" s="254" t="s">
        <v>1725</v>
      </c>
      <c r="F40">
        <f>38+24</f>
        <v>62</v>
      </c>
    </row>
    <row r="41" spans="5:15" hidden="1">
      <c r="E41" s="254" t="s">
        <v>1726</v>
      </c>
      <c r="F41">
        <v>15</v>
      </c>
    </row>
    <row r="42" spans="5:15" hidden="1">
      <c r="E42" s="254" t="s">
        <v>1727</v>
      </c>
      <c r="F42">
        <v>14</v>
      </c>
    </row>
    <row r="43" spans="5:15" hidden="1">
      <c r="E43" s="254" t="s">
        <v>1728</v>
      </c>
      <c r="F43">
        <v>11</v>
      </c>
    </row>
    <row r="44" spans="5:15" hidden="1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0" spans="2:22">
      <c r="D30" t="s">
        <v>1806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1557</v>
      </c>
    </row>
    <row r="24" spans="2:22">
      <c r="B24" s="56"/>
      <c r="D24" s="58" t="s">
        <v>1558</v>
      </c>
    </row>
    <row r="27" spans="2:22">
      <c r="B27" s="127" t="s">
        <v>134</v>
      </c>
      <c r="D27" s="167" t="s">
        <v>1871</v>
      </c>
    </row>
    <row r="29" spans="2:2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67" t="s">
        <v>1892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>
      <c r="D32" s="103" t="s">
        <v>781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1872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  <row r="27" spans="2:2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781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1077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D18" zoomScale="115" zoomScaleNormal="115" workbookViewId="0">
      <selection activeCell="J27" sqref="J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 t="s">
        <v>2019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18.5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2020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 t="s">
        <v>2019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2021</v>
      </c>
      <c r="I15" s="627" t="s">
        <v>2022</v>
      </c>
      <c r="J15" s="583" t="s">
        <v>2019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2021</v>
      </c>
      <c r="I16" s="627" t="s">
        <v>2022</v>
      </c>
      <c r="J16" s="583" t="s">
        <v>2019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2021</v>
      </c>
      <c r="I17" s="627" t="s">
        <v>2022</v>
      </c>
      <c r="J17" s="583" t="s">
        <v>2019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2021</v>
      </c>
      <c r="I18" s="627" t="s">
        <v>2022</v>
      </c>
      <c r="J18" s="583" t="s">
        <v>2019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2024</v>
      </c>
      <c r="H19" s="585" t="s">
        <v>2021</v>
      </c>
      <c r="I19" s="627" t="s">
        <v>2022</v>
      </c>
      <c r="J19" s="583" t="s">
        <v>2019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2024</v>
      </c>
      <c r="H20" s="585" t="s">
        <v>2021</v>
      </c>
      <c r="I20" s="627" t="s">
        <v>2022</v>
      </c>
      <c r="J20" s="583" t="s">
        <v>2019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2021</v>
      </c>
      <c r="I21" s="627" t="s">
        <v>2022</v>
      </c>
      <c r="J21" s="583" t="s">
        <v>2019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2025</v>
      </c>
      <c r="H22" s="585" t="s">
        <v>2021</v>
      </c>
      <c r="I22" s="627" t="s">
        <v>2022</v>
      </c>
      <c r="J22" s="583" t="s">
        <v>2019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12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2026</v>
      </c>
      <c r="H23" s="585" t="s">
        <v>2021</v>
      </c>
      <c r="I23" s="627" t="s">
        <v>2022</v>
      </c>
      <c r="J23" s="583" t="s">
        <v>2019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9.5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2027</v>
      </c>
      <c r="F24" s="587" t="s">
        <v>745</v>
      </c>
      <c r="G24" s="627" t="s">
        <v>2026</v>
      </c>
      <c r="H24" s="587" t="s">
        <v>1544</v>
      </c>
      <c r="I24" s="627" t="s">
        <v>2022</v>
      </c>
      <c r="J24" s="583" t="s">
        <v>2019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2027</v>
      </c>
      <c r="F25" s="587" t="s">
        <v>745</v>
      </c>
      <c r="G25" s="627" t="s">
        <v>56</v>
      </c>
      <c r="H25" s="587" t="s">
        <v>1544</v>
      </c>
      <c r="I25" s="627" t="s">
        <v>2028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20</v>
      </c>
      <c r="O25" s="419" t="s">
        <v>2029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2027</v>
      </c>
      <c r="F26" s="587" t="s">
        <v>2030</v>
      </c>
      <c r="G26" s="627" t="s">
        <v>2031</v>
      </c>
      <c r="H26" s="587" t="s">
        <v>1544</v>
      </c>
      <c r="I26" s="627" t="s">
        <v>2032</v>
      </c>
      <c r="J26" s="583" t="s">
        <v>2019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2033</v>
      </c>
      <c r="N26" s="349">
        <f>COUNTIF(E7:K44, "*Rahhulann*")/2</f>
        <v>5</v>
      </c>
      <c r="O26" s="419" t="s">
        <v>2029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2034</v>
      </c>
      <c r="H27" s="587" t="s">
        <v>1544</v>
      </c>
      <c r="I27" s="627" t="s">
        <v>2032</v>
      </c>
      <c r="J27" s="583" t="s">
        <v>2019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2035</v>
      </c>
      <c r="N27" s="349">
        <f>COUNTIF(E7:K44, "*Lucas*")/2</f>
        <v>0</v>
      </c>
      <c r="O27" s="419" t="s">
        <v>2029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2034</v>
      </c>
      <c r="H28" s="585" t="s">
        <v>2036</v>
      </c>
      <c r="I28" s="627" t="s">
        <v>2032</v>
      </c>
      <c r="J28" s="583" t="s">
        <v>2019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2037</v>
      </c>
      <c r="N28" s="334">
        <f>COUNTIF(E7:K44, "*Zi Ming*")/2</f>
        <v>0</v>
      </c>
      <c r="O28" s="550" t="s">
        <v>2029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2034</v>
      </c>
      <c r="H29" s="585" t="s">
        <v>2036</v>
      </c>
      <c r="I29" s="627" t="s">
        <v>2032</v>
      </c>
      <c r="J29" s="583" t="s">
        <v>2019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2034</v>
      </c>
      <c r="H30" s="585" t="s">
        <v>2022</v>
      </c>
      <c r="I30" s="628" t="s">
        <v>2038</v>
      </c>
      <c r="J30" s="583" t="s">
        <v>2019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2039</v>
      </c>
      <c r="F31" s="627" t="s">
        <v>285</v>
      </c>
      <c r="G31" s="627" t="s">
        <v>2034</v>
      </c>
      <c r="H31" s="585" t="s">
        <v>2022</v>
      </c>
      <c r="I31" s="628" t="s">
        <v>2038</v>
      </c>
      <c r="J31" s="583" t="s">
        <v>2019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2039</v>
      </c>
      <c r="F32" s="627" t="s">
        <v>285</v>
      </c>
      <c r="G32" s="627" t="s">
        <v>2034</v>
      </c>
      <c r="H32" s="585" t="s">
        <v>2040</v>
      </c>
      <c r="I32" s="628" t="s">
        <v>2038</v>
      </c>
      <c r="J32" s="583" t="s">
        <v>2019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2039</v>
      </c>
      <c r="F33" s="627" t="s">
        <v>2041</v>
      </c>
      <c r="G33" s="627" t="s">
        <v>2034</v>
      </c>
      <c r="H33" s="585" t="s">
        <v>2040</v>
      </c>
      <c r="I33" s="628" t="s">
        <v>2038</v>
      </c>
      <c r="J33" s="583" t="s">
        <v>2019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2002</v>
      </c>
      <c r="I34" s="612" t="s">
        <v>2019</v>
      </c>
      <c r="J34" s="583" t="s">
        <v>2019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2002</v>
      </c>
      <c r="I35" s="612" t="s">
        <v>2019</v>
      </c>
      <c r="J35" s="583" t="s">
        <v>2019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2002</v>
      </c>
      <c r="I36" s="612" t="s">
        <v>2019</v>
      </c>
      <c r="J36" s="583" t="s">
        <v>2019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2042</v>
      </c>
      <c r="I37" s="612" t="s">
        <v>2019</v>
      </c>
      <c r="J37" s="583" t="s">
        <v>2019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2042</v>
      </c>
      <c r="I38" s="612" t="s">
        <v>2019</v>
      </c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2043</v>
      </c>
      <c r="I39" s="612" t="s">
        <v>2019</v>
      </c>
      <c r="J39" s="583" t="s">
        <v>2019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2043</v>
      </c>
      <c r="I40" s="612" t="s">
        <v>2019</v>
      </c>
      <c r="J40" s="583" t="s">
        <v>2019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2019</v>
      </c>
      <c r="J41" s="583" t="s">
        <v>2019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 t="s">
        <v>2019</v>
      </c>
      <c r="J42" s="583" t="s">
        <v>2019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F1"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2045</v>
      </c>
      <c r="F6" s="605" t="s">
        <v>2046</v>
      </c>
      <c r="G6" s="605" t="s">
        <v>2045</v>
      </c>
      <c r="H6" s="605" t="s">
        <v>2047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2033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2035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2037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2" zoomScale="115" zoomScaleNormal="115" workbookViewId="0">
      <selection activeCell="H27" sqref="H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2050</v>
      </c>
      <c r="F6" s="605" t="s">
        <v>2050</v>
      </c>
      <c r="G6" s="605" t="s">
        <v>2050</v>
      </c>
      <c r="H6" s="605" t="s">
        <v>2050</v>
      </c>
      <c r="I6" s="605" t="s">
        <v>2050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2033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2035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2037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2052</v>
      </c>
      <c r="F6" s="605" t="s">
        <v>2052</v>
      </c>
      <c r="G6" s="605" t="s">
        <v>2052</v>
      </c>
      <c r="H6" s="605" t="s">
        <v>2052</v>
      </c>
      <c r="I6" s="605" t="s">
        <v>2052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2024-06-13T16:54:34Z</dcterms:modified>
  <cp:category/>
  <cp:contentStatus/>
</cp:coreProperties>
</file>