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797" documentId="101_{C41BB324-3EAE-5148-95F2-E4AD19BF45B2}" xr6:coauthVersionLast="47" xr6:coauthVersionMax="47" xr10:uidLastSave="{C1C1A4FA-51EB-4247-94BD-2D8439A726F9}"/>
  <bookViews>
    <workbookView minimized="1" xWindow="3075" yWindow="307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30" l="1"/>
  <c r="L32" i="130" a="1"/>
  <c r="L32" i="130" s="1"/>
  <c r="N31" i="130"/>
  <c r="L31" i="130" a="1"/>
  <c r="L31" i="130" s="1"/>
  <c r="N30" i="130"/>
  <c r="L30" i="130" a="1"/>
  <c r="L30" i="130" s="1"/>
  <c r="N29" i="130"/>
  <c r="L29" i="130" a="1"/>
  <c r="L29" i="130" s="1"/>
  <c r="N28" i="130"/>
  <c r="L28" i="130" a="1"/>
  <c r="L28" i="130" s="1"/>
  <c r="N27" i="130"/>
  <c r="L27" i="130" a="1"/>
  <c r="L27" i="130" s="1"/>
  <c r="N26" i="130"/>
  <c r="L26" i="130" a="1"/>
  <c r="L26" i="130" s="1"/>
  <c r="N25" i="130"/>
  <c r="L25" i="130" a="1"/>
  <c r="L25" i="130" s="1"/>
  <c r="N24" i="130"/>
  <c r="L24" i="130" a="1"/>
  <c r="L24" i="130" s="1"/>
  <c r="N23" i="130"/>
  <c r="L23" i="130" a="1"/>
  <c r="L23" i="130" s="1"/>
  <c r="N22" i="130"/>
  <c r="L22" i="130" a="1"/>
  <c r="L22" i="130" s="1"/>
  <c r="N21" i="130"/>
  <c r="L21" i="130" a="1"/>
  <c r="L21" i="130" s="1"/>
  <c r="N20" i="130"/>
  <c r="L20" i="130" a="1"/>
  <c r="L20" i="130" s="1"/>
  <c r="N19" i="130"/>
  <c r="L19" i="130" a="1"/>
  <c r="L19" i="130" s="1"/>
  <c r="N18" i="130"/>
  <c r="L18" i="130" a="1"/>
  <c r="L18" i="130" s="1"/>
  <c r="N17" i="130"/>
  <c r="L17" i="130" a="1"/>
  <c r="L17" i="130" s="1"/>
  <c r="N16" i="130"/>
  <c r="L16" i="130" a="1"/>
  <c r="L16" i="130" s="1"/>
  <c r="N15" i="130"/>
  <c r="L15" i="130" a="1"/>
  <c r="L15" i="130" s="1"/>
  <c r="N14" i="130"/>
  <c r="L14" i="130" a="1"/>
  <c r="L14" i="130" s="1"/>
  <c r="N13" i="130"/>
  <c r="L13" i="130" a="1"/>
  <c r="L13" i="130" s="1"/>
  <c r="N12" i="130"/>
  <c r="L12" i="130" a="1"/>
  <c r="L12" i="130" s="1"/>
  <c r="N11" i="130"/>
  <c r="L11" i="130" a="1"/>
  <c r="L11" i="130" s="1"/>
  <c r="N10" i="130"/>
  <c r="L10" i="130" a="1"/>
  <c r="L10" i="130" s="1"/>
  <c r="N9" i="130"/>
  <c r="L9" i="130" a="1"/>
  <c r="L9" i="130" s="1"/>
  <c r="N8" i="130"/>
  <c r="L8" i="130" a="1"/>
  <c r="L8" i="130" s="1"/>
  <c r="N7" i="130"/>
  <c r="L7" i="130" a="1"/>
  <c r="L7" i="130" s="1"/>
  <c r="N6" i="130"/>
  <c r="L6" i="130" a="1"/>
  <c r="L6" i="130" s="1"/>
  <c r="N6" i="106"/>
  <c r="N7" i="106"/>
  <c r="N8" i="106"/>
  <c r="N9" i="106"/>
  <c r="Q9" i="106" s="1"/>
  <c r="P9" i="106"/>
  <c r="N10" i="106"/>
  <c r="N11" i="106"/>
  <c r="N12" i="106"/>
  <c r="N13" i="106"/>
  <c r="Q13" i="106" s="1"/>
  <c r="P13" i="106"/>
  <c r="N14" i="106"/>
  <c r="Q14" i="106" s="1"/>
  <c r="P14" i="106"/>
  <c r="N15" i="106"/>
  <c r="Q15" i="106" s="1"/>
  <c r="P15" i="106"/>
  <c r="N16" i="106"/>
  <c r="Q16" i="106" s="1"/>
  <c r="P16" i="106"/>
  <c r="N17" i="106"/>
  <c r="Q17" i="106" s="1"/>
  <c r="P17" i="106"/>
  <c r="N18" i="106"/>
  <c r="Q18" i="106" s="1"/>
  <c r="P18" i="106"/>
  <c r="N19" i="106"/>
  <c r="Q19" i="106" s="1"/>
  <c r="P19" i="106"/>
  <c r="N20" i="106"/>
  <c r="Q20" i="106" s="1"/>
  <c r="P20" i="106"/>
  <c r="N21" i="106"/>
  <c r="N22" i="106"/>
  <c r="Q22" i="106" s="1"/>
  <c r="P22" i="106"/>
  <c r="N23" i="106"/>
  <c r="Q23" i="106" s="1"/>
  <c r="P23" i="106"/>
  <c r="N24" i="106"/>
  <c r="Q24" i="106" s="1"/>
  <c r="P24" i="106"/>
  <c r="N25" i="106"/>
  <c r="Q25" i="106" s="1"/>
  <c r="P25" i="106"/>
  <c r="N26" i="106"/>
  <c r="Q26" i="106" s="1"/>
  <c r="P26" i="106"/>
  <c r="N27" i="106"/>
  <c r="Q27" i="106" s="1"/>
  <c r="P27" i="106"/>
  <c r="N28" i="106"/>
  <c r="Q28" i="106" s="1"/>
  <c r="P28" i="106"/>
  <c r="N29" i="106"/>
  <c r="Q29" i="106" s="1"/>
  <c r="P29" i="106"/>
  <c r="N30" i="106"/>
  <c r="Q30" i="106" s="1"/>
  <c r="P30" i="106"/>
  <c r="N31" i="106"/>
  <c r="Q31" i="106" s="1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 s="1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1" i="106" l="1"/>
  <c r="Q21" i="106"/>
  <c r="P12" i="106"/>
  <c r="Q12" i="106"/>
  <c r="P11" i="106"/>
  <c r="Q11" i="106"/>
  <c r="P10" i="106"/>
  <c r="Q10" i="106"/>
  <c r="P8" i="106"/>
  <c r="Q8" i="106"/>
  <c r="P7" i="106"/>
  <c r="Q7" i="106"/>
  <c r="P6" i="106"/>
  <c r="Q6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<sst xmlns="http://schemas.openxmlformats.org/spreadsheetml/2006/main" count="27023" uniqueCount="2431">
  <si>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</si>
  <si>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</si>
  <si>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</si>
  <si>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</si>
  <si>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</si>
  <si>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</si>
  <si>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</si>
  <si>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</si>
  <si>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</si>
  <si>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</si>
  <si>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</si>
  <si>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</si>
  <si>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</si>
  <si>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</si>
  <si>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</si>
  <si>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</si>
  <si>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</si>
  <si>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</si>
  <si>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</si>
  <si>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</si>
  <si>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</si>
  <si>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</si>
  <si>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</si>
  <si>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</si>
  <si>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</si>
  <si>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</si>
  <si>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</si>
  <si>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</si>
  <si>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</si>
  <si>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</si>
  <si>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</si>
  <si>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</si>
  <si>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</si>
  <si>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</si>
  <si>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</si>
  <si>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</si>
  <si>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</si>
  <si>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</si>
  <si>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</si>
  <si>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</si>
  <si>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</si>
  <si>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</si>
  <si>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</si>
  <si>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</si>
  <si>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</si>
  <si>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</si>
  <si>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</si>
  <si>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</si>
  <si>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</si>
  <si>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</si>
  <si>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</si>
  <si>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</si>
  <si>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</si>
  <si>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</si>
  <si>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</si>
  <si>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</si>
  <si>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</si>
  <si>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</si>
  <si>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</si>
  <si>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</si>
  <si>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</si>
  <si>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</si>
  <si>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</si>
  <si>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</si>
  <si>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</si>
  <si>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</si>
  <si>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</si>
  <si>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</si>
  <si>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</si>
  <si>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</si>
  <si>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</si>
  <si>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</si>
  <si>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</si>
  <si>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</si>
  <si>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</si>
  <si>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</si>
  <si>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</si>
  <si>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</si>
  <si>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</si>
  <si>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</si>
  <si>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</si>
  <si>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</si>
  <si>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</si>
  <si>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</si>
  <si>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</si>
  <si>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</si>
  <si>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</si>
  <si>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</si>
  <si>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</si>
  <si>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</si>
  <si>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</si>
  <si>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</si>
  <si>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</si>
  <si>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</si>
  <si>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</si>
  <si>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</si>
  <si>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</si>
  <si>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</si>
  <si>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</si>
  <si>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</si>
  <si>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</si>
  <si>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</si>
  <si>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</si>
  <si>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</si>
  <si>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</si>
  <si>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</si>
  <si>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</si>
  <si>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</si>
  <si>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</si>
  <si>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</si>
  <si>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</si>
  <si>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</si>
  <si>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</si>
  <si>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</si>
  <si>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</si>
  <si>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</si>
  <si>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</si>
  <si>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</si>
  <si>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</si>
  <si>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</si>
  <si>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</si>
  <si>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</si>
  <si>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</si>
  <si>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</si>
  <si>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</si>
  <si>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</si>
  <si>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</si>
  <si>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</si>
  <si>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</si>
  <si>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</si>
  <si>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</si>
  <si>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</si>
  <si>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</si>
  <si>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</si>
  <si>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</si>
  <si>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</si>
  <si>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</si>
  <si>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</si>
  <si>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</si>
  <si>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</si>
  <si>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</si>
  <si>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</si>
  <si>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</si>
  <si>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</si>
  <si>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</si>
  <si>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</si>
  <si>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</si>
  <si>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</si>
  <si>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</si>
  <si>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</si>
  <si>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</si>
  <si>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</si>
  <si>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</si>
  <si>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</si>
  <si>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</si>
  <si>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</si>
  <si>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</si>
  <si>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</si>
  <si>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</si>
  <si>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</si>
  <si>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</si>
  <si>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</si>
  <si>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</si>
  <si>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</si>
  <si>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</si>
  <si>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</si>
  <si>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</si>
  <si>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</si>
  <si>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</si>
  <si>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</si>
  <si>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</si>
  <si>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</si>
  <si>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</si>
  <si>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</si>
  <si>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</si>
  <si>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</si>
  <si>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</si>
  <si>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</si>
  <si>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</si>
  <si>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</si>
  <si>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</si>
  <si>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</si>
  <si>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</si>
  <si>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</si>
  <si>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</si>
  <si>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</si>
  <si>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</si>
  <si>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</si>
  <si>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</si>
  <si>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</si>
  <si>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</si>
  <si>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</si>
  <si>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</si>
  <si>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</si>
  <si>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</si>
  <si>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</si>
  <si>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</si>
  <si>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</si>
  <si>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</si>
  <si>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</si>
  <si>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</si>
  <si>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</si>
  <si>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</si>
  <si>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</si>
  <si>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</si>
  <si>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</si>
  <si>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</si>
  <si>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</si>
  <si>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</si>
  <si>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</si>
  <si>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</si>
  <si>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</si>
  <si>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</si>
  <si>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</si>
  <si>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</si>
  <si>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</si>
  <si>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</si>
  <si>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</si>
  <si>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</si>
  <si>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</si>
  <si>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</si>
  <si>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</si>
  <si>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</si>
  <si>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</si>
  <si>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</si>
  <si>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</si>
  <si>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</si>
  <si>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</si>
  <si>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</si>
  <si>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</si>
  <si>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</si>
  <si>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</si>
  <si>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</si>
  <si>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</si>
  <si>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</si>
  <si>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</si>
  <si>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</si>
  <si>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</si>
  <si>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</si>
  <si>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</si>
  <si>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</si>
  <si>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</si>
  <si>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</si>
  <si>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</si>
  <si>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</si>
  <si>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</si>
  <si>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</si>
  <si>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</si>
  <si>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</si>
  <si>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</si>
  <si>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</si>
  <si>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</si>
  <si>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</si>
  <si>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</si>
  <si>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</si>
  <si>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</si>
  <si>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</si>
  <si>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</si>
  <si>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</si>
  <si>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</si>
  <si>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</si>
  <si>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</si>
  <si>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</si>
  <si>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</si>
  <si>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</si>
  <si>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</si>
  <si>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</si>
  <si>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</si>
  <si>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</si>
  <si>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</si>
  <si>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</si>
  <si>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</si>
  <si>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</si>
  <si>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</si>
  <si>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</si>
  <si>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</si>
  <si>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</si>
  <si>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</si>
  <si>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</si>
  <si>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</si>
  <si>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</si>
  <si>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</si>
  <si>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</si>
  <si>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</si>
  <si>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</si>
  <si>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</si>
  <si>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</si>
  <si>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</si>
  <si>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</si>
  <si>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</si>
  <si>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</si>
  <si>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</si>
  <si>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</si>
  <si>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</si>
  <si>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</si>
  <si>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</si>
  <si>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</si>
  <si>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</si>
  <si>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</si>
  <si>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</si>
  <si>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</si>
  <si>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</si>
  <si>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</si>
  <si>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</si>
  <si>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</si>
  <si>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</si>
  <si>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</si>
  <si>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</si>
  <si>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</si>
  <si>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</si>
  <si>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</si>
  <si>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</si>
  <si>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</si>
  <si>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</si>
  <si>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</si>
  <si>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</si>
  <si>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</si>
  <si>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</si>
  <si>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</si>
  <si>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</si>
  <si>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</si>
  <si>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</si>
  <si>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</si>
  <si>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</si>
  <si>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</si>
  <si>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</si>
  <si>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</si>
  <si>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</si>
  <si>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</si>
  <si>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</si>
  <si>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</si>
  <si>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</si>
  <si>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</si>
  <si>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</si>
  <si>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</si>
  <si>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</si>
  <si>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</si>
  <si>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</si>
  <si>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</si>
  <si>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</si>
  <si>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</si>
  <si>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</si>
  <si>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</si>
  <si>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</si>
  <si>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</si>
  <si>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</si>
  <si>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</si>
  <si>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</si>
  <si>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</si>
  <si>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</si>
  <si>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</si>
  <si>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</si>
  <si>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</si>
  <si>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</si>
  <si>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</si>
  <si>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</si>
  <si>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</si>
  <si>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</si>
  <si>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</si>
  <si>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</si>
  <si>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</si>
  <si>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</si>
  <si>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</si>
  <si>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</si>
  <si>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</si>
  <si>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</si>
  <si>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</si>
  <si>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</si>
  <si>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</si>
  <si>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</si>
  <si>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</si>
  <si>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</si>
  <si>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</si>
  <si>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</si>
  <si>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</si>
  <si>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</si>
  <si>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</si>
  <si>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</si>
  <si>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</si>
  <si>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</si>
  <si>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</si>
  <si>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</si>
  <si>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</si>
  <si>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</si>
  <si>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</si>
  <si>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</si>
  <si>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</si>
  <si>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</si>
  <si>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</si>
  <si>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</si>
  <si>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</si>
  <si>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</si>
  <si>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</si>
  <si>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</si>
  <si>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</si>
  <si>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</si>
  <si>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</si>
  <si>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</si>
  <si>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</si>
  <si>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</si>
  <si>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</si>
  <si>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</si>
  <si>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</si>
  <si>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</si>
  <si>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</si>
  <si>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</si>
  <si>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</si>
  <si>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</si>
  <si>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</si>
  <si>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</si>
  <si>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</si>
  <si>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</si>
  <si>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</si>
  <si>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</si>
  <si>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</si>
  <si>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</si>
  <si>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</si>
  <si>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</si>
  <si>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</si>
  <si>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</si>
  <si>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</si>
  <si>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</si>
  <si>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</si>
  <si>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</si>
  <si>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</si>
  <si>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</si>
  <si>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</si>
  <si>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</si>
  <si>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</si>
  <si>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</si>
  <si>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</si>
  <si>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</si>
  <si>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</si>
  <si>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</si>
  <si>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</si>
  <si>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</si>
  <si>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</si>
  <si>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</si>
  <si>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</si>
  <si>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</si>
  <si>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</si>
  <si>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</si>
  <si>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</si>
  <si>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</si>
  <si>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</si>
  <si>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</si>
  <si>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</si>
  <si>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</si>
  <si>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</si>
  <si>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</si>
  <si>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</si>
  <si>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</si>
  <si>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</si>
  <si>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</si>
  <si>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</si>
  <si>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</si>
  <si>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</si>
  <si>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</si>
  <si>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</si>
  <si>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</si>
  <si>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</si>
  <si>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</si>
  <si>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</si>
  <si>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</si>
  <si>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</si>
  <si>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</si>
  <si>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</si>
  <si>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</si>
  <si>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</si>
  <si>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</si>
  <si>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</si>
  <si>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</si>
  <si>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</si>
  <si>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</si>
  <si>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</si>
  <si>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</si>
  <si>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</si>
  <si>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</si>
  <si>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</si>
  <si>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</si>
  <si>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</si>
  <si>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</si>
  <si>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</si>
  <si>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</si>
  <si>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</si>
  <si>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</si>
  <si>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</si>
  <si>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</si>
  <si>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</si>
  <si>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</si>
  <si>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</si>
  <si>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</si>
  <si>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</si>
  <si>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</si>
  <si>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</si>
  <si>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</si>
  <si>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</si>
  <si>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</si>
  <si>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</si>
  <si>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</si>
  <si>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</si>
  <si>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</si>
  <si>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</si>
  <si>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</si>
  <si>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</si>
  <si>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</si>
  <si>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</si>
  <si>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</si>
  <si>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</si>
  <si>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</si>
  <si>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</si>
  <si>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</si>
  <si>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</si>
  <si>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</si>
  <si>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</si>
  <si>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</si>
  <si>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</si>
  <si>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</si>
  <si>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</si>
  <si>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</si>
  <si>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</si>
  <si>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</si>
  <si>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</si>
  <si>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</si>
  <si>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</si>
  <si>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</si>
  <si>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</si>
  <si>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</si>
  <si>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</si>
  <si>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</si>
  <si>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</si>
  <si>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</si>
  <si>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</si>
  <si>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</si>
  <si>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</si>
  <si>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</si>
  <si>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</si>
  <si>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</si>
  <si>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</si>
  <si>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</si>
  <si>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</si>
  <si>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</si>
  <si>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</si>
  <si>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</si>
  <si>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</si>
  <si>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</si>
  <si>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</si>
  <si>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</si>
  <si>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</si>
  <si>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</si>
  <si>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</si>
  <si>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</si>
  <si>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</si>
  <si>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</si>
  <si>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</si>
  <si>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</si>
  <si>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</si>
  <si>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</si>
  <si>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</si>
  <si>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</si>
  <si>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</si>
  <si>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</si>
  <si>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</si>
  <si>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</si>
  <si>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</si>
  <si>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</si>
  <si>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</si>
  <si>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</si>
  <si>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</si>
  <si>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</si>
  <si>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</si>
  <si>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</si>
  <si>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</si>
  <si>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</si>
  <si>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</si>
  <si>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</si>
  <si>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</si>
  <si>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</si>
  <si>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</si>
  <si>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</si>
  <si>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</si>
  <si>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</si>
  <si>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</si>
  <si>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</si>
  <si>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</si>
  <si>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</si>
  <si>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</si>
  <si>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</si>
  <si>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</si>
  <si>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</si>
  <si>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</si>
  <si>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</si>
  <si>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</si>
  <si>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</si>
  <si>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</si>
  <si>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</si>
  <si>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</si>
  <si>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</si>
  <si>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</si>
  <si>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</si>
  <si>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</si>
  <si>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</si>
  <si>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</si>
  <si>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</si>
  <si>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</si>
  <si>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</si>
  <si>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</si>
  <si>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</si>
  <si>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</si>
  <si>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</si>
  <si>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</si>
  <si>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</si>
  <si>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</si>
  <si>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</si>
  <si>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</si>
  <si>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</si>
  <si>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</si>
  <si>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</si>
  <si>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</si>
  <si>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</si>
  <si>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</si>
  <si>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</si>
  <si>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</si>
  <si>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</si>
  <si>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</si>
  <si>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</si>
  <si>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</si>
  <si>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</si>
  <si>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</si>
  <si>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</si>
  <si>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</si>
  <si>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</si>
  <si>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</si>
  <si>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</si>
  <si>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</si>
  <si>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</si>
  <si>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</si>
  <si>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</si>
  <si>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</si>
  <si>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</si>
  <si>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</si>
  <si>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</si>
  <si>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</si>
  <si>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</si>
  <si>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</si>
  <si>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</si>
  <si>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</si>
  <si>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</si>
  <si>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</si>
  <si>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</si>
  <si>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</si>
  <si>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</si>
  <si>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</si>
  <si>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</si>
  <si>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</si>
  <si>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</si>
  <si>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</si>
  <si>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</si>
  <si>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</si>
  <si>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</si>
  <si>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</si>
  <si>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</si>
  <si>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</si>
  <si>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</si>
  <si>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</si>
  <si>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</si>
  <si>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</si>
  <si>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</si>
  <si>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</si>
  <si>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</si>
  <si>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</si>
  <si>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</si>
  <si>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</si>
  <si>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</si>
  <si>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</si>
  <si>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</si>
  <si>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</si>
  <si>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</si>
  <si>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</si>
  <si>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</si>
  <si>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</si>
  <si>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</si>
  <si>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</si>
  <si>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</si>
  <si>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</si>
  <si>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</si>
  <si>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</si>
  <si>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</si>
  <si>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</si>
  <si>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</si>
  <si>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</si>
  <si>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</si>
  <si>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</si>
  <si>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</si>
  <si>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</si>
  <si>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</si>
  <si>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</si>
  <si>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</si>
  <si>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</si>
  <si>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</si>
  <si>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</si>
  <si>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</si>
  <si>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</si>
  <si>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</si>
  <si>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</si>
  <si>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</si>
  <si>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</si>
  <si>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</si>
  <si>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</si>
  <si>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</si>
  <si>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</si>
  <si>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</si>
  <si>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</si>
  <si>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</si>
  <si>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</si>
  <si>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</si>
  <si>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</si>
  <si>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</si>
  <si>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</si>
  <si>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</si>
  <si>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</si>
  <si>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</si>
  <si>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</si>
  <si>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</si>
  <si>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</si>
  <si>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</si>
  <si>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</si>
  <si>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</si>
  <si>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</si>
  <si>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</si>
  <si>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</si>
  <si>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</si>
  <si>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</si>
  <si>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</si>
  <si>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</si>
  <si>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</si>
  <si>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</si>
  <si>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</si>
  <si>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</si>
  <si>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</si>
  <si>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</si>
  <si>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</si>
  <si>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</si>
  <si>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</si>
  <si>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</si>
  <si>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</si>
  <si>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</si>
  <si>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</si>
  <si>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</si>
  <si>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</si>
  <si>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</si>
  <si>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</si>
  <si>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</si>
  <si>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</si>
  <si>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</si>
  <si>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</si>
  <si>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</si>
  <si>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</si>
  <si>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</si>
  <si>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</si>
  <si>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</si>
  <si>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</si>
  <si>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</si>
  <si>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</si>
  <si>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</si>
  <si>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</si>
  <si>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</si>
  <si>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</si>
  <si>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</si>
  <si>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</si>
  <si>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</si>
  <si>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</si>
  <si>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</si>
  <si>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</si>
  <si>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</si>
  <si>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</si>
  <si>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</si>
  <si>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</si>
  <si>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</si>
  <si>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</si>
  <si>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</si>
  <si>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</si>
  <si>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</si>
  <si>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</si>
  <si>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</si>
  <si>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</si>
  <si>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</si>
  <si>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</si>
  <si>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</si>
  <si>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</si>
  <si>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</si>
  <si>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</si>
  <si>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</si>
  <si>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</si>
  <si>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</si>
  <si>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</si>
  <si>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</si>
  <si>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</si>
  <si>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</si>
  <si>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</si>
  <si>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</si>
  <si>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</si>
  <si>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</si>
  <si>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</si>
  <si>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</si>
  <si>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</si>
  <si>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</si>
  <si>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</si>
  <si>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</si>
  <si>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</si>
  <si>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</si>
  <si>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</si>
  <si>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</si>
  <si>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</si>
  <si>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</si>
  <si>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</si>
  <si>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</si>
  <si>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</si>
  <si>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</si>
  <si>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</si>
  <si>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</si>
  <si>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</si>
  <si>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</si>
  <si>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</si>
  <si>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</si>
  <si>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</si>
  <si>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</si>
  <si>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</si>
  <si>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</si>
  <si>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</si>
  <si>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</si>
  <si>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</si>
  <si>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</si>
  <si>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</si>
  <si>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</si>
  <si>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</si>
  <si>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</si>
  <si>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</si>
  <si>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</si>
  <si>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</si>
  <si>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</si>
  <si>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</si>
  <si>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</si>
  <si>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</si>
  <si>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</si>
  <si>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</si>
  <si>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</si>
  <si>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</si>
  <si>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</si>
  <si>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</si>
  <si>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</si>
  <si>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</si>
  <si>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</si>
  <si>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</si>
  <si>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</si>
  <si>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</si>
  <si>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</si>
  <si>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</si>
  <si>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</si>
  <si>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</si>
  <si>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</si>
  <si>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</si>
  <si>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</si>
  <si>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</si>
  <si>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</si>
  <si>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</si>
  <si>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</si>
  <si>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</si>
  <si>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</si>
  <si>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</si>
  <si>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</si>
  <si>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</si>
  <si>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</si>
  <si>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</si>
  <si>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</si>
  <si>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</si>
  <si>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</si>
  <si>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</si>
  <si>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</si>
  <si>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</si>
  <si>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</si>
  <si>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</si>
  <si>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</si>
  <si>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</si>
  <si>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</si>
  <si>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</si>
  <si>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</si>
  <si>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</si>
  <si>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</si>
  <si>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</si>
  <si>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</si>
  <si>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</si>
  <si>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</si>
  <si>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</si>
  <si>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</si>
  <si>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</si>
  <si>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</si>
  <si>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</si>
  <si>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</si>
  <si>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</si>
  <si>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</si>
  <si>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</si>
  <si>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</si>
  <si>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</si>
  <si>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</si>
  <si>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</si>
  <si>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</si>
  <si>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</si>
  <si>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</si>
  <si>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</si>
  <si>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</si>
  <si>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</si>
  <si>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</si>
  <si>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</si>
  <si>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</si>
  <si>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</si>
  <si>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</si>
  <si>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</si>
  <si>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</si>
  <si>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</si>
  <si>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</si>
  <si>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</si>
  <si>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</si>
  <si>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</si>
  <si>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</si>
  <si>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</si>
  <si>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</si>
  <si>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</si>
  <si>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</si>
  <si>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</si>
  <si>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</si>
  <si>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</si>
  <si>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</si>
  <si>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</si>
  <si>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</si>
  <si>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</si>
  <si>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</si>
  <si>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</si>
  <si>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</si>
  <si>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</si>
  <si>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</si>
  <si>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</si>
  <si>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</si>
  <si>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</si>
  <si>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</si>
  <si>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</si>
  <si>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</si>
  <si>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</si>
  <si>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</si>
  <si>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</si>
  <si>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</si>
  <si>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</si>
  <si>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</si>
  <si>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</si>
  <si>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</si>
  <si>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</si>
  <si>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</si>
  <si>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</si>
  <si>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</si>
  <si>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</si>
  <si>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</si>
  <si>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</si>
  <si>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</si>
  <si>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</si>
  <si>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</si>
  <si>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</si>
  <si>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</si>
  <si>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</si>
  <si>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</si>
  <si>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</si>
  <si>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</si>
  <si>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</si>
  <si>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</si>
  <si>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</si>
  <si>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</si>
  <si>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</si>
  <si>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</si>
  <si>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</si>
  <si>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</si>
  <si>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</si>
  <si>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</si>
  <si>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</si>
  <si>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</si>
  <si>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</si>
  <si>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</si>
  <si>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</si>
  <si>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</si>
  <si>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</si>
  <si>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</si>
  <si>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</si>
  <si>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</si>
  <si>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</si>
  <si>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</si>
  <si>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</si>
  <si>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</si>
  <si>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</si>
  <si>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</si>
  <si>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</si>
  <si>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</si>
  <si>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</si>
  <si>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</si>
  <si>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</si>
  <si>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</si>
  <si>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</si>
  <si>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</si>
  <si>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</si>
  <si>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</si>
  <si>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</si>
  <si>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</si>
  <si>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</si>
  <si>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</si>
  <si>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</si>
  <si>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</si>
  <si>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</si>
  <si>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</si>
  <si>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</si>
  <si>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</si>
  <si>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</si>
  <si>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</si>
  <si>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</si>
  <si>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</si>
  <si>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</si>
  <si>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</si>
  <si>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</si>
  <si>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</si>
  <si>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</si>
  <si>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</si>
  <si>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</si>
  <si>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</si>
  <si>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</si>
  <si>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</si>
  <si>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</si>
  <si>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</si>
  <si>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</si>
  <si>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</si>
  <si>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</si>
  <si>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</si>
  <si>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</si>
  <si>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</si>
  <si>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</si>
  <si>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</si>
  <si>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</si>
  <si>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</si>
  <si>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</si>
  <si>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</si>
  <si>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</si>
  <si>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</si>
  <si>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</si>
  <si>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</si>
  <si>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</si>
  <si>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</si>
  <si>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</si>
  <si>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</si>
  <si>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</si>
  <si>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</si>
  <si>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</si>
  <si>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</si>
  <si>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</si>
  <si>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</si>
  <si>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</si>
  <si>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</si>
  <si>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</si>
  <si>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</si>
  <si>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</si>
  <si>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</si>
  <si>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</si>
  <si>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</si>
  <si>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</si>
  <si>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</si>
  <si>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</si>
  <si>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</si>
  <si>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</si>
  <si>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</si>
  <si>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</si>
  <si>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</si>
  <si>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</si>
  <si>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</si>
  <si>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</si>
  <si>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</si>
  <si>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</si>
  <si>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</si>
  <si>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</si>
  <si>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</si>
  <si>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</si>
  <si>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</si>
  <si>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</si>
  <si>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</si>
  <si>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</si>
  <si>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</si>
  <si>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</si>
  <si>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</si>
  <si>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</si>
  <si>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</si>
  <si>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</si>
  <si>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</si>
  <si>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</si>
  <si>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</si>
  <si>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</si>
  <si>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</si>
  <si>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</si>
  <si>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</si>
  <si>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</si>
  <si>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</si>
  <si>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</si>
  <si>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</si>
  <si>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</si>
  <si>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</si>
  <si>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</si>
  <si>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</si>
  <si>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</si>
  <si>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</si>
  <si>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</si>
  <si>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</si>
  <si>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</si>
  <si>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</si>
  <si>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</si>
  <si>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</si>
  <si>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</si>
  <si>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</si>
  <si>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</si>
  <si>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</si>
  <si>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</si>
  <si>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</si>
  <si>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</si>
  <si>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</si>
  <si>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</si>
  <si>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</si>
  <si>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</si>
  <si>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</si>
  <si>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</si>
  <si>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</si>
  <si>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</si>
  <si>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</si>
  <si>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</si>
  <si>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</si>
  <si>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</si>
  <si>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</si>
  <si>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</si>
  <si>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</si>
  <si>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</si>
  <si>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</si>
  <si>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</si>
  <si>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</si>
  <si>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</si>
  <si>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</si>
  <si>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</si>
  <si>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</si>
  <si>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</si>
  <si>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</si>
  <si>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</si>
  <si>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</si>
  <si>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</si>
  <si>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</si>
  <si>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</si>
  <si>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</si>
  <si>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</si>
  <si>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</si>
  <si>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</si>
  <si>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</si>
  <si>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</si>
  <si>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</si>
  <si>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</si>
  <si>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</si>
  <si>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</si>
  <si>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</si>
  <si>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</si>
  <si>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</si>
  <si>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</si>
  <si>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</si>
  <si>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</si>
  <si>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</si>
  <si>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</si>
  <si>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</si>
  <si>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</si>
  <si>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</si>
  <si>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</si>
  <si>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</si>
  <si>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</si>
  <si>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</si>
  <si>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</si>
  <si>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</si>
  <si>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</si>
  <si>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</si>
  <si>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</si>
  <si>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</si>
  <si>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</si>
  <si>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</si>
  <si>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</si>
  <si>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</si>
  <si>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</si>
  <si>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</si>
  <si>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</si>
  <si>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</si>
  <si>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</si>
  <si>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</si>
  <si>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</si>
  <si>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</si>
  <si>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</si>
  <si>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</si>
  <si>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</si>
  <si>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</si>
  <si>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</si>
  <si>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</si>
  <si>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</si>
  <si>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</si>
  <si>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</si>
  <si>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</si>
  <si>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</si>
  <si>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</si>
  <si>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</si>
  <si>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</si>
  <si>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</si>
  <si>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</si>
  <si>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</si>
  <si>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</si>
  <si>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</si>
  <si>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</si>
  <si>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</si>
  <si>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</si>
  <si>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</si>
  <si>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</si>
  <si>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</si>
  <si>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</si>
  <si>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</si>
  <si>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</si>
  <si>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</si>
  <si>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</si>
  <si>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</si>
  <si>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</si>
  <si>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</si>
  <si>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</si>
  <si>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</si>
  <si>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</si>
  <si>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</si>
  <si>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</si>
  <si>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</si>
  <si>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</si>
  <si>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</si>
  <si>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</si>
  <si>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</si>
  <si>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</si>
  <si>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</si>
  <si>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</si>
  <si>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</si>
  <si>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</si>
  <si>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</si>
  <si>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</si>
  <si>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</si>
  <si>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</si>
  <si>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</si>
  <si>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</si>
  <si>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</si>
  <si>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</si>
  <si>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</si>
  <si>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</si>
  <si>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</si>
  <si>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</si>
  <si>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</si>
  <si>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</si>
  <si>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</si>
  <si>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</si>
  <si>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</si>
  <si>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</si>
  <si>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</si>
  <si>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</si>
  <si>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</si>
  <si>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</si>
  <si>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</si>
  <si>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</si>
  <si>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</si>
  <si>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</si>
  <si>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</si>
  <si>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</si>
  <si>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</si>
  <si>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</si>
  <si>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</si>
  <si>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</si>
  <si>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</si>
  <si>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</si>
  <si>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</si>
  <si>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</si>
  <si>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</si>
  <si>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</si>
  <si>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</si>
  <si>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</si>
  <si>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</si>
  <si>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</si>
  <si>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</si>
  <si>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</si>
  <si>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</si>
  <si>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</si>
  <si>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</si>
  <si>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</si>
  <si>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</si>
  <si>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</si>
  <si>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</si>
  <si>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</si>
  <si>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</si>
  <si>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</si>
  <si>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</si>
  <si>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</si>
  <si>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</si>
  <si>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</si>
  <si>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</si>
  <si>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</si>
  <si>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</si>
  <si>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</si>
  <si>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</si>
  <si>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</si>
  <si>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</si>
  <si>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</si>
  <si>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</si>
  <si>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</si>
  <si>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</si>
  <si>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</si>
  <si>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</si>
  <si>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</si>
  <si>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</si>
  <si>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</si>
  <si>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</si>
  <si>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</si>
  <si>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</si>
  <si>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</si>
  <si>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</si>
  <si>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</si>
  <si>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</si>
  <si>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</si>
  <si>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</si>
  <si>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</si>
  <si>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</si>
  <si>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</si>
  <si>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</si>
  <si>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</si>
  <si>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</si>
  <si>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</si>
  <si>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</si>
  <si>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</si>
  <si>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</si>
  <si>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</si>
  <si>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</si>
  <si>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</si>
  <si>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</si>
  <si>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</si>
  <si>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</si>
  <si>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</si>
  <si>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</si>
  <si>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</si>
  <si>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</si>
  <si>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</si>
  <si>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</si>
  <si>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</si>
  <si>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</si>
  <si>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</si>
  <si>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</si>
  <si>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</si>
  <si>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</si>
  <si>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</si>
  <si>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</si>
  <si>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</si>
  <si>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</si>
  <si>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</si>
  <si>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</si>
  <si>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</si>
  <si>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</si>
  <si>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</si>
  <si>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</si>
  <si>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</si>
  <si>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</si>
  <si>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</si>
  <si>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</si>
  <si>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</si>
  <si>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</si>
  <si>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</si>
  <si>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</si>
  <si>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</si>
  <si>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</si>
  <si>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</si>
  <si>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</si>
  <si>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</si>
  <si>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</si>
  <si>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</si>
  <si>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</si>
  <si>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</si>
  <si>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</si>
  <si>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</si>
  <si>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</si>
  <si>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</si>
  <si>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</si>
  <si>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</si>
  <si>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</si>
  <si>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</si>
  <si>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</si>
  <si>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</si>
  <si>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</si>
  <si>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</si>
  <si>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</si>
  <si>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</si>
  <si>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</si>
  <si>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</si>
  <si>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</si>
  <si>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</si>
  <si>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</si>
  <si>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</si>
  <si>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</si>
  <si>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</si>
  <si>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</si>
  <si>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</si>
  <si>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</si>
  <si>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</si>
  <si>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</si>
  <si>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</si>
  <si>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</si>
  <si>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</si>
  <si>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</si>
  <si>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</si>
  <si>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</si>
  <si>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</si>
  <si>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</si>
  <si>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</si>
  <si>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</si>
  <si>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</si>
  <si>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</si>
  <si>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</si>
  <si>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</si>
  <si>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</si>
  <si>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</si>
  <si>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</si>
  <si>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</si>
  <si>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</si>
  <si>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</si>
  <si>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</si>
  <si>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</si>
  <si>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</si>
  <si>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</si>
  <si>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</si>
  <si>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</si>
  <si>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</si>
  <si>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</si>
  <si>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</si>
  <si>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</si>
  <si>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</si>
  <si>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</si>
  <si>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</si>
  <si>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</si>
  <si>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</si>
  <si>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</si>
  <si>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</si>
  <si>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</si>
  <si>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</si>
  <si>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</si>
  <si>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</si>
  <si>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</si>
  <si>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</si>
  <si>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</si>
  <si>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</si>
  <si>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</si>
  <si>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</si>
  <si>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</si>
  <si>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</si>
  <si>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</si>
  <si>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</si>
  <si>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</si>
  <si>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</si>
  <si>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</si>
  <si>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</si>
  <si>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</si>
  <si>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</si>
  <si>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</si>
  <si>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</si>
  <si>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</si>
  <si>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</si>
  <si>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</si>
  <si>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</si>
  <si>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</si>
  <si>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</si>
  <si>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</si>
  <si>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</si>
  <si>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</si>
  <si>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</si>
  <si>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</si>
  <si>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</si>
  <si>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</si>
  <si>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</si>
  <si>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</si>
  <si>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</si>
  <si>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</si>
  <si>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</si>
  <si>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</si>
  <si>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</si>
  <si>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</si>
  <si>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</si>
  <si>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</si>
  <si>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</si>
  <si>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</si>
  <si>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</si>
  <si>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</si>
  <si>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</si>
  <si>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</si>
  <si>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</si>
  <si>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</si>
  <si>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</si>
  <si>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</si>
  <si>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</si>
  <si>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</si>
  <si>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</si>
  <si>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</si>
  <si>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</si>
  <si>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</si>
  <si>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</si>
  <si>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</si>
  <si>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</si>
  <si>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</si>
  <si>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</si>
  <si>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</si>
  <si>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</si>
  <si>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</si>
  <si>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</si>
  <si>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</si>
  <si>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</si>
  <si>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</si>
  <si>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</si>
  <si>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</si>
  <si>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</si>
  <si>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</si>
  <si>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</si>
  <si>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</si>
  <si>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</si>
  <si>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</si>
  <si>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</si>
  <si>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</si>
  <si>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</si>
  <si>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</si>
  <si>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</si>
  <si>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</si>
  <si>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</si>
  <si>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</si>
  <si>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</si>
  <si>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</si>
  <si>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</si>
  <si>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</si>
  <si>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</si>
  <si>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</si>
  <si>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</si>
  <si>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</si>
  <si>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</si>
  <si>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</si>
  <si>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</si>
  <si>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</si>
  <si>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</si>
  <si>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</si>
  <si>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</si>
  <si>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</si>
  <si>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</si>
  <si>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</si>
  <si>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</si>
  <si>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</si>
  <si>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</si>
  <si>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</si>
  <si>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</si>
  <si>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</si>
  <si>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</si>
  <si>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</si>
  <si>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</si>
  <si>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</si>
  <si>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</si>
  <si>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</si>
  <si>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</si>
  <si>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</si>
  <si>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</si>
  <si>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</si>
  <si>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</si>
  <si>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</si>
  <si>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</si>
  <si>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</si>
  <si>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</si>
  <si>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</si>
  <si>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</si>
  <si>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</si>
  <si>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</si>
  <si>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</si>
  <si>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</si>
  <si>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</si>
  <si>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</si>
  <si>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</si>
  <si>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</si>
  <si>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</si>
  <si>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</si>
  <si>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</si>
  <si>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</si>
  <si>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</si>
  <si>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</si>
  <si>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</si>
  <si>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</si>
  <si>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</si>
  <si>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</si>
  <si>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</si>
  <si>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</si>
  <si>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</si>
  <si>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</si>
  <si>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</si>
  <si>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</si>
  <si>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</si>
  <si>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</si>
  <si>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</si>
  <si>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</si>
  <si>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</si>
  <si>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</si>
  <si>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</si>
  <si>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</si>
  <si>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</si>
  <si>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</si>
  <si>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</si>
  <si>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</si>
  <si>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</si>
  <si>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</si>
  <si>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</si>
  <si>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</si>
  <si>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</si>
  <si>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</si>
  <si>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</si>
  <si>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</si>
  <si>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</si>
  <si>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</si>
  <si>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</si>
  <si>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</si>
  <si>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</si>
  <si>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</si>
  <si>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</si>
  <si>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</si>
  <si>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</si>
  <si>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</si>
  <si>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</si>
  <si>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</si>
  <si>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</si>
  <si>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</si>
  <si>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</si>
  <si>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</si>
  <si>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</si>
  <si>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</si>
  <si>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</si>
  <si>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</si>
  <si>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</si>
  <si>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</si>
  <si>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</si>
  <si>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</si>
  <si>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</si>
  <si>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</si>
  <si>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</si>
  <si>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</si>
  <si>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</si>
  <si>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</si>
  <si>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</si>
  <si>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</si>
  <si>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</si>
  <si>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</si>
  <si>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</si>
  <si>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</si>
  <si>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</si>
  <si>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</si>
  <si>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</si>
  <si>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</si>
  <si>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</si>
  <si>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</si>
  <si>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</si>
  <si>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</si>
  <si>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</si>
  <si>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</si>
  <si>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</si>
  <si>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</si>
  <si>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</si>
  <si>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</si>
  <si>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</si>
  <si>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</si>
  <si>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</si>
  <si>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</si>
  <si>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</si>
  <si>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</si>
  <si>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</si>
  <si>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</si>
  <si>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</si>
  <si>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</si>
  <si>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</si>
  <si>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</si>
  <si>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</si>
  <si>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</si>
  <si>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</si>
  <si>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</si>
  <si>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</si>
  <si>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</si>
  <si>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</si>
  <si>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</si>
  <si>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</si>
  <si>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</si>
  <si>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</si>
  <si>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</si>
  <si>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</si>
  <si>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</si>
  <si>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</si>
  <si>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</si>
  <si>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</si>
  <si>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</si>
  <si>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</si>
  <si>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</si>
  <si>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</si>
  <si>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</si>
  <si>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</si>
  <si>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</si>
  <si>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</si>
  <si>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</si>
  <si>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</si>
  <si>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</si>
  <si>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</si>
  <si>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</si>
  <si>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</si>
  <si>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</si>
  <si>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</si>
  <si>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</si>
  <si>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</si>
  <si>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</si>
  <si>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</si>
  <si>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</si>
  <si>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</si>
  <si>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</si>
  <si>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</si>
  <si>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</si>
  <si>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</si>
  <si>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</si>
  <si>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</si>
  <si>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</si>
  <si>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</si>
  <si>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</si>
  <si>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</si>
  <si>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</si>
  <si>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</si>
  <si>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</si>
  <si>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</si>
  <si>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</si>
  <si>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</si>
  <si>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</si>
  <si>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</si>
  <si>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</si>
  <si>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</si>
  <si>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</si>
  <si>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</si>
  <si>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</si>
  <si>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</si>
  <si>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</si>
  <si>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</si>
  <si>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</si>
  <si>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</si>
  <si>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</si>
  <si>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</si>
  <si>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</si>
  <si>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</si>
  <si>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</si>
  <si>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</si>
  <si>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</si>
  <si>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</si>
  <si>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</si>
  <si>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</si>
  <si>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</si>
  <si>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</si>
  <si>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</si>
  <si>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</si>
  <si>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</si>
  <si>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</si>
  <si>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</si>
  <si>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</si>
  <si>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</si>
  <si>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</si>
  <si>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</si>
  <si>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</si>
  <si>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</si>
  <si>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</si>
  <si>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</si>
  <si>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</si>
  <si>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</si>
  <si>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</si>
  <si>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</si>
  <si>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</si>
  <si>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</si>
  <si>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</si>
  <si>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</si>
  <si>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</si>
  <si>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</si>
  <si>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</si>
  <si>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</si>
  <si>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</si>
  <si>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</si>
  <si>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</si>
  <si>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</si>
  <si>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</si>
  <si>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</si>
  <si>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</si>
  <si>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</si>
  <si>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</si>
  <si>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</si>
  <si>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</si>
  <si>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</si>
  <si>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</si>
  <si>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</si>
  <si>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</si>
  <si>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</si>
  <si>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</si>
  <si>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</si>
  <si>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</si>
  <si>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</si>
  <si>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</si>
  <si>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</si>
  <si>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</si>
  <si>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</si>
  <si>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</si>
  <si>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</si>
  <si>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</si>
  <si>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</si>
  <si>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</si>
  <si>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</si>
  <si>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</si>
  <si>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</si>
  <si>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</si>
  <si>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</si>
  <si>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</si>
  <si>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</si>
  <si>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</si>
  <si>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</si>
  <si>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</si>
  <si>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</si>
  <si>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</si>
  <si>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</si>
  <si>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</si>
  <si>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</si>
  <si>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</si>
  <si>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</si>
  <si>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</si>
  <si>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</si>
  <si>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</si>
  <si>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</si>
  <si>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</si>
  <si>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</si>
  <si>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</si>
  <si>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</si>
  <si>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</si>
  <si>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</si>
  <si>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</si>
  <si>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</si>
  <si>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</si>
  <si>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</si>
  <si>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</si>
  <si>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</si>
  <si>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</si>
  <si>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</si>
  <si>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</si>
  <si>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</si>
  <si>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</si>
  <si>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</si>
  <si>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</si>
  <si>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</si>
  <si>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</si>
  <si>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</si>
  <si>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</si>
  <si>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</si>
  <si>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</si>
  <si>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</si>
  <si>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</si>
  <si>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</si>
  <si>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</si>
  <si>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</si>
  <si>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</si>
  <si>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</si>
  <si>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</si>
  <si>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</si>
  <si>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</si>
  <si>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</si>
  <si>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</si>
  <si>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</si>
  <si>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</si>
  <si>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</si>
  <si>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</si>
  <si>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</si>
  <si>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</si>
  <si>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</si>
  <si>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</si>
  <si>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</si>
  <si>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</si>
  <si>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</si>
  <si>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</si>
  <si>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</si>
  <si>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</si>
  <si>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</si>
  <si>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</si>
  <si>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</si>
  <si>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</si>
  <si>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</si>
  <si>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</si>
  <si>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</si>
  <si>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</si>
  <si>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</si>
  <si>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</si>
  <si>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</si>
  <si>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</si>
  <si>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</si>
  <si>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</si>
  <si>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</si>
  <si>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</si>
  <si>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</si>
  <si>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</si>
  <si>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</si>
  <si>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</si>
  <si>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</si>
  <si>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</si>
  <si>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</si>
  <si>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</si>
  <si>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</si>
  <si>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</si>
  <si>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</si>
  <si>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</si>
  <si>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</si>
  <si>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</si>
  <si>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</si>
  <si>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</si>
  <si>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</si>
  <si>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</si>
  <si>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</si>
  <si>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</si>
  <si>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</si>
  <si>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</si>
  <si>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</si>
  <si>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</si>
  <si>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</si>
  <si>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</si>
  <si>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</si>
  <si>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</si>
  <si>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</si>
  <si>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</si>
  <si>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</si>
  <si>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</si>
  <si>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</si>
  <si>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</si>
  <si>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</si>
  <si>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</si>
  <si>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</si>
  <si>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</si>
  <si>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</si>
  <si>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</si>
  <si>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</si>
  <si>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</si>
  <si>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</si>
  <si>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</si>
  <si>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</si>
  <si>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</si>
  <si>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</si>
  <si>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</si>
  <si>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</si>
  <si>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</si>
  <si>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</si>
  <si>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</si>
  <si>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</si>
  <si>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</si>
  <si>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</si>
  <si>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</si>
  <si>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</si>
  <si>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</si>
  <si>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</si>
  <si>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</si>
  <si>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</si>
  <si>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</si>
  <si>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</si>
  <si>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</si>
  <si>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</si>
  <si>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</si>
  <si>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</si>
  <si>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</si>
  <si>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</si>
  <si>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</si>
  <si>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</si>
  <si>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</si>
  <si>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</si>
  <si>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</si>
  <si>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</si>
  <si>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</si>
  <si>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</si>
  <si>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</si>
  <si>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</si>
  <si>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</si>
  <si>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</si>
  <si>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</si>
  <si>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</si>
  <si>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</si>
  <si>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</si>
  <si>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</si>
  <si>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</si>
  <si>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</si>
  <si>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</si>
  <si>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</si>
  <si>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</si>
  <si>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</si>
  <si>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</si>
  <si>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</si>
  <si>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</si>
  <si>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</si>
  <si>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</si>
  <si>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</si>
  <si>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</si>
  <si>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</si>
  <si>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</si>
  <si>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</si>
  <si>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</si>
  <si>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</si>
  <si>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</si>
  <si>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</si>
  <si>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</si>
  <si>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</si>
  <si>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</si>
  <si>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</si>
  <si>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</si>
  <si>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</si>
  <si>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</si>
  <si>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</si>
  <si>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</si>
  <si>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</si>
  <si>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</si>
  <si>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</si>
  <si>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</si>
  <si>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</si>
  <si>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</si>
  <si>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</si>
  <si>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</si>
  <si>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</si>
  <si>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</si>
  <si>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</si>
  <si>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</si>
  <si>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</si>
  <si>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</si>
  <si>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</si>
  <si>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</si>
  <si>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</si>
  <si>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</si>
  <si>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</si>
  <si>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</si>
  <si>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</si>
  <si>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</si>
  <si>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</si>
  <si>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</si>
  <si>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</si>
  <si>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</si>
  <si>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</si>
  <si>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</si>
  <si>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</si>
  <si>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</si>
  <si>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</si>
  <si>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</si>
  <si>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</si>
  <si>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</si>
  <si>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</si>
  <si>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</si>
  <si>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</si>
  <si>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</si>
  <si>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</si>
  <si>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</si>
  <si>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</si>
  <si>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</si>
  <si>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</si>
  <si>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</si>
  <si>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</si>
  <si>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</si>
  <si>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</si>
  <si>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</si>
  <si>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</si>
  <si>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</si>
  <si>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</si>
  <si>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</si>
  <si>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</si>
  <si>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</si>
  <si>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</si>
  <si>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</si>
  <si>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</si>
  <si>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</si>
  <si>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</si>
  <si>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</si>
  <si>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</si>
  <si>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</si>
  <si>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</si>
  <si>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</si>
  <si>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</si>
  <si>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</si>
  <si>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</si>
  <si>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</si>
  <si>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</si>
  <si>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</si>
  <si>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</si>
  <si>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</si>
  <si>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</si>
  <si>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</si>
  <si>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</si>
  <si>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</si>
  <si>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</si>
  <si>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</si>
  <si>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</si>
  <si>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</si>
  <si>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</si>
  <si>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</si>
  <si>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</si>
  <si>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</si>
  <si>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</si>
  <si>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</si>
  <si>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</si>
  <si>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</si>
  <si>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</si>
  <si>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</si>
  <si>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</si>
  <si>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</si>
  <si>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</si>
  <si>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</si>
  <si>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</si>
  <si>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</si>
  <si>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</si>
  <si>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</si>
  <si>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</si>
  <si>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</si>
  <si>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</si>
  <si>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</si>
  <si>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</si>
  <si>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</si>
  <si>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</si>
  <si>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</si>
  <si>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</si>
  <si>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</si>
  <si>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</si>
  <si>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</si>
  <si>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</si>
  <si>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</si>
  <si>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</si>
  <si>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</si>
  <si>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</si>
  <si>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</si>
  <si>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</si>
  <si>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</si>
  <si>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</si>
  <si>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</si>
  <si>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</si>
  <si>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</si>
  <si>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</si>
  <si>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</si>
  <si>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</si>
  <si>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</si>
  <si>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</si>
  <si>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</si>
  <si>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</si>
  <si>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</si>
  <si>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</si>
  <si>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</si>
  <si>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</si>
  <si>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</si>
  <si>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</si>
  <si>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</si>
  <si>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</si>
  <si>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</si>
  <si>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</si>
  <si>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</si>
  <si>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</si>
  <si>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</si>
  <si>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</si>
  <si>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</si>
  <si>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</si>
  <si>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</si>
  <si>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</si>
  <si>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</si>
  <si>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</si>
  <si>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</si>
  <si>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</si>
  <si>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</si>
  <si>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</si>
  <si>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</si>
  <si>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</si>
  <si>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</si>
  <si>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</si>
  <si>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</si>
  <si>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</si>
  <si>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</si>
  <si>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</si>
  <si>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</si>
  <si>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</si>
  <si>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</si>
  <si>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</si>
  <si>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</si>
  <si>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</si>
  <si>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</si>
  <si>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</si>
  <si>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</si>
  <si>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</si>
  <si>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</si>
  <si>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</si>
  <si>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</si>
  <si>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</si>
  <si>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</si>
  <si>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</si>
  <si>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</si>
  <si>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</si>
  <si>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</si>
  <si>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</si>
  <si>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</si>
  <si>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</si>
  <si>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</si>
  <si>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</si>
  <si>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</si>
  <si>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</si>
  <si>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</si>
  <si>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</si>
  <si>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</si>
  <si>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</si>
  <si>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</si>
  <si>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</si>
  <si>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</si>
  <si>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</si>
  <si>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</si>
  <si>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</si>
  <si>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</si>
  <si>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</si>
  <si>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</si>
  <si>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</si>
  <si>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</si>
  <si>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</si>
  <si>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</si>
  <si>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</si>
  <si>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</si>
  <si>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</si>
  <si>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</si>
  <si>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</si>
  <si>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</si>
  <si>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</si>
  <si>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</si>
  <si>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</si>
  <si>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</si>
  <si>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</si>
  <si>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</si>
  <si>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</si>
  <si>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</si>
  <si>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</si>
  <si>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</si>
  <si>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</si>
  <si>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</si>
  <si>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</si>
  <si>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</si>
  <si>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</si>
  <si>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</si>
  <si>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</si>
  <si>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</si>
  <si>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</si>
  <si>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</si>
  <si>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</si>
  <si>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</si>
  <si>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</si>
  <si>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</si>
  <si>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</si>
  <si>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</si>
  <si>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</si>
  <si>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</si>
  <si>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</si>
  <si>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</si>
  <si>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</si>
  <si>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</si>
  <si>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</si>
  <si>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</si>
  <si>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</si>
  <si>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</si>
  <si>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</si>
  <si>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</si>
  <si>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</si>
  <si>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</si>
  <si>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</si>
  <si>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</si>
  <si>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</si>
  <si>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</si>
  <si>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</si>
  <si>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</si>
  <si>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</si>
  <si>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</si>
  <si>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</si>
  <si>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</si>
  <si>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</si>
  <si>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</si>
  <si>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</si>
  <si>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</si>
  <si>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</si>
  <si>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</si>
  <si>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</si>
  <si>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</si>
  <si>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</si>
  <si>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</si>
  <si>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</si>
  <si>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</si>
  <si>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</si>
  <si>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</si>
  <si>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</si>
  <si>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</si>
  <si>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</si>
  <si>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</si>
  <si>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</si>
  <si>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</si>
  <si>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</si>
  <si>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</si>
  <si>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</si>
  <si>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</si>
  <si>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</si>
  <si>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</si>
  <si>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</si>
  <si>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</si>
  <si>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</si>
  <si>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</si>
  <si>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</si>
  <si>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</si>
  <si>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</si>
  <si>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</si>
  <si>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</si>
  <si>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</si>
  <si>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</si>
  <si>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</si>
  <si>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</si>
  <si>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</si>
  <si>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</si>
  <si>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</si>
  <si>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</si>
  <si>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</si>
  <si>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</si>
  <si>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</si>
  <si>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</si>
  <si>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</si>
  <si>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</si>
  <si>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</si>
  <si>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</si>
  <si>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</si>
  <si>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</si>
  <si>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</si>
  <si>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</si>
  <si>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</si>
  <si>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</si>
  <si>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</si>
  <si>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</si>
  <si>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</si>
  <si>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</si>
  <si>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</si>
  <si>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</si>
  <si>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</si>
  <si>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</si>
  <si>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</si>
  <si>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</si>
  <si>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</si>
  <si>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</si>
  <si>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</si>
  <si>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</si>
  <si>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</si>
  <si>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</si>
  <si>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</si>
  <si>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</si>
  <si>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</si>
  <si>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</si>
  <si>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</si>
  <si>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</si>
  <si>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</si>
  <si>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</si>
  <si>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</si>
  <si>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</si>
  <si>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</si>
  <si>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</si>
  <si>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</si>
  <si>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</si>
  <si>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</si>
  <si>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</si>
  <si>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</si>
  <si>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</si>
  <si>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</si>
  <si>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</si>
  <si>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</si>
  <si>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</si>
  <si>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</si>
  <si>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</si>
  <si>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</si>
  <si>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</si>
  <si>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</si>
  <si>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</si>
  <si>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</si>
  <si>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</si>
  <si>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</si>
  <si>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</si>
  <si>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</si>
  <si>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</si>
  <si>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</si>
  <si>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</si>
  <si>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</si>
  <si>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</si>
  <si>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</si>
  <si>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</si>
  <si>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</si>
  <si>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</si>
  <si>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</si>
  <si>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</si>
  <si>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</si>
  <si>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</si>
  <si>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</si>
  <si>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</si>
  <si>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</si>
  <si>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</si>
  <si>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</si>
  <si>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</si>
  <si>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</si>
  <si>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</si>
  <si>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</si>
  <si>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</si>
  <si>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</si>
  <si>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</si>
  <si>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</si>
  <si>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</si>
  <si>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</si>
  <si>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</si>
  <si>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</si>
  <si>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Marlon, Alex, Vanness</t>
  </si>
  <si>
    <t>Zi Ming, Alex, Vanness</t>
  </si>
  <si>
    <t>Rahhulann, Alex,Suki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</si>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</sst>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79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34" fillId="31" borderId="125" xfId="0" applyFont="1" applyFill="1" applyBorder="1" applyAlignment="1">
      <alignment horizontal="left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K1" zoomScale="92" zoomScaleNormal="115" workbookViewId="0">
      <selection activeCell="G5" sqref="G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3" zoomScale="102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J2" zoomScale="105" zoomScaleNormal="115" workbookViewId="0">
      <selection activeCell="J8" sqref="J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" zoomScale="92" zoomScaleNormal="115" workbookViewId="0">
      <selection activeCell="F9" sqref="F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5" zoomScale="112" zoomScaleNormal="115" workbookViewId="0">
      <selection activeCell="E5" sqref="E5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79" zoomScaleNormal="115" workbookViewId="0">
      <pane xSplit="4" topLeftCell="E1" activePane="topRight" state="frozen"/>
      <selection pane="topRight" activeCell="M8" sqref="M8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8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781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782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783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6" t="str">
        <f ca="1">IF(NOW() &gt; H49 + TIME(15,24,0),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86" t="str">
        <f ca="1">IF(NOW() &gt; H49 + TIME(15,24,0), IF(AND(N7=0, O7=""), "penalty of RM5 per hour", ""), "")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34.5</v>
      </c>
      <c r="O8" s="326"/>
      <c r="P8" s="786" t="str">
        <f ca="1">IF(NOW() &gt; H49 + TIME(23,50,0), IF(AND(N8=0, O8=""), "penalty of RM5 per hour", ""), "")</f>
        <v/>
      </c>
      <c r="Q8" s="667">
        <f>SUM('1 August 2024'!N8,'5 August 2024  '!N8,'12 August 2024  '!N8,'19 August 2024'!N8,'26 August 2024'!N8)</f>
        <v>116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86" t="str">
        <f ca="1">IF(NOW() &gt; H49 + TIME(23,50,0), IF(AND(N9=0, O9=""), "penalty of RM5 per hour", ""), "")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6" t="str">
        <f ca="1">IF(NOW() &gt; H49 + TIME(23,50,0), IF(AND(N10=0, O10=""), "penalty of RM5 per hour", ""), "")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86" t="str">
        <f ca="1">IF(NOW() &gt; H49 + TIME(23,50,0), IF(AND(N11=0, O11=""), "penalty of RM5 per hour", ""), "")</f>
        <v/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86" t="str">
        <f ca="1">IF(NOW() &gt; H49 + TIME(23,50,0), IF(AND(N12=0, O12=""), "penalty of RM5 per hour", ""), "")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0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6" t="str">
        <f ca="1">IF(NOW() &gt; H49 + TIME(23,50,0), IF(AND(N13=0, O13=""), "penalty of RM5 per hour", ""), "")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1976</v>
      </c>
      <c r="I14" s="730" t="s">
        <v>2200</v>
      </c>
      <c r="J14" s="604" t="s">
        <v>2408</v>
      </c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86" t="str">
        <f ca="1">IF(NOW() &gt; H49 + TIME(23,50,0), IF(AND(N14=0, O14=""), "penalty of RM5 per hour", ""), "")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1976</v>
      </c>
      <c r="I15" s="730" t="s">
        <v>2200</v>
      </c>
      <c r="J15" s="604" t="s">
        <v>2408</v>
      </c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86" t="str">
        <f ca="1">IF(NOW() &gt; H49 + TIME(23,50,0), IF(AND(N15=0, O15=""), "penalty of RM5 per hour", ""), "")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2328</v>
      </c>
      <c r="H16" s="585" t="s">
        <v>1976</v>
      </c>
      <c r="I16" s="730" t="s">
        <v>2200</v>
      </c>
      <c r="J16" s="604" t="s">
        <v>2408</v>
      </c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86" t="str">
        <f ca="1">IF(NOW() &gt; H49 + TIME(23,50,0), IF(AND(N16=0, O16=""), "penalty of RM5 per hour", ""), "")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2328</v>
      </c>
      <c r="H17" s="585" t="s">
        <v>1976</v>
      </c>
      <c r="I17" s="730" t="s">
        <v>2200</v>
      </c>
      <c r="J17" s="604" t="s">
        <v>2408</v>
      </c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86" t="str">
        <f ca="1">IF(NOW() &gt; H49 + TIME(23,50,0), IF(AND(N17=0, O17=""), "penalty of RM5 per hour", ""), "")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2411</v>
      </c>
      <c r="H18" s="585" t="s">
        <v>2412</v>
      </c>
      <c r="I18" s="730" t="s">
        <v>2273</v>
      </c>
      <c r="J18" s="604" t="s">
        <v>2408</v>
      </c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86" t="str">
        <f ca="1">IF(NOW() &gt; H49 + TIME(23,50,0), IF(AND(N18=0, O18=""), "penalty of RM5 per hour", ""), "")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2411</v>
      </c>
      <c r="H19" s="585" t="s">
        <v>2412</v>
      </c>
      <c r="I19" s="730" t="s">
        <v>2231</v>
      </c>
      <c r="J19" s="604" t="s">
        <v>2408</v>
      </c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6" t="str">
        <f ca="1">IF(NOW() &gt; H49 + TIME(23,50,0), IF(AND(N19=0, O19=""), "penalty of RM5 per hour", ""), "")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2413</v>
      </c>
      <c r="H20" s="585" t="s">
        <v>2412</v>
      </c>
      <c r="I20" s="730" t="s">
        <v>2231</v>
      </c>
      <c r="J20" s="604" t="s">
        <v>2408</v>
      </c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25.5</v>
      </c>
      <c r="O20" s="326"/>
      <c r="P20" s="786" t="str">
        <f ca="1">IF(NOW() &gt; H49 + TIME(23,50,0), IF(AND(N20=0, O20=""), "penalty of RM5 per hour", ""), "")</f>
        <v/>
      </c>
      <c r="Q20" s="667">
        <f>SUM('1 August 2024'!N20,'5 August 2024  '!N20,'12 August 2024  '!N20,'19 August 2024'!N20,'26 August 2024'!N20)</f>
        <v>115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2411</v>
      </c>
      <c r="H21" s="585" t="s">
        <v>2412</v>
      </c>
      <c r="I21" s="730" t="s">
        <v>2231</v>
      </c>
      <c r="J21" s="604" t="s">
        <v>2408</v>
      </c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6" t="str">
        <f ca="1">IF(NOW() &gt; H49 + TIME(23,50,0), IF(AND(N21=0, O21=""), "penalty of RM5 per hour", ""), "")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6" t="s">
        <v>2414</v>
      </c>
      <c r="H22" s="585" t="s">
        <v>2412</v>
      </c>
      <c r="I22" s="736" t="s">
        <v>2415</v>
      </c>
      <c r="J22" s="604" t="s">
        <v>2408</v>
      </c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86" t="str">
        <f ca="1">IF(NOW() &gt; H49 + TIME(23,50,0), IF(AND(N22=0, O22=""), "penalty of RM5 per hour", ""), "")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6" t="s">
        <v>2026</v>
      </c>
      <c r="H23" s="585" t="s">
        <v>2105</v>
      </c>
      <c r="I23" s="736" t="s">
        <v>2416</v>
      </c>
      <c r="J23" s="604" t="s">
        <v>2408</v>
      </c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86" t="str">
        <f ca="1">IF(NOW() &gt; H49 + TIME(23,50,0), IF(AND(N23=0, O23=""), "penalty of RM5 per hour", ""), "")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6" t="s">
        <v>2417</v>
      </c>
      <c r="H24" s="658" t="s">
        <v>2418</v>
      </c>
      <c r="I24" s="736" t="s">
        <v>2419</v>
      </c>
      <c r="J24" s="604" t="s">
        <v>2408</v>
      </c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16</v>
      </c>
      <c r="O24" s="326"/>
      <c r="P24" s="786" t="str">
        <f ca="1">IF(NOW() &gt; H49 + TIME(23,50,0), IF(AND(N24=0, O24=""), "penalty of RM5 per hour", ""), "")</f>
        <v/>
      </c>
      <c r="Q24" s="667">
        <f>SUM('1 August 2024'!N24,'5 August 2024  '!N24,'12 August 2024  '!N24,'19 August 2024'!N24,'26 August 2024'!N24)</f>
        <v>100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6" t="s">
        <v>2417</v>
      </c>
      <c r="H25" s="658" t="s">
        <v>2418</v>
      </c>
      <c r="I25" s="735" t="s">
        <v>2419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28</v>
      </c>
      <c r="O25" s="326"/>
      <c r="P25" s="786" t="str">
        <f ca="1">IF(NOW() &gt; H49 + TIME(23,50,0), IF(AND(N25=0, O25=""), "penalty of RM5 per hour", ""), "")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6" t="s">
        <v>2417</v>
      </c>
      <c r="H26" s="658" t="s">
        <v>2418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</v>
      </c>
      <c r="O26" s="326"/>
      <c r="P26" s="786" t="str">
        <f ca="1">IF(NOW() &gt; H49 + TIME(23,50,0), IF(AND(N26=0, O26=""), "penalty of RM5 per hour", ""), "")</f>
        <v/>
      </c>
      <c r="Q26" s="667">
        <f>SUM('1 August 2024'!N26,'5 August 2024  '!N26,'12 August 2024  '!N26,'19 August 2024'!N26,'26 August 2024'!N26)</f>
        <v>38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6" t="s">
        <v>2417</v>
      </c>
      <c r="H27" s="658" t="s">
        <v>2418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13.5</v>
      </c>
      <c r="O27" s="654"/>
      <c r="P27" s="786" t="str">
        <f ca="1">IF(NOW() &gt; H49 + TIME(23,50,0), IF(AND(N27=0, O27=""), "penalty of RM5 per hour", ""), "")</f>
        <v/>
      </c>
      <c r="Q27" s="667">
        <f>SUM('1 August 2024'!N27,'5 August 2024  '!N27,'12 August 2024  '!N27,'19 August 2024'!N27,'26 August 2024'!N27)</f>
        <v>38.5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6" t="s">
        <v>2026</v>
      </c>
      <c r="H28" s="585" t="s">
        <v>2420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14.5</v>
      </c>
      <c r="O28" s="287"/>
      <c r="P28" s="786" t="str">
        <f ca="1">IF(NOW() &gt; H49 + TIME(23,50,0), IF(AND(N28=0, O28=""), "penalty of RM5 per hour", ""), "")</f>
        <v/>
      </c>
      <c r="Q28" s="667">
        <f>SUM('1 August 2024'!N28,'5 August 2024  '!N28,'12 August 2024  '!N28,'19 August 2024'!N28,'26 August 2024'!N28)</f>
        <v>50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6" t="s">
        <v>2026</v>
      </c>
      <c r="H29" s="585" t="s">
        <v>2423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86" t="str">
        <f ca="1">IF(NOW() &gt; H49 + TIME(23,50,0), IF(AND(N29=0, O29=""), "penalty of RM5 per hour", ""), "")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6" t="s">
        <v>2026</v>
      </c>
      <c r="H30" s="585" t="s">
        <v>2423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86" t="str">
        <f ca="1">IF(NOW() &gt; H49 + TIME(23,50,0), IF(AND(N30=0, O30=""), "penalty of RM5 per hour", ""), "")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6" t="s">
        <v>2026</v>
      </c>
      <c r="H31" s="585" t="s">
        <v>2423</v>
      </c>
      <c r="I31" s="735" t="s">
        <v>2424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17</v>
      </c>
      <c r="O31" s="654"/>
      <c r="P31" s="786" t="str">
        <f ca="1">IF(NOW() &gt; H49 + TIME(23,50,0), IF(AND(N31=0, O31=""), "penalty of RM5 per hour", ""), "")</f>
        <v/>
      </c>
      <c r="Q31" s="667">
        <f>SUM('1 August 2024'!N31,'5 August 2024  '!N31,'12 August 2024  '!N31,'19 August 2024'!N31,'26 August 2024'!N31)</f>
        <v>57</v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6" t="s">
        <v>2026</v>
      </c>
      <c r="H32" s="585" t="s">
        <v>2423</v>
      </c>
      <c r="I32" s="735" t="s">
        <v>2424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2426</v>
      </c>
      <c r="P32" s="787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2421</v>
      </c>
      <c r="F33" s="738" t="s">
        <v>2427</v>
      </c>
      <c r="G33" s="736" t="s">
        <v>2026</v>
      </c>
      <c r="H33" s="585" t="s">
        <v>2423</v>
      </c>
      <c r="I33" s="735" t="s">
        <v>2424</v>
      </c>
      <c r="J33" s="604" t="s">
        <v>2408</v>
      </c>
      <c r="K33" s="553"/>
      <c r="L33" s="61"/>
      <c r="M33" s="199"/>
      <c r="N33" s="199"/>
      <c r="O33" s="219"/>
      <c r="P33" s="787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2427</v>
      </c>
      <c r="G34" s="723"/>
      <c r="H34" s="737" t="s">
        <v>2428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87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89" t="s">
        <v>2429</v>
      </c>
      <c r="G35" s="606"/>
      <c r="H35" s="737" t="s">
        <v>2428</v>
      </c>
      <c r="I35" s="709" t="s">
        <v>2424</v>
      </c>
      <c r="J35" s="604" t="s">
        <v>2408</v>
      </c>
      <c r="K35" s="553"/>
      <c r="L35" s="61"/>
      <c r="M35" s="61"/>
      <c r="N35" s="240"/>
      <c r="O35" s="219"/>
      <c r="P35" s="787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89" t="s">
        <v>2429</v>
      </c>
      <c r="G36" s="606"/>
      <c r="H36" s="737" t="s">
        <v>2428</v>
      </c>
      <c r="I36" s="709" t="s">
        <v>2424</v>
      </c>
      <c r="J36" s="604" t="s">
        <v>2408</v>
      </c>
      <c r="K36" s="553"/>
      <c r="L36" s="61"/>
      <c r="M36" s="61"/>
      <c r="N36" s="240"/>
      <c r="O36" s="219"/>
      <c r="P36" s="787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89" t="s">
        <v>2429</v>
      </c>
      <c r="G37" s="698"/>
      <c r="H37" s="737" t="s">
        <v>2428</v>
      </c>
      <c r="I37" s="709"/>
      <c r="J37" s="604"/>
      <c r="K37" s="553"/>
      <c r="L37" s="61"/>
      <c r="M37" s="61"/>
      <c r="N37" s="199"/>
      <c r="O37" s="219"/>
      <c r="P37" s="787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89" t="s">
        <v>2429</v>
      </c>
      <c r="G38" s="698"/>
      <c r="H38" s="737" t="s">
        <v>2428</v>
      </c>
      <c r="I38" s="709"/>
      <c r="J38" s="604"/>
      <c r="K38" s="553"/>
      <c r="L38" s="61"/>
      <c r="M38" s="61"/>
      <c r="N38" s="240"/>
      <c r="O38" s="219"/>
      <c r="P38" s="787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7" t="s">
        <v>2428</v>
      </c>
      <c r="I39" s="709"/>
      <c r="J39" s="584"/>
      <c r="K39" s="553"/>
      <c r="L39" s="61"/>
      <c r="M39" s="61"/>
      <c r="N39" s="62"/>
      <c r="O39" s="61"/>
      <c r="P39" s="787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7" t="s">
        <v>2428</v>
      </c>
      <c r="I40" s="709"/>
      <c r="J40" s="584"/>
      <c r="K40" s="553"/>
      <c r="L40" s="61"/>
      <c r="M40" s="61"/>
      <c r="N40" s="62"/>
      <c r="O40" s="61"/>
      <c r="P40" s="787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2430</v>
      </c>
      <c r="I41" s="709"/>
      <c r="J41" s="584"/>
      <c r="K41" s="553"/>
      <c r="L41" s="61"/>
      <c r="P41" s="787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2428</v>
      </c>
      <c r="I42" s="709"/>
      <c r="J42" s="584"/>
      <c r="K42" s="553"/>
      <c r="L42" s="61"/>
      <c r="P42" s="784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4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 ht="15.7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ht="15.7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ht="15.7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ht="15.7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E10" sqref="E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85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6"/>
      <c r="Q6" s="239"/>
      <c r="R6" s="173"/>
      <c r="S6" s="173"/>
      <c r="T6" s="173"/>
    </row>
    <row r="7" spans="2:20" ht="15" customHeight="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86"/>
      <c r="Q7" s="199"/>
      <c r="R7" s="63"/>
      <c r="S7" s="63"/>
      <c r="T7" s="63"/>
    </row>
    <row r="8" spans="2:20" ht="15" customHeight="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86"/>
      <c r="Q8" s="240"/>
      <c r="R8" s="63"/>
      <c r="S8" s="63"/>
      <c r="T8" s="63"/>
    </row>
    <row r="9" spans="2:20" ht="15" customHeight="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86"/>
      <c r="Q9" s="199"/>
      <c r="R9" s="63"/>
      <c r="S9" s="63"/>
      <c r="T9" s="63"/>
    </row>
    <row r="10" spans="2:20" ht="1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6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86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86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86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86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86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86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86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86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6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86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86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86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86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86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86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86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86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86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86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86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86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2426</v>
      </c>
      <c r="P32" s="787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" customHeight="1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 ht="15" customHeight="1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 ht="15" customHeight="1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 ht="15" customHeight="1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 ht="15.7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2024-08-27T12:13:41Z</dcterms:modified>
  <cp:category/>
  <cp:contentStatus/>
</cp:coreProperties>
</file>