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i Dinh BACH\Downloads\"/>
    </mc:Choice>
  </mc:AlternateContent>
  <bookViews>
    <workbookView xWindow="0" yWindow="0" windowWidth="21333" windowHeight="9907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<sst xmlns="http://schemas.openxmlformats.org/spreadsheetml/2006/main" count="26" uniqueCount="16">
  <si>
    <t>▼本ガチャで使用するアイテム一覧</t>
    <rPh sb="1" eb="2">
      <t>ホン</t>
    </rPh>
    <rPh sb="6" eb="8">
      <t>シヨウ</t>
    </rPh>
    <rPh sb="14" eb="16">
      <t>イチラン</t>
    </rPh>
    <phoneticPr fontId="0"/>
  </si>
  <si>
    <t>分類</t>
    <rPh sb="0" eb="2">
      <t>ブンルイ</t>
    </rPh>
    <phoneticPr fontId="0"/>
  </si>
  <si>
    <t>名称</t>
    <rPh sb="0" eb="2">
      <t>メイショウ</t>
    </rPh>
    <phoneticPr fontId="0"/>
  </si>
  <si>
    <t>card_id</t>
    <phoneticPr fontId="0"/>
  </si>
  <si>
    <t>gain_id</t>
    <phoneticPr fontId="0"/>
  </si>
  <si>
    <t>説明/販売品決済文言</t>
    <rPh sb="0" eb="2">
      <t>セツメイ</t>
    </rPh>
    <rPh sb="3" eb="6">
      <t>ハンバイヒン</t>
    </rPh>
    <rPh sb="6" eb="8">
      <t>ケッサイ</t>
    </rPh>
    <rPh sb="8" eb="10">
      <t>モンゴン</t>
    </rPh>
    <phoneticPr fontId="0"/>
  </si>
  <si>
    <t>ｶﾞﾁｬﾁｹｯﾄ</t>
    <phoneticPr fontId="0"/>
  </si>
  <si>
    <t>1枚で【第3弾】魔界塔士ｶﾞﾁｬ[3連]が引けます。</t>
    <rPh sb="4" eb="5">
      <t>ダイ</t>
    </rPh>
    <rPh sb="6" eb="7">
      <t>ダン</t>
    </rPh>
    <rPh sb="8" eb="10">
      <t>マカイ</t>
    </rPh>
    <rPh sb="10" eb="11">
      <t>トウ</t>
    </rPh>
    <rPh sb="11" eb="12">
      <t>シ</t>
    </rPh>
    <phoneticPr fontId="0"/>
  </si>
  <si>
    <t>RCR27以上5%ｶﾞﾁｬが引けます。特効戦士を含むRCR【必要戦力27】以上の出現確率5%！</t>
    <rPh sb="14" eb="15">
      <t>ヒ</t>
    </rPh>
    <rPh sb="19" eb="21">
      <t>トッコウ</t>
    </rPh>
    <rPh sb="24" eb="25">
      <t>フク</t>
    </rPh>
    <phoneticPr fontId="0"/>
  </si>
  <si>
    <t>RCR27以上10%ｶﾞﾁｬが引けます。特効戦士を含むRCR【必要戦力27】以上の出現確率10%！</t>
    <rPh sb="15" eb="16">
      <t>ヒ</t>
    </rPh>
    <rPh sb="20" eb="22">
      <t>トッコウ</t>
    </rPh>
    <rPh sb="25" eb="26">
      <t>フク</t>
    </rPh>
    <phoneticPr fontId="0"/>
  </si>
  <si>
    <t>RCR27以上20%ｶﾞﾁｬが引けます。特効戦士を含むRCR【必要戦力27】以上の出現確率20%！</t>
    <rPh sb="15" eb="16">
      <t>ヒ</t>
    </rPh>
    <rPh sb="20" eb="22">
      <t>トッコウ</t>
    </rPh>
    <rPh sb="25" eb="26">
      <t>フク</t>
    </rPh>
    <phoneticPr fontId="0"/>
  </si>
  <si>
    <t>RCR27以上50%ｶﾞﾁｬが引けます。特効戦士を含むRCR【必要戦力27】以上の出現確率50%！</t>
    <rPh sb="15" eb="16">
      <t>ヒ</t>
    </rPh>
    <rPh sb="20" eb="22">
      <t>トッコウ</t>
    </rPh>
    <rPh sb="25" eb="26">
      <t>フク</t>
    </rPh>
    <phoneticPr fontId="0"/>
  </si>
  <si>
    <t>LGR28戦士が50%で召集できるｶﾞﾁｬが引けます。さらにRANK UP状態での出現確率50%！</t>
    <rPh sb="41" eb="43">
      <t>シュツゲン</t>
    </rPh>
    <phoneticPr fontId="0"/>
  </si>
  <si>
    <t>-</t>
    <phoneticPr fontId="0"/>
  </si>
  <si>
    <t>大幅割引のｶﾞﾁｬﾁｹｯﾄｾｯﾄ！合計57体召集！</t>
    <phoneticPr fontId="0"/>
  </si>
  <si>
    <t>大幅割引のｶﾞﾁｬﾁｹｯﾄｾｯﾄ！合計27体召集！</t>
    <phoneticPr fontId="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</si>
</sst>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Arial"/>
      <family val="2"/>
      <charset val="163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9"/>
      <color theme="0"/>
      <name val="Arial"/>
      <family val="3"/>
      <charset val="128"/>
      <scheme val="minor"/>
    </font>
    <font>
      <sz val="9"/>
      <color theme="1"/>
      <name val="Arial"/>
      <family val="3"/>
      <charset val="128"/>
      <scheme val="minor"/>
    </font>
    <font>
      <sz val="11"/>
      <color theme="1"/>
      <name val="Arial"/>
      <family val="2"/>
      <charset val="128"/>
      <scheme val="minor"/>
    </font>
    <font>
      <sz val="9"/>
      <name val="Arial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>
      <alignment vertical="center"/>
    </xf>
  </cellStyleXfs>
  <cellXfs count="43">
    <xf numFmtId="0" fontId="0" fillId="0" borderId="0" xfId="0"/>
    <xf numFmtId="0" fontId="2" fillId="0" borderId="0" xfId="1" applyFon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7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5" xfId="2" applyFont="1" applyFill="1" applyBorder="1" applyAlignment="1">
      <alignment horizontal="center" vertical="center"/>
    </xf>
    <xf numFmtId="0" fontId="4" fillId="3" borderId="6" xfId="2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/>
    </xf>
    <xf numFmtId="0" fontId="4" fillId="3" borderId="7" xfId="0" applyFont="1" applyFill="1" applyBorder="1" applyAlignment="1">
      <alignment vertical="center"/>
    </xf>
    <xf numFmtId="0" fontId="4" fillId="3" borderId="8" xfId="0" applyFont="1" applyFill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4" borderId="6" xfId="2" applyFont="1" applyFill="1" applyBorder="1" applyAlignment="1">
      <alignment horizontal="left" vertical="center"/>
    </xf>
    <xf numFmtId="0" fontId="4" fillId="4" borderId="7" xfId="2" applyFont="1" applyFill="1" applyBorder="1" applyAlignment="1">
      <alignment horizontal="center" vertical="center"/>
    </xf>
    <xf numFmtId="0" fontId="4" fillId="4" borderId="8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6" xfId="2" applyFont="1" applyFill="1" applyBorder="1" applyAlignment="1">
      <alignment horizontal="center" vertical="center"/>
    </xf>
    <xf numFmtId="0" fontId="4" fillId="5" borderId="9" xfId="0" applyFont="1" applyFill="1" applyBorder="1" applyAlignment="1">
      <alignment vertical="center"/>
    </xf>
    <xf numFmtId="0" fontId="4" fillId="5" borderId="7" xfId="0" applyFont="1" applyFill="1" applyBorder="1" applyAlignment="1">
      <alignment vertical="center"/>
    </xf>
    <xf numFmtId="0" fontId="4" fillId="5" borderId="8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6" fillId="4" borderId="6" xfId="1" applyFont="1" applyFill="1" applyBorder="1" applyAlignment="1">
      <alignment vertical="center"/>
    </xf>
    <xf numFmtId="0" fontId="4" fillId="4" borderId="7" xfId="1" applyFont="1" applyFill="1" applyBorder="1" applyAlignment="1">
      <alignment vertical="center"/>
    </xf>
    <xf numFmtId="0" fontId="4" fillId="4" borderId="8" xfId="1" applyFont="1" applyFill="1" applyBorder="1" applyAlignment="1">
      <alignment vertical="center"/>
    </xf>
    <xf numFmtId="0" fontId="6" fillId="5" borderId="9" xfId="0" applyFont="1" applyFill="1" applyBorder="1" applyAlignment="1">
      <alignment vertical="center"/>
    </xf>
    <xf numFmtId="0" fontId="4" fillId="5" borderId="6" xfId="0" applyFont="1" applyFill="1" applyBorder="1" applyAlignment="1">
      <alignment vertical="center"/>
    </xf>
    <xf numFmtId="0" fontId="4" fillId="5" borderId="7" xfId="1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2" xfId="0" applyFont="1" applyFill="1" applyBorder="1" applyAlignment="1">
      <alignment vertical="center"/>
    </xf>
    <xf numFmtId="0" fontId="4" fillId="5" borderId="2" xfId="1" applyFont="1" applyFill="1" applyBorder="1" applyAlignment="1">
      <alignment vertical="center"/>
    </xf>
    <xf numFmtId="0" fontId="4" fillId="5" borderId="10" xfId="0" applyFont="1" applyFill="1" applyBorder="1" applyAlignment="1">
      <alignment vertical="center"/>
    </xf>
    <xf numFmtId="0" fontId="6" fillId="5" borderId="5" xfId="0" applyFont="1" applyFill="1" applyBorder="1" applyAlignment="1">
      <alignment vertical="center"/>
    </xf>
    <xf numFmtId="0" fontId="4" fillId="5" borderId="6" xfId="1" applyFont="1" applyFill="1" applyBorder="1" applyAlignment="1">
      <alignment vertical="center"/>
    </xf>
    <xf numFmtId="0" fontId="4" fillId="5" borderId="8" xfId="1" applyFont="1" applyFill="1" applyBorder="1" applyAlignment="1">
      <alignment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</cellXfs>
  <cellStyles count="3">
    <cellStyle name="Normal" xfId="0" builtinId="0"/>
    <cellStyle name="標準 2 8 9 2" xfId="1"/>
    <cellStyle name="標準 9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selection activeCell="H12" sqref="H12"/>
    </sheetView>
  </sheetViews>
  <sheetFormatPr defaultRowHeight="13.7"/>
  <sheetData>
    <row r="1" spans="1:14">
      <c r="A1" s="1"/>
      <c r="B1" s="2" t="s">
        <v>0</v>
      </c>
      <c r="C1" s="3"/>
      <c r="D1" s="4"/>
      <c r="E1" s="4"/>
      <c r="F1" s="4"/>
      <c r="G1" s="4"/>
      <c r="H1" s="5"/>
      <c r="I1" s="6"/>
      <c r="J1" s="6"/>
      <c r="K1" s="6"/>
      <c r="L1" s="6"/>
      <c r="M1" s="7"/>
      <c r="N1" s="8"/>
    </row>
    <row r="2" spans="1:14">
      <c r="A2" s="1"/>
      <c r="B2" s="9" t="s">
        <v>1</v>
      </c>
      <c r="C2" s="10" t="s">
        <v>2</v>
      </c>
      <c r="D2" s="11"/>
      <c r="E2" s="12"/>
      <c r="F2" s="13" t="s">
        <v>3</v>
      </c>
      <c r="G2" s="14" t="s">
        <v>4</v>
      </c>
      <c r="H2" s="15" t="s">
        <v>5</v>
      </c>
      <c r="I2" s="16"/>
      <c r="J2" s="16"/>
      <c r="K2" s="16"/>
      <c r="L2" s="16"/>
      <c r="M2" s="17"/>
      <c r="N2" s="8"/>
    </row>
    <row r="3" spans="1:14">
      <c r="A3" s="1"/>
      <c r="B3" s="18" t="s">
        <v>6</v>
      </c>
      <c r="C3" s="19" t="str">
        <f>$B$3&amp;"ﾁｹｯﾄ[3連]"</f>
        <v>ｶﾞﾁｬﾁｹｯﾄﾁｹｯﾄ[3連]</v>
      </c>
      <c r="D3" s="20"/>
      <c r="E3" s="21"/>
      <c r="F3" s="22">
        <v>40221</v>
      </c>
      <c r="G3" s="23">
        <v>6412</v>
      </c>
      <c r="H3" s="24" t="s">
        <v>7</v>
      </c>
      <c r="I3" s="25"/>
      <c r="J3" s="25"/>
      <c r="K3" s="25"/>
      <c r="L3" s="25"/>
      <c r="M3" s="26"/>
      <c r="N3" s="8"/>
    </row>
    <row r="4" spans="1:14">
      <c r="A4" s="1"/>
      <c r="B4" s="27" t="s">
        <v>6</v>
      </c>
      <c r="C4" s="28" t="str">
        <f>$B$3&amp;"ﾁｹｯﾄ[RCR27以上5%]"</f>
        <v>ｶﾞﾁｬﾁｹｯﾄﾁｹｯﾄ[RCR27以上5%]</v>
      </c>
      <c r="D4" s="29"/>
      <c r="E4" s="30"/>
      <c r="F4" s="22">
        <v>40222</v>
      </c>
      <c r="G4" s="23">
        <v>6413</v>
      </c>
      <c r="H4" s="31" t="s">
        <v>8</v>
      </c>
      <c r="I4" s="25"/>
      <c r="J4" s="25"/>
      <c r="K4" s="25"/>
      <c r="L4" s="25"/>
      <c r="M4" s="26"/>
      <c r="N4" s="8"/>
    </row>
    <row r="5" spans="1:14">
      <c r="A5" s="1"/>
      <c r="B5" s="18" t="s">
        <v>6</v>
      </c>
      <c r="C5" s="28" t="str">
        <f>$B$3&amp;"ﾁｹｯﾄ[RCR27以上10%]"</f>
        <v>ｶﾞﾁｬﾁｹｯﾄﾁｹｯﾄ[RCR27以上10%]</v>
      </c>
      <c r="D5" s="29"/>
      <c r="E5" s="30"/>
      <c r="F5" s="22">
        <v>40223</v>
      </c>
      <c r="G5" s="23">
        <v>6414</v>
      </c>
      <c r="H5" s="31" t="s">
        <v>9</v>
      </c>
      <c r="I5" s="32"/>
      <c r="J5" s="25"/>
      <c r="K5" s="33"/>
      <c r="L5" s="33"/>
      <c r="M5" s="26"/>
      <c r="N5" s="8"/>
    </row>
    <row r="6" spans="1:14">
      <c r="A6" s="1"/>
      <c r="B6" s="18" t="s">
        <v>6</v>
      </c>
      <c r="C6" s="28" t="str">
        <f>$B$3&amp;"ﾁｹｯﾄ[RCR27以上20%]"</f>
        <v>ｶﾞﾁｬﾁｹｯﾄﾁｹｯﾄ[RCR27以上20%]</v>
      </c>
      <c r="D6" s="29"/>
      <c r="E6" s="30"/>
      <c r="F6" s="22">
        <v>40224</v>
      </c>
      <c r="G6" s="23">
        <v>6415</v>
      </c>
      <c r="H6" s="31" t="s">
        <v>10</v>
      </c>
      <c r="I6" s="34"/>
      <c r="J6" s="35"/>
      <c r="K6" s="36"/>
      <c r="L6" s="36"/>
      <c r="M6" s="37"/>
      <c r="N6" s="8"/>
    </row>
    <row r="7" spans="1:14">
      <c r="A7" s="1"/>
      <c r="B7" s="27" t="s">
        <v>6</v>
      </c>
      <c r="C7" s="28" t="str">
        <f>$B$3&amp;"ﾁｹｯﾄ[RCR27以上50%]"</f>
        <v>ｶﾞﾁｬﾁｹｯﾄﾁｹｯﾄ[RCR27以上50%]</v>
      </c>
      <c r="D7" s="29"/>
      <c r="E7" s="30"/>
      <c r="F7" s="22">
        <v>40225</v>
      </c>
      <c r="G7" s="23">
        <v>6416</v>
      </c>
      <c r="H7" s="38" t="s">
        <v>11</v>
      </c>
      <c r="I7" s="34"/>
      <c r="J7" s="35"/>
      <c r="K7" s="36"/>
      <c r="L7" s="36"/>
      <c r="M7" s="37"/>
      <c r="N7" s="8"/>
    </row>
    <row r="8" spans="1:14">
      <c r="A8" s="1"/>
      <c r="B8" s="18" t="s">
        <v>6</v>
      </c>
      <c r="C8" s="28" t="str">
        <f>$B$3&amp;"ﾁｹｯﾄ[RCR27以上確定RANK UP50%]"</f>
        <v>ｶﾞﾁｬﾁｹｯﾄﾁｹｯﾄ[RCR27以上確定RANK UP50%]</v>
      </c>
      <c r="D8" s="30"/>
      <c r="E8" s="30"/>
      <c r="F8" s="22">
        <v>40226</v>
      </c>
      <c r="G8" s="23">
        <v>6417</v>
      </c>
      <c r="H8" s="27" t="s">
        <v>12</v>
      </c>
      <c r="I8" s="32"/>
      <c r="J8" s="25"/>
      <c r="K8" s="33"/>
      <c r="L8" s="33"/>
      <c r="M8" s="26"/>
      <c r="N8" s="8"/>
    </row>
    <row r="9" spans="1:14">
      <c r="A9" s="1"/>
      <c r="B9" s="18" t="s">
        <v>13</v>
      </c>
      <c r="C9" s="39" t="str">
        <f>$B$3&amp;"ﾁｹｯﾄ[3連]19枚ｾｯﾄ"</f>
        <v>ｶﾞﾁｬﾁｹｯﾄﾁｹｯﾄ[3連]19枚ｾｯﾄ</v>
      </c>
      <c r="D9" s="40"/>
      <c r="E9" s="40"/>
      <c r="F9" s="41" t="s">
        <v>13</v>
      </c>
      <c r="G9" s="42" t="s">
        <v>13</v>
      </c>
      <c r="H9" s="32" t="s">
        <v>14</v>
      </c>
      <c r="I9" s="25"/>
      <c r="J9" s="25"/>
      <c r="K9" s="33"/>
      <c r="L9" s="33"/>
      <c r="M9" s="26"/>
      <c r="N9" s="8"/>
    </row>
    <row r="10" spans="1:14">
      <c r="A10" s="1"/>
      <c r="B10" s="18" t="s">
        <v>13</v>
      </c>
      <c r="C10" s="39" t="str">
        <f>$B$3&amp;"ﾁｹｯﾄ[3連]9枚ｾｯﾄ"</f>
        <v>ｶﾞﾁｬﾁｹｯﾄﾁｹｯﾄ[3連]9枚ｾｯﾄ</v>
      </c>
      <c r="D10" s="33"/>
      <c r="E10" s="40"/>
      <c r="F10" s="41" t="s">
        <v>13</v>
      </c>
      <c r="G10" s="42" t="s">
        <v>13</v>
      </c>
      <c r="H10" s="32" t="s">
        <v>15</v>
      </c>
      <c r="I10" s="25"/>
      <c r="J10" s="25"/>
      <c r="K10" s="33"/>
      <c r="L10" s="33"/>
      <c r="M10" s="26"/>
      <c r="N10" s="8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Dinh BACH</dc:creator>
  <cp:lastModifiedBy>Bui Dinh BACH</cp:lastModifiedBy>
  <dcterms:created xsi:type="dcterms:W3CDTF">2016-09-26T07:58:51Z</dcterms:created>
  <dcterms:modified xsi:type="dcterms:W3CDTF">2016-09-26T07:59:11Z</dcterms:modified>
</cp:coreProperties>
</file>