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toqur\OneDrive\바탕 화면\"/>
    </mc:Choice>
  </mc:AlternateContent>
  <x:bookViews>
    <x:workbookView xWindow="0" yWindow="0" windowWidth="11100" windowHeight="8568"/>
  </x:bookViews>
  <x:sheets>
    <x:sheet name="견적서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<x:sst xmlns:r="http://schemas.openxmlformats.org/officeDocument/2006/relationships" xmlns:c="http://schemas.openxmlformats.org/drawingml/2006/chart" xmlns:x="http://schemas.openxmlformats.org/spreadsheetml/2006/main" count="53" uniqueCount="42">
  <x:si>
    <x:t>2023년 05월 24일</x:t>
  </x:si>
  <x:si>
    <x:t>2023-01 호</x:t>
  </x:si>
  <x:si>
    <x:t xml:space="preserve"> -</x:t>
  </x:si>
  <x:si>
    <x:t>- 제경비 (직접인건비의 110%)</x:t>
  </x:si>
  <x:si>
    <x:t>중급프로그래머 (프로그램 제작)</x:t>
  </x:si>
  <x:si>
    <x:t>중급기획 (프로그램,디자인 기획)</x:t>
  </x:si>
  <x:si>
    <x:t>- 직접인건비 : 투입월(M/M)</x:t>
  </x:si>
  <x:si>
    <x:t>초급디자이너 (웹 디자인)</x:t>
  </x:si>
  <x:si>
    <x:t>(주) 명우테크</x:t>
  </x:si>
  <x:si>
    <x:t>합</x:t>
  </x:si>
  <x:si>
    <x:t>수신</x:t>
  </x:si>
  <x:si>
    <x:t>견적명</x:t>
  </x:si>
  <x:si>
    <x:t>참조</x:t>
  </x:si>
  <x:si>
    <x:t>기획자</x:t>
  </x:si>
  <x:si>
    <x:t>손다빈</x:t>
  </x:si>
  <x:si>
    <x:t xml:space="preserve">기타사항 : 
</x:t>
  </x:si>
  <x:si>
    <x:t>견적 후 1개월</x:t>
  </x:si>
  <x:si>
    <x:t>(부가세 별도)</x:t>
  </x:si>
  <x:si>
    <x:t xml:space="preserve"> 서비스 개발 견적서</x:t>
  </x:si>
  <x:si>
    <x:t>수  량</x:t>
  </x:si>
  <x:si>
    <x:t>개발기간</x:t>
  </x:si>
  <x:si>
    <x:t>견적담당</x:t>
  </x:si>
  <x:si>
    <x:t>무상보수</x:t>
  </x:si>
  <x:si>
    <x:t>견적일자</x:t>
  </x:si>
  <x:si>
    <x:t>견적유효기간</x:t>
  </x:si>
  <x:si>
    <x:t>단  가</x:t>
  </x:si>
  <x:si>
    <x:t>전화번호</x:t>
  </x:si>
  <x:si>
    <x:t>견적번호</x:t>
  </x:si>
  <x:si>
    <x:t>팩스번호</x:t>
  </x:si>
  <x:si>
    <x:t>금  액</x:t>
  </x:si>
  <x:si>
    <x:t>항   목</x:t>
  </x:si>
  <x:si>
    <x:t>담당부서</x:t>
  </x:si>
  <x:si>
    <x:t>소계 금액</x:t>
  </x:si>
  <x:si>
    <x:t>합계금액</x:t>
  </x:si>
  <x:si>
    <x:t>- 기술료 ((직접인건비+제경비)의 20%)</x:t>
  </x:si>
  <x:si>
    <x:t>검수완료후 1년</x:t>
  </x:si>
  <x:si>
    <x:t xml:space="preserve">견적금액  15,000,000  </x:t>
  </x:si>
  <x:si>
    <x:t>장비 이력 관리 서비스 개발</x:t>
  </x:si>
  <x:si>
    <x:t>중급서버관리자 (서버 구현)</x:t>
  </x:si>
  <x:si>
    <x:t>2개월</x:t>
  </x:si>
  <x:si>
    <x:t>010-5291-4753</x:t>
  </x:si>
  <x:si>
    <x:t>영남이공대학교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</x:si>
</x:sst>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.0_);[Red]\(0.0\)"/>
  </x:numFmts>
  <x:fonts count="14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굴림"/>
      <x:sz val="10"/>
      <x:color rgb="ff000000"/>
    </x:font>
    <x:font>
      <x:name val="굴림"/>
      <x:sz val="9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1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Y견고딕"/>
          <x:sz val="18"/>
          <x:color rgb="ff000000"/>
          <x:b val="1"/>
        </x:font>
      </mc:Fallback>
    </mc:AlternateContent>
    <x:font>
      <x:name val="굴림"/>
      <x:sz val="18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000000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b8cce5"/>
        <x:bgColor indexed="64"/>
      </x:patternFill>
    </x:fill>
    <x:fill>
      <x:patternFill patternType="solid">
        <x:fgColor rgb="ffccc1da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ffff00"/>
        <x:bgColor indexed="64"/>
      </x:patternFill>
    </x:fill>
  </x:fills>
  <x:borders count="1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double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double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indexed="64"/>
      </x:bottom>
    </x:border>
    <x:border>
      <x:left>
        <x:color indexed="64"/>
      </x:left>
      <x:right>
        <x:color rgb="ff000000"/>
      </x:right>
      <x:top style="thin"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50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0" fontId="6" fillId="0" borderId="0" xfId="0" applyNumberFormat="1" applyFont="1">
      <x:alignment horizontal="general" vertical="center"/>
    </x:xf>
    <x:xf numFmtId="0" fontId="7" fillId="0" borderId="0" xfId="0" applyNumberFormat="1" applyFont="1">
      <x:alignment horizontal="general" vertical="center"/>
    </x:xf>
    <x:xf numFmtId="0" fontId="8" fillId="0" borderId="0" xfId="0" applyNumberFormat="1" applyFont="1">
      <x:alignment horizontal="general" vertical="center"/>
    </x:xf>
    <x:xf numFmtId="0" fontId="6" fillId="0" borderId="1" xfId="0" applyNumberFormat="1" applyFont="1" applyBorder="1">
      <x:alignment horizontal="general" vertical="center"/>
    </x:xf>
    <x:xf numFmtId="0" fontId="6" fillId="0" borderId="2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" xfId="0" applyNumberFormat="1" applyFont="1" applyFill="1" applyBorder="1" applyAlignment="1">
          <x:alignment horizontal="center" vertical="center"/>
        </x:xf>
      </mc:Fallback>
    </mc:AlternateContent>
    <x:xf numFmtId="0" fontId="6" fillId="0" borderId="3" xfId="0" applyNumberFormat="1" applyFont="1" applyBorder="1">
      <x:alignment horizontal="general" vertical="center"/>
    </x:xf>
    <x:xf numFmtId="3" fontId="6" fillId="0" borderId="3" xfId="0" applyNumberFormat="1" applyFont="1" applyBorder="1">
      <x:alignment horizontal="general" vertical="center"/>
    </x:xf>
    <x:xf numFmtId="0" fontId="6" fillId="3" borderId="3" xfId="0" applyNumberFormat="1" applyFont="1" applyFill="1" applyBorder="1">
      <x:alignment horizontal="general" vertical="center"/>
    </x:xf>
    <x:xf numFmtId="3" fontId="6" fillId="3" borderId="3" xfId="0" applyNumberFormat="1" applyFont="1" applyFill="1" applyBorder="1">
      <x:alignment horizontal="general" vertical="center"/>
    </x:xf>
    <x:xf numFmtId="3" fontId="9" fillId="0" borderId="3" xfId="0" applyNumberFormat="1" applyFont="1" applyBorder="1">
      <x:alignment horizontal="general" vertical="center"/>
    </x:xf>
    <x:xf numFmtId="0" fontId="10" fillId="0" borderId="1" xfId="0" applyNumberFormat="1" applyFont="1" applyBorder="1" applyAlignment="1">
      <x:alignment horizontal="general" vertical="center"/>
    </x:xf>
    <x:xf numFmtId="0" fontId="6" fillId="0" borderId="4" xfId="0" applyNumberFormat="1" applyFont="1" applyBorder="1" applyAlignment="1">
      <x:alignment horizontal="general" vertical="center"/>
    </x:xf>
    <x:xf numFmtId="0" fontId="0" fillId="0" borderId="2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2" xfId="0" applyNumberFormat="1" applyFont="1" applyFill="1" applyBorder="1" applyAlignment="1">
          <x:alignment horizontal="center" vertical="center"/>
        </x:xf>
      </mc:Fallback>
    </mc:AlternateContent>
    <x:xf numFmtId="0" fontId="6" fillId="0" borderId="2" xfId="0" applyNumberFormat="1" applyFont="1" applyBorder="1" applyAlignment="1">
      <x:alignment horizontal="general" vertical="center"/>
    </x:xf>
    <x:xf numFmtId="0" fontId="6" fillId="0" borderId="5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1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NumberFormat="1" applyFont="1" applyBorder="1" applyAlignment="1">
          <x:alignment horizontal="right" vertical="bottom"/>
        </x:xf>
      </mc:Fallback>
    </mc:AlternateContent>
    <x:xf numFmtId="0" fontId="8" fillId="0" borderId="2" xfId="0" applyNumberFormat="1" applyFont="1" applyBorder="1">
      <x:alignment horizontal="general" vertical="center"/>
    </x:xf>
    <x:xf numFmtId="3" fontId="6" fillId="4" borderId="3" xfId="0" applyNumberFormat="1" applyFont="1" applyFill="1" applyBorder="1">
      <x:alignment horizontal="general" vertical="center"/>
    </x:xf>
    <x:xf numFmtId="0" fontId="8" fillId="0" borderId="6" xfId="0" applyNumberFormat="1" applyFont="1" applyBorder="1">
      <x:alignment horizontal="general" vertical="center"/>
    </x:xf>
    <x:xf numFmtId="0" fontId="8" fillId="0" borderId="7" xfId="0" applyNumberFormat="1" applyFont="1" applyBorder="1">
      <x:alignment horizontal="general" vertical="center"/>
    </x:xf>
    <x:xf numFmtId="3" fontId="9" fillId="3" borderId="3" xfId="0" applyNumberFormat="1" applyFont="1" applyFill="1" applyBorder="1">
      <x:alignment horizontal="general" vertical="center"/>
    </x:xf>
    <x:xf numFmtId="164" fontId="6" fillId="0" borderId="3" xfId="0" applyNumberFormat="1" applyFont="1" applyBorder="1">
      <x:alignment horizontal="general" vertical="center"/>
    </x:xf>
    <x:xf numFmtId="164" fontId="6" fillId="4" borderId="3" xfId="0" applyNumberFormat="1" applyFont="1" applyFill="1" applyBorder="1">
      <x:alignment horizontal="general" vertical="center"/>
    </x:xf>
    <x:xf numFmtId="0" fontId="6" fillId="0" borderId="4" xfId="0" applyNumberFormat="1" applyFont="1" applyBorder="1" applyAlignment="1">
      <x:alignment horizontal="general" vertical="center"/>
    </x:xf>
    <x:xf numFmtId="0" fontId="6" fillId="0" borderId="2" xfId="0" applyNumberFormat="1" applyFont="1" applyBorder="1" applyAlignment="1">
      <x:alignment horizontal="general" vertical="center"/>
    </x:xf>
    <x:xf numFmtId="0" fontId="6" fillId="0" borderId="8" xfId="0" applyNumberFormat="1" applyFont="1" applyBorder="1" applyAlignment="1">
      <x:alignment horizontal="general" vertical="center"/>
    </x:xf>
    <x:xf numFmtId="0" fontId="6" fillId="3" borderId="4" xfId="0" applyNumberFormat="1" applyFont="1" applyFill="1" applyBorder="1" applyAlignment="1">
      <x:alignment horizontal="general" vertical="center"/>
    </x:xf>
    <x:xf numFmtId="0" fontId="6" fillId="3" borderId="2" xfId="0" applyNumberFormat="1" applyFont="1" applyFill="1" applyBorder="1" applyAlignment="1">
      <x:alignment horizontal="general" vertical="center"/>
    </x:xf>
    <x:xf numFmtId="0" fontId="6" fillId="3" borderId="8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5" borderId="4" xfId="0" applyNumberFormat="1" applyFont="1" applyFill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4" xfId="0" applyNumberFormat="1" applyFont="1" applyFill="1" applyBorder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2" xfId="0" applyNumberFormat="1" applyFont="1" applyFill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2" xfId="0" applyNumberFormat="1" applyFont="1" applyFill="1" applyBorder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8" xfId="0" applyNumberFormat="1" applyFont="1" applyFill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8" xfId="0" applyNumberFormat="1" applyFont="1" applyFill="1" applyBorder="1" applyAlignment="1" applyProtection="1">
          <x:alignment horizontal="right" vertical="center"/>
          <x:protection locked="0"/>
        </x:xf>
      </mc:Fallback>
    </mc:AlternateContent>
    <x:xf numFmtId="0" fontId="6" fillId="0" borderId="4" xfId="0" applyNumberFormat="1" applyFont="1" applyBorder="1" applyAlignment="1">
      <x:alignment horizontal="general" vertical="top" wrapText="1"/>
    </x:xf>
    <x:xf numFmtId="0" fontId="6" fillId="0" borderId="2" xfId="0" applyNumberFormat="1" applyFont="1" applyBorder="1" applyAlignment="1">
      <x:alignment horizontal="general" vertical="top"/>
    </x:xf>
    <x:xf numFmtId="0" fontId="6" fillId="0" borderId="8" xfId="0" applyNumberFormat="1" applyFont="1" applyBorder="1" applyAlignment="1">
      <x:alignment horizontal="general" vertical="top"/>
    </x:xf>
    <mc:AlternateContent xmlns:mc="http://schemas.openxmlformats.org/markup-compatibility/2006">
      <mc:Choice xmlns:hs="http://schemas.haansoft.com/office/spreadsheet/8.0" Requires="hs">
        <x:xf numFmtId="0" fontId="11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9" xfId="0" applyNumberFormat="1" applyFont="1" applyBorder="1" applyAlignment="1">
          <x:alignment horizontal="center" vertical="center"/>
        </x:xf>
      </mc:Fallback>
    </mc:AlternateContent>
    <x:xf numFmtId="0" fontId="6" fillId="0" borderId="1" xfId="0" applyNumberFormat="1" applyFont="1" applyBorder="1" applyAlignment="1">
      <x:alignment horizontal="general" vertical="center"/>
    </x:xf>
    <x:xf numFmtId="0" fontId="6" fillId="0" borderId="9" xfId="0" applyNumberFormat="1" applyFont="1" applyBorder="1" applyAlignment="1">
      <x:alignment horizontal="general" vertical="bottom" wrapText="1"/>
    </x:xf>
    <x:xf numFmtId="0" fontId="6" fillId="0" borderId="9" xfId="0" applyNumberFormat="1" applyFont="1" applyBorder="1" applyAlignment="1">
      <x:alignment horizontal="general" vertical="bottom"/>
    </x:xf>
    <x:xf numFmtId="49" fontId="6" fillId="0" borderId="2" xfId="0" applyNumberFormat="1" applyFont="1" applyBorder="1" applyAlignment="1">
      <x:alignment horizontal="left" vertical="center"/>
    </x:xf>
    <x:xf numFmtId="0" fontId="10" fillId="0" borderId="2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Border="1" applyAlignment="1">
          <x:alignment horizontal="center" vertical="center"/>
        </x:xf>
      </mc:Fallback>
    </mc:AlternateContent>
    <x:xf numFmtId="0" fontId="6" fillId="0" borderId="10" xfId="0" applyNumberFormat="1" applyFont="1" applyFill="1" applyBorder="1" applyAlignment="1" applyProtection="1">
      <x:alignment horizontal="general" vertical="top" wrapText="1"/>
    </x:xf>
    <x:xf numFmtId="0" fontId="6" fillId="0" borderId="10" xfId="0" applyNumberFormat="1" applyFont="1" applyFill="1" applyBorder="1" applyAlignment="1" applyProtection="1">
      <x:alignment horizontal="general" vertical="top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drawings/drawing2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4</xdr:col>
      <xdr:colOff>480060</xdr:colOff>
      <xdr:row>0</xdr:row>
      <xdr:rowOff>60960</xdr:rowOff>
    </xdr:from>
    <xdr:to>
      <xdr:col>7</xdr:col>
      <xdr:colOff>853440</xdr:colOff>
      <xdr:row>0</xdr:row>
      <xdr:rowOff>1097280</xdr:rowOff>
    </xdr:to>
    <xdr:sp fLocksText="1" fPublished="0">
      <xdr:nvSpPr>
        <xdr:cNvPr id="3" name="직사각형 2"/>
        <xdr:cNvSpPr>
          <a:spLocks noRot="1"/>
        </xdr:cNvSpPr>
      </xdr:nvSpPr>
      <xdr:spPr>
        <a:xfrm>
          <a:off x="4709583" y="74083"/>
          <a:ext cx="3164416" cy="130175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overflow" wrap="square" lIns="0" tIns="0" rIns="0" bIns="0" anchor="ctr"/>
        <a:p>
          <a:pPr algn="l">
            <a:lnSpc>
              <a:spcPct val="100000"/>
            </a:lnSpc>
          </a:pPr>
          <a:r>
            <a:rPr sz="1100">
              <a:solidFill>
                <a:srgbClr val="000000"/>
              </a:solidFill>
              <a:latin typeface="굴림"/>
              <a:ea typeface="굴림"/>
            </a:rPr>
            <a:t>상호: 동아리 It's</a:t>
          </a:r>
        </a:p>
        <a:p>
          <a:pPr algn="l">
            <a:lnSpc>
              <a:spcPct val="100000"/>
            </a:lnSpc>
          </a:pPr>
          <a:r>
            <a:rPr sz="1100">
              <a:solidFill>
                <a:srgbClr val="000000"/>
              </a:solidFill>
              <a:latin typeface="굴림"/>
              <a:ea typeface="굴림"/>
            </a:rPr>
            <a:t>대표: 손다빈</a:t>
          </a:r>
        </a:p>
        <a:p>
          <a:pPr algn="l">
            <a:lnSpc>
              <a:spcPct val="100000"/>
            </a:lnSpc>
          </a:pPr>
          <a:r>
            <a:rPr sz="1100">
              <a:solidFill>
                <a:srgbClr val="000000"/>
              </a:solidFill>
              <a:latin typeface="굴림"/>
              <a:ea typeface="굴림"/>
            </a:rPr>
            <a:t>주소: 대구광역시 남구 현충로 170</a:t>
          </a:r>
        </a:p>
        <a:p>
          <a:pPr algn="l">
            <a:lnSpc>
              <a:spcPct val="100000"/>
            </a:lnSpc>
          </a:pPr>
          <a:r>
            <a:rPr sz="1100">
              <a:solidFill>
                <a:srgbClr val="000000"/>
              </a:solidFill>
              <a:latin typeface="굴림"/>
              <a:ea typeface="굴림"/>
            </a:rPr>
            <a:t>종목: 소프트웨어개발 용역</a:t>
          </a:r>
        </a:p>
        <a:p>
          <a:pPr algn="l">
            <a:lnSpc>
              <a:spcPct val="100000"/>
            </a:lnSpc>
          </a:pPr>
          <a:r>
            <a:rPr sz="1100">
              <a:solidFill>
                <a:srgbClr val="000000"/>
              </a:solidFill>
              <a:latin typeface="굴림"/>
              <a:ea typeface="굴림"/>
            </a:rPr>
            <a:t>업태: 서비스 </a:t>
          </a:r>
        </a:p>
      </xdr:txBody>
    </xdr: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I33"/>
  <x:sheetViews>
    <x:sheetView showGridLines="0" tabSelected="1" topLeftCell="A1" zoomScale="90" zoomScaleNormal="90" zoomScaleSheetLayoutView="75" workbookViewId="0">
      <x:selection activeCell="B1" activeCellId="0" sqref="B1:D1"/>
    </x:sheetView>
  </x:sheetViews>
  <x:sheetFormatPr defaultColWidth="8.796875" defaultRowHeight="13.550000000000001"/>
  <x:cols>
    <x:col min="1" max="1" width="2.6640625" style="1" customWidth="1"/>
    <x:col min="2" max="2" width="10.6640625" style="1" customWidth="1"/>
    <x:col min="3" max="3" width="3.21875" style="1" customWidth="1"/>
    <x:col min="4" max="4" width="26.5" style="1" customWidth="1"/>
    <x:col min="5" max="5" width="8" style="1" customWidth="1"/>
    <x:col min="6" max="6" width="9.6015625" style="1" customWidth="1"/>
    <x:col min="7" max="7" width="10.77734375" style="1" customWidth="1"/>
    <x:col min="8" max="8" width="11.33203125" style="1" customWidth="1"/>
  </x:cols>
  <x:sheetData>
    <x:row r="1" spans="2:9" ht="90" customHeight="1">
      <x:c r="B1" s="40" t="s">
        <x:v>18</x:v>
      </x:c>
      <x:c r="C1" s="41"/>
      <x:c r="D1" s="41"/>
      <x:c r="E1" s="43"/>
      <x:c r="F1" s="44"/>
      <x:c r="G1" s="44"/>
      <x:c r="H1" s="44"/>
      <x:c r="I1" s="2"/>
    </x:row>
    <x:row r="2" spans="2:9" s="4" customFormat="1" ht="20.25" customHeight="1">
      <x:c r="B2" s="5" t="s">
        <x:v>11</x:v>
      </x:c>
      <x:c r="C2" s="42" t="s">
        <x:v>37</x:v>
      </x:c>
      <x:c r="D2" s="42"/>
      <x:c r="E2" s="5" t="s">
        <x:v>27</x:v>
      </x:c>
      <x:c r="F2" s="42" t="s">
        <x:v>1</x:v>
      </x:c>
      <x:c r="G2" s="42"/>
      <x:c r="H2" s="42"/>
      <x:c r="I2" s="3"/>
    </x:row>
    <x:row r="3" spans="2:9" s="4" customFormat="1" ht="20.25" customHeight="1">
      <x:c r="B3" s="6" t="s">
        <x:v>10</x:v>
      </x:c>
      <x:c r="C3" s="29" t="s">
        <x:v>8</x:v>
      </x:c>
      <x:c r="D3" s="29"/>
      <x:c r="E3" s="6" t="s">
        <x:v>23</x:v>
      </x:c>
      <x:c r="F3" s="45" t="s">
        <x:v>0</x:v>
      </x:c>
      <x:c r="G3" s="46"/>
      <x:c r="H3" s="46"/>
      <x:c r="I3" s="3"/>
    </x:row>
    <x:row r="4" spans="2:9" s="4" customFormat="1" ht="20.25" customHeight="1">
      <x:c r="B4" s="6" t="s">
        <x:v>12</x:v>
      </x:c>
      <x:c r="C4" s="29" t="s">
        <x:v>13</x:v>
      </x:c>
      <x:c r="D4" s="29"/>
      <x:c r="E4" s="6" t="s">
        <x:v>21</x:v>
      </x:c>
      <x:c r="F4" s="29" t="s">
        <x:v>14</x:v>
      </x:c>
      <x:c r="G4" s="29"/>
      <x:c r="H4" s="29"/>
      <x:c r="I4" s="3"/>
    </x:row>
    <x:row r="5" spans="2:9" s="4" customFormat="1" ht="20.25" customHeight="1">
      <x:c r="B5" s="6" t="s">
        <x:v>24</x:v>
      </x:c>
      <x:c r="C5" s="29" t="s">
        <x:v>16</x:v>
      </x:c>
      <x:c r="D5" s="29"/>
      <x:c r="E5" s="6" t="s">
        <x:v>31</x:v>
      </x:c>
      <x:c r="F5" s="29" t="s">
        <x:v>41</x:v>
      </x:c>
      <x:c r="G5" s="29"/>
      <x:c r="H5" s="29"/>
      <x:c r="I5" s="3"/>
    </x:row>
    <x:row r="6" spans="2:9" s="4" customFormat="1" ht="20.25" customHeight="1">
      <x:c r="B6" s="6" t="s">
        <x:v>20</x:v>
      </x:c>
      <x:c r="C6" s="29" t="s">
        <x:v>39</x:v>
      </x:c>
      <x:c r="D6" s="29"/>
      <x:c r="E6" s="6" t="s">
        <x:v>26</x:v>
      </x:c>
      <x:c r="F6" s="29" t="s">
        <x:v>40</x:v>
      </x:c>
      <x:c r="G6" s="29"/>
      <x:c r="H6" s="29"/>
      <x:c r="I6" s="3"/>
    </x:row>
    <x:row r="7" spans="2:9" s="4" customFormat="1" ht="20.25" customHeight="1">
      <x:c r="B7" s="19" t="s">
        <x:v>22</x:v>
      </x:c>
      <x:c r="C7" s="29" t="s">
        <x:v>35</x:v>
      </x:c>
      <x:c r="D7" s="29"/>
      <x:c r="E7" s="6" t="s">
        <x:v>28</x:v>
      </x:c>
      <x:c r="F7" s="47" t="s">
        <x:v>2</x:v>
      </x:c>
      <x:c r="G7" s="29"/>
      <x:c r="H7" s="29"/>
      <x:c r="I7" s="3"/>
    </x:row>
    <x:row r="8" spans="3:8" ht="23.25" customHeight="1">
      <x:c r="C8" s="13"/>
      <x:c r="D8" s="13"/>
      <x:c r="E8" s="13"/>
      <x:c r="F8" s="13"/>
      <x:c r="G8" s="13"/>
      <x:c r="H8" s="20" t="s">
        <x:v>17</x:v>
      </x:c>
    </x:row>
    <x:row r="9" spans="2:9" ht="18.75" customHeight="1">
      <x:c r="B9" s="16" t="s">
        <x:v>30</x:v>
      </x:c>
      <x:c r="C9" s="17"/>
      <x:c r="D9" s="17"/>
      <x:c r="E9" s="7" t="s">
        <x:v>19</x:v>
      </x:c>
      <x:c r="F9" s="7" t="s">
        <x:v>25</x:v>
      </x:c>
      <x:c r="G9" s="7" t="s">
        <x:v>29</x:v>
      </x:c>
      <x:c r="H9" s="7" t="s">
        <x:v>9</x:v>
      </x:c>
      <x:c r="I9" s="2"/>
    </x:row>
    <x:row r="10" spans="2:9" s="4" customFormat="1" ht="17.25" customHeight="1">
      <x:c r="B10" s="14" t="s">
        <x:v>5</x:v>
      </x:c>
      <x:c r="C10" s="15"/>
      <x:c r="D10" s="15"/>
      <x:c r="E10" s="26"/>
      <x:c r="F10" s="9"/>
      <x:c r="G10" s="9"/>
      <x:c r="H10" s="9"/>
      <x:c r="I10" s="3"/>
    </x:row>
    <x:row r="11" spans="2:9" s="4" customFormat="1" ht="17.25" customHeight="1">
      <x:c r="B11" s="14"/>
      <x:c r="C11" s="18" t="s">
        <x:v>6</x:v>
      </x:c>
      <x:c r="D11" s="21"/>
      <x:c r="E11" s="26">
        <x:v>1</x:v>
      </x:c>
      <x:c r="F11" s="9">
        <x:v>1300000</x:v>
      </x:c>
      <x:c r="G11" s="22">
        <x:f>E11*F11</x:f>
        <x:v>1300000</x:v>
      </x:c>
      <x:c r="H11" s="9"/>
      <x:c r="I11" s="3"/>
    </x:row>
    <x:row r="12" spans="2:9" s="4" customFormat="1" ht="17.25" customHeight="1">
      <x:c r="B12" s="14"/>
      <x:c r="C12" s="18" t="s">
        <x:v>3</x:v>
      </x:c>
      <x:c r="D12" s="21"/>
      <x:c r="E12" s="27"/>
      <x:c r="F12" s="22">
        <x:v>1430000</x:v>
      </x:c>
      <x:c r="G12" s="22">
        <x:f>E11*F12</x:f>
        <x:v>1430000</x:v>
      </x:c>
      <x:c r="H12" s="9"/>
      <x:c r="I12" s="3"/>
    </x:row>
    <x:row r="13" spans="2:9" s="4" customFormat="1" ht="17.25" customHeight="1">
      <x:c r="B13" s="14"/>
      <x:c r="C13" s="18" t="s">
        <x:v>34</x:v>
      </x:c>
      <x:c r="D13" s="21"/>
      <x:c r="E13" s="27"/>
      <x:c r="F13" s="22">
        <x:v>270000</x:v>
      </x:c>
      <x:c r="G13" s="22">
        <x:f>E11*F13</x:f>
        <x:v>270000</x:v>
      </x:c>
      <x:c r="H13" s="12">
        <x:v>3000000</x:v>
      </x:c>
      <x:c r="I13" s="3"/>
    </x:row>
    <x:row r="14" spans="2:9" s="4" customFormat="1" ht="17.25" customHeight="1">
      <x:c r="B14" s="14" t="s">
        <x:v>4</x:v>
      </x:c>
      <x:c r="C14" s="15"/>
      <x:c r="D14" s="15"/>
      <x:c r="E14" s="26"/>
      <x:c r="F14" s="9"/>
      <x:c r="G14" s="9"/>
      <x:c r="H14" s="9"/>
      <x:c r="I14" s="3"/>
    </x:row>
    <x:row r="15" spans="2:8" s="4" customFormat="1" ht="17.25" customHeight="1">
      <x:c r="B15" s="14"/>
      <x:c r="C15" s="18" t="s">
        <x:v>6</x:v>
      </x:c>
      <x:c r="D15" s="14"/>
      <x:c r="E15" s="26">
        <x:v>1</x:v>
      </x:c>
      <x:c r="F15" s="9">
        <x:v>2400000</x:v>
      </x:c>
      <x:c r="G15" s="22">
        <x:f>E15*F15</x:f>
        <x:v>2400000</x:v>
      </x:c>
      <x:c r="H15" s="9"/>
    </x:row>
    <x:row r="16" spans="2:8" s="4" customFormat="1" ht="17.25" customHeight="1">
      <x:c r="B16" s="14"/>
      <x:c r="C16" s="18" t="s">
        <x:v>3</x:v>
      </x:c>
      <x:c r="D16" s="14"/>
      <x:c r="E16" s="27"/>
      <x:c r="F16" s="22">
        <x:v>2600000</x:v>
      </x:c>
      <x:c r="G16" s="22">
        <x:f>E15*F16</x:f>
        <x:v>2600000</x:v>
      </x:c>
      <x:c r="H16" s="23"/>
    </x:row>
    <x:row r="17" spans="2:8" s="4" customFormat="1" ht="17.25" customHeight="1">
      <x:c r="B17" s="14"/>
      <x:c r="C17" s="18" t="s">
        <x:v>34</x:v>
      </x:c>
      <x:c r="D17" s="14"/>
      <x:c r="E17" s="27"/>
      <x:c r="F17" s="22">
        <x:f>(F15+F16)*20%</x:f>
        <x:v>1000000</x:v>
      </x:c>
      <x:c r="G17" s="22">
        <x:f>E15*F17</x:f>
        <x:v>1000000</x:v>
      </x:c>
      <x:c r="H17" s="12">
        <x:v>5000000</x:v>
      </x:c>
    </x:row>
    <x:row r="18" spans="2:9" s="4" customFormat="1" ht="17.25" customHeight="1">
      <x:c r="B18" s="14"/>
      <x:c r="C18" s="18" t="s">
        <x:v>32</x:v>
      </x:c>
      <x:c r="D18" s="14"/>
      <x:c r="E18" s="26"/>
      <x:c r="F18" s="9"/>
      <x:c r="H18" s="24"/>
      <x:c r="I18" s="3"/>
    </x:row>
    <x:row r="19" spans="2:9" s="4" customFormat="1" ht="17.25" customHeight="1">
      <x:c r="B19" s="14" t="s">
        <x:v>7</x:v>
      </x:c>
      <x:c r="C19" s="15"/>
      <x:c r="D19" s="15"/>
      <x:c r="E19" s="26"/>
      <x:c r="F19" s="9"/>
      <x:c r="G19" s="9"/>
      <x:c r="H19" s="9"/>
      <x:c r="I19" s="3"/>
    </x:row>
    <x:row r="20" spans="2:9" s="4" customFormat="1" ht="17.25" customHeight="1">
      <x:c r="B20" s="14"/>
      <x:c r="C20" s="18" t="s">
        <x:v>6</x:v>
      </x:c>
      <x:c r="D20" s="18"/>
      <x:c r="E20" s="26">
        <x:v>1</x:v>
      </x:c>
      <x:c r="F20" s="9">
        <x:v>1500000</x:v>
      </x:c>
      <x:c r="G20" s="22">
        <x:f>E20*F20</x:f>
        <x:v>1500000</x:v>
      </x:c>
      <x:c r="H20" s="9"/>
      <x:c r="I20" s="3"/>
    </x:row>
    <x:row r="21" spans="2:9" s="4" customFormat="1" ht="17.25" customHeight="1">
      <x:c r="B21" s="14"/>
      <x:c r="C21" s="18" t="s">
        <x:v>3</x:v>
      </x:c>
      <x:c r="D21" s="18"/>
      <x:c r="E21" s="27"/>
      <x:c r="F21" s="22">
        <x:v>1800000</x:v>
      </x:c>
      <x:c r="G21" s="22">
        <x:f>E20*F21</x:f>
        <x:v>1800000</x:v>
      </x:c>
      <x:c r="H21" s="9"/>
      <x:c r="I21" s="3"/>
    </x:row>
    <x:row r="22" spans="2:8" s="4" customFormat="1" ht="17.25" customHeight="1">
      <x:c r="B22" s="14"/>
      <x:c r="C22" s="18" t="s">
        <x:v>34</x:v>
      </x:c>
      <x:c r="D22" s="18"/>
      <x:c r="E22" s="27"/>
      <x:c r="F22" s="22">
        <x:v>700000</x:v>
      </x:c>
      <x:c r="G22" s="22">
        <x:f>E20*F22</x:f>
        <x:v>700000</x:v>
      </x:c>
      <x:c r="H22" s="12">
        <x:f>SUM(G20:G22)</x:f>
        <x:v>4000000</x:v>
      </x:c>
    </x:row>
    <x:row r="23" spans="2:8" s="4" customFormat="1" ht="17.25" customHeight="1">
      <x:c r="B23" s="14"/>
      <x:c r="C23" s="18" t="s">
        <x:v>32</x:v>
      </x:c>
      <x:c r="D23" s="18"/>
      <x:c r="E23" s="26"/>
      <x:c r="F23" s="9"/>
      <x:c r="H23" s="12"/>
    </x:row>
    <x:row r="24" spans="2:8" s="4" customFormat="1" ht="17.25" customHeight="1">
      <x:c r="B24" s="14" t="s">
        <x:v>38</x:v>
      </x:c>
      <x:c r="C24" s="15"/>
      <x:c r="D24" s="15"/>
      <x:c r="E24" s="26"/>
      <x:c r="F24" s="9"/>
      <x:c r="G24" s="9"/>
      <x:c r="H24" s="9"/>
    </x:row>
    <x:row r="25" spans="2:9" s="4" customFormat="1" ht="17.25" customHeight="1">
      <x:c r="B25" s="14"/>
      <x:c r="C25" s="18" t="s">
        <x:v>6</x:v>
      </x:c>
      <x:c r="D25" s="18"/>
      <x:c r="E25" s="26">
        <x:v>1</x:v>
      </x:c>
      <x:c r="F25" s="9">
        <x:v>1300000</x:v>
      </x:c>
      <x:c r="G25" s="22">
        <x:f>E25*F25</x:f>
        <x:v>1300000</x:v>
      </x:c>
      <x:c r="H25" s="9"/>
      <x:c r="I25" s="3"/>
    </x:row>
    <x:row r="26" spans="2:9" s="4" customFormat="1" ht="17.25" customHeight="1">
      <x:c r="B26" s="14"/>
      <x:c r="C26" s="18" t="s">
        <x:v>3</x:v>
      </x:c>
      <x:c r="D26" s="18"/>
      <x:c r="E26" s="27"/>
      <x:c r="F26" s="22">
        <x:v>1430000</x:v>
      </x:c>
      <x:c r="G26" s="22">
        <x:f>E25*F26</x:f>
        <x:v>1430000</x:v>
      </x:c>
      <x:c r="H26" s="9"/>
      <x:c r="I26" s="3"/>
    </x:row>
    <x:row r="27" spans="2:8" ht="20.25" customHeight="1">
      <x:c r="B27" s="14"/>
      <x:c r="C27" s="18" t="s">
        <x:v>34</x:v>
      </x:c>
      <x:c r="D27" s="18"/>
      <x:c r="E27" s="27"/>
      <x:c r="F27" s="22">
        <x:v>270000</x:v>
      </x:c>
      <x:c r="G27" s="22">
        <x:f>E25*F27</x:f>
        <x:v>270000</x:v>
      </x:c>
      <x:c r="H27" s="12">
        <x:v>3000000</x:v>
      </x:c>
    </x:row>
    <x:row r="28" spans="2:8" ht="21.600000000000001" customHeight="1">
      <x:c r="B28" s="14"/>
      <x:c r="C28" s="18" t="s">
        <x:v>32</x:v>
      </x:c>
      <x:c r="D28" s="18"/>
      <x:c r="E28" s="26"/>
      <x:c r="F28" s="9"/>
      <x:c r="G28" s="4"/>
      <x:c r="H28" s="12"/>
    </x:row>
    <x:row r="29" spans="2:8">
      <x:c r="B29" s="31" t="s">
        <x:v>33</x:v>
      </x:c>
      <x:c r="C29" s="32"/>
      <x:c r="D29" s="32"/>
      <x:c r="E29" s="33"/>
      <x:c r="F29" s="10"/>
      <x:c r="G29" s="11"/>
      <x:c r="H29" s="25">
        <x:v>15000000</x:v>
      </x:c>
    </x:row>
    <x:row r="30" spans="2:8">
      <x:c r="B30" s="28"/>
      <x:c r="C30" s="29"/>
      <x:c r="D30" s="29"/>
      <x:c r="E30" s="30"/>
      <x:c r="F30" s="8"/>
      <x:c r="G30" s="9"/>
      <x:c r="H30" s="9"/>
    </x:row>
    <x:row r="31" spans="2:8">
      <x:c r="B31" s="34" t="s">
        <x:v>36</x:v>
      </x:c>
      <x:c r="C31" s="35"/>
      <x:c r="D31" s="35"/>
      <x:c r="E31" s="35"/>
      <x:c r="F31" s="35"/>
      <x:c r="G31" s="35"/>
      <x:c r="H31" s="36"/>
    </x:row>
    <x:row r="32" spans="2:8">
      <x:c r="B32" s="37" t="s">
        <x:v>15</x:v>
      </x:c>
      <x:c r="C32" s="38"/>
      <x:c r="D32" s="38"/>
      <x:c r="E32" s="38"/>
      <x:c r="F32" s="38"/>
      <x:c r="G32" s="38"/>
      <x:c r="H32" s="39"/>
    </x:row>
    <x:row r="33" spans="2:8">
      <x:c r="B33" s="48"/>
      <x:c r="C33" s="49"/>
      <x:c r="D33" s="49"/>
      <x:c r="E33" s="49"/>
      <x:c r="F33" s="49"/>
      <x:c r="G33" s="49"/>
      <x:c r="H33" s="49"/>
    </x:row>
  </x:sheetData>
  <x:mergeCells count="21">
    <x:mergeCell ref="B1:D1"/>
    <x:mergeCell ref="C2:D2"/>
    <x:mergeCell ref="C3:D3"/>
    <x:mergeCell ref="C4:D4"/>
    <x:mergeCell ref="E1:H1"/>
    <x:mergeCell ref="F4:H4"/>
    <x:mergeCell ref="F3:H3"/>
    <x:mergeCell ref="F2:H2"/>
    <x:mergeCell ref="C5:D5"/>
    <x:mergeCell ref="C6:D6"/>
    <x:mergeCell ref="C7:D7"/>
    <x:mergeCell ref="F6:H6"/>
    <x:mergeCell ref="F7:H7"/>
    <x:mergeCell ref="F5:H5"/>
    <x:mergeCell ref="B33:H33"/>
    <x:mergeCell ref="B30:C30"/>
    <x:mergeCell ref="D30:E30"/>
    <x:mergeCell ref="B29:C29"/>
    <x:mergeCell ref="D29:E29"/>
    <x:mergeCell ref="B31:H31"/>
    <x:mergeCell ref="B32:H32"/>
  </x:mergeCells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300" verticalDpi="3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견적서</vt:lpstr>
    </vt:vector>
  </ep:TitlesOfParts>
  <ep:TotalTime>28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웹사이트 개발 견적서</dc:title>
  <dc:creator>까만손오공</dc:creator>
  <cp:lastModifiedBy>toqur</cp:lastModifiedBy>
  <cp:revision>3</cp:revision>
  <cp:lastPrinted>2006-10-24T04:23:03.000</cp:lastPrinted>
  <dcterms:created xsi:type="dcterms:W3CDTF">2004-02-23T06:42:34.000</dcterms:created>
  <dcterms:modified xsi:type="dcterms:W3CDTF">2023-05-24T15:14:59.790</dcterms:modified>
  <cp:version>1100.0100.01</cp:version>
</cp:coreProperties>
</file>