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ropbox\Books and materials\School\2017-2018\Marko\Digitalna logika\DZ\4. DZ\"/>
    </mc:Choice>
  </mc:AlternateContent>
  <bookViews>
    <workbookView xWindow="0" yWindow="0" windowWidth="17256" windowHeight="5628" xr2:uid="{C97ADD60-9D67-40AF-AEBB-C8E4480DB93D}"/>
  </bookViews>
  <sheets>
    <sheet name="Glavna" sheetId="1" r:id="rId1"/>
    <sheet name="Pomoćn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7" i="1"/>
  <c r="G9" i="1"/>
  <c r="G8" i="1"/>
  <c r="G3" i="1"/>
  <c r="G4" i="1"/>
  <c r="G5" i="1"/>
  <c r="G2" i="1"/>
  <c r="C16" i="1" l="1"/>
  <c r="C20" i="1"/>
  <c r="C15" i="1"/>
  <c r="C19" i="1"/>
  <c r="C21" i="1" l="1"/>
  <c r="C17" i="1"/>
</calcChain>
</file>

<file path=xl/sharedStrings.xml><?xml version="1.0" encoding="utf-8"?>
<sst xmlns="http://schemas.openxmlformats.org/spreadsheetml/2006/main" count="38" uniqueCount="23">
  <si>
    <t>P1:</t>
  </si>
  <si>
    <t>I(ol)=</t>
  </si>
  <si>
    <t>I(il)=</t>
  </si>
  <si>
    <t>I(oh)=</t>
  </si>
  <si>
    <t>I(ih)=</t>
  </si>
  <si>
    <t>P2:</t>
  </si>
  <si>
    <t>Oznaka</t>
  </si>
  <si>
    <t>Faktor</t>
  </si>
  <si>
    <t>A</t>
  </si>
  <si>
    <t>mA</t>
  </si>
  <si>
    <t>uA</t>
  </si>
  <si>
    <t>Vrijednosti u mikroamperima:</t>
  </si>
  <si>
    <t>(P1/P2)</t>
  </si>
  <si>
    <t>Izlaz je L:</t>
  </si>
  <si>
    <t>Izlaz je H:</t>
  </si>
  <si>
    <t>Zajednički uvjet:</t>
  </si>
  <si>
    <t>(P2/P1)</t>
  </si>
  <si>
    <t>Ovo zamijenite sa svojim podacima</t>
  </si>
  <si>
    <t>Ovo su rješenja</t>
  </si>
  <si>
    <t>Ovo ne dirati</t>
  </si>
  <si>
    <t xml:space="preserve">Zamijenite vrijednosti s vašima i po potrebi promijenite mjerne jedinice. </t>
  </si>
  <si>
    <t>Prikazan je ulaz koji treba upisati i kako će izlaz izgledati za konkretan primjer.</t>
  </si>
  <si>
    <t>Upute: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</si>
</sst>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0" fillId="3" borderId="1" xfId="0" applyFill="1" applyBorder="1" applyProtection="1"/>
    <xf numFmtId="0" fontId="0" fillId="0" borderId="0" xfId="0" applyProtection="1"/>
    <xf numFmtId="0" fontId="0" fillId="4" borderId="1" xfId="0" applyFill="1" applyBorder="1"/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Protection="1"/>
    <xf numFmtId="0" fontId="4" fillId="0" borderId="0" xfId="1" applyFill="1"/>
    <xf numFmtId="0" fontId="2" fillId="0" borderId="0" xfId="0" applyFont="1" applyAlignment="1">
      <alignment horizontal="right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15</xdr:row>
      <xdr:rowOff>15240</xdr:rowOff>
    </xdr:from>
    <xdr:to>
      <xdr:col>16</xdr:col>
      <xdr:colOff>224790</xdr:colOff>
      <xdr:row>43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ED7092-1A21-4F62-827B-36EA680E8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2060" y="2758440"/>
          <a:ext cx="8058150" cy="514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674C-61CD-4998-8717-9FE0BC4FCAF7}">
  <dimension ref="A1:L21"/>
  <sheetViews>
    <sheetView tabSelected="1" topLeftCell="B1" workbookViewId="0">
      <selection activeCell="K10" sqref="K10"/>
    </sheetView>
  </sheetViews>
  <sheetFormatPr defaultRowHeight="14.4" x14ac:dyDescent="0.3"/>
  <cols>
    <col min="2" max="2" width="15" bestFit="1" customWidth="1"/>
    <col min="3" max="3" width="12.88671875" customWidth="1"/>
    <col min="4" max="4" width="8.88671875" customWidth="1"/>
    <col min="5" max="5" width="28.77734375" customWidth="1"/>
    <col min="6" max="6" width="25.44140625" bestFit="1" customWidth="1"/>
  </cols>
  <sheetData>
    <row r="1" spans="1:12" x14ac:dyDescent="0.3">
      <c r="C1" s="7" t="s">
        <v>17</v>
      </c>
      <c r="D1" s="7"/>
      <c r="E1" s="7"/>
      <c r="F1" s="7" t="s">
        <v>19</v>
      </c>
    </row>
    <row r="2" spans="1:12" x14ac:dyDescent="0.3">
      <c r="B2" s="8" t="s">
        <v>1</v>
      </c>
      <c r="C2" s="6">
        <v>15.9</v>
      </c>
      <c r="D2" s="6" t="s">
        <v>9</v>
      </c>
      <c r="F2" s="9" t="s">
        <v>11</v>
      </c>
      <c r="G2" s="4">
        <f>INDEX(Pomoćna!$A$2:$B$4,MATCH(Glavna!D2,Pomoćna!$A$2:$A$4,0),2)*C2</f>
        <v>15900</v>
      </c>
    </row>
    <row r="3" spans="1:12" x14ac:dyDescent="0.3">
      <c r="B3" s="8" t="s">
        <v>2</v>
      </c>
      <c r="C3" s="6">
        <v>1.5</v>
      </c>
      <c r="D3" s="6" t="s">
        <v>9</v>
      </c>
      <c r="F3" s="5"/>
      <c r="G3" s="4">
        <f>INDEX(Pomoćna!$A$2:$B$4,MATCH(Glavna!D3,Pomoćna!$A$2:$A$4,0),2)*C3</f>
        <v>1500</v>
      </c>
    </row>
    <row r="4" spans="1:12" x14ac:dyDescent="0.3">
      <c r="A4" s="8" t="s">
        <v>0</v>
      </c>
      <c r="B4" s="8" t="s">
        <v>3</v>
      </c>
      <c r="C4" s="6">
        <v>452.78</v>
      </c>
      <c r="D4" s="6" t="s">
        <v>10</v>
      </c>
      <c r="F4" s="5"/>
      <c r="G4" s="4">
        <f>INDEX(Pomoćna!$A$2:$B$4,MATCH(Glavna!D4,Pomoćna!$A$2:$A$4,0),2)*C4</f>
        <v>452.78</v>
      </c>
    </row>
    <row r="5" spans="1:12" x14ac:dyDescent="0.3">
      <c r="B5" s="8" t="s">
        <v>4</v>
      </c>
      <c r="C5" s="6">
        <v>38.64</v>
      </c>
      <c r="D5" s="6" t="s">
        <v>10</v>
      </c>
      <c r="F5" s="5"/>
      <c r="G5" s="4">
        <f>INDEX(Pomoćna!$A$2:$B$4,MATCH(Glavna!D5,Pomoćna!$A$2:$A$4,0),2)*C5</f>
        <v>38.64</v>
      </c>
    </row>
    <row r="6" spans="1:12" x14ac:dyDescent="0.3">
      <c r="F6" s="5"/>
      <c r="G6" s="5"/>
    </row>
    <row r="7" spans="1:12" x14ac:dyDescent="0.3">
      <c r="B7" s="8" t="s">
        <v>1</v>
      </c>
      <c r="C7" s="6">
        <v>6.66</v>
      </c>
      <c r="D7" s="6" t="s">
        <v>9</v>
      </c>
      <c r="F7" s="5"/>
      <c r="G7" s="4">
        <f>INDEX(Pomoćna!$A$2:$B$4,MATCH(Glavna!D7,Pomoćna!$A$2:$A$4,0),2)*C7</f>
        <v>6660</v>
      </c>
    </row>
    <row r="8" spans="1:12" x14ac:dyDescent="0.3">
      <c r="B8" s="8" t="s">
        <v>2</v>
      </c>
      <c r="C8" s="6">
        <v>0.38</v>
      </c>
      <c r="D8" s="6" t="s">
        <v>9</v>
      </c>
      <c r="F8" s="5"/>
      <c r="G8" s="4">
        <f>INDEX(Pomoćna!$A$2:$B$4,MATCH(Glavna!D8,Pomoćna!$A$2:$A$4,0),2)*C8</f>
        <v>380</v>
      </c>
    </row>
    <row r="9" spans="1:12" x14ac:dyDescent="0.3">
      <c r="A9" s="8" t="s">
        <v>5</v>
      </c>
      <c r="B9" s="8" t="s">
        <v>3</v>
      </c>
      <c r="C9" s="6">
        <v>497.79</v>
      </c>
      <c r="D9" s="6" t="s">
        <v>10</v>
      </c>
      <c r="F9" s="5"/>
      <c r="G9" s="4">
        <f>INDEX(Pomoćna!$A$2:$B$4,MATCH(Glavna!D9,Pomoćna!$A$2:$A$4,0),2)*C9</f>
        <v>497.79</v>
      </c>
    </row>
    <row r="10" spans="1:12" x14ac:dyDescent="0.3">
      <c r="B10" s="8" t="s">
        <v>4</v>
      </c>
      <c r="C10" s="6">
        <v>17.48</v>
      </c>
      <c r="D10" s="6" t="s">
        <v>10</v>
      </c>
      <c r="F10" s="5"/>
      <c r="G10" s="4">
        <f>INDEX(Pomoćna!$A$2:$B$4,MATCH(Glavna!D10,Pomoćna!$A$2:$A$4,0),2)*C10</f>
        <v>17.48</v>
      </c>
    </row>
    <row r="13" spans="1:12" x14ac:dyDescent="0.3">
      <c r="E13" s="11" t="s">
        <v>22</v>
      </c>
      <c r="F13" t="s">
        <v>21</v>
      </c>
      <c r="L13" s="12"/>
    </row>
    <row r="14" spans="1:12" x14ac:dyDescent="0.3">
      <c r="C14" s="7" t="s">
        <v>18</v>
      </c>
      <c r="F14" t="s">
        <v>20</v>
      </c>
    </row>
    <row r="15" spans="1:12" x14ac:dyDescent="0.3">
      <c r="B15" s="8" t="s">
        <v>13</v>
      </c>
      <c r="C15" s="2">
        <f>_xlfn.FLOOR.MATH(G2/G8)</f>
        <v>41</v>
      </c>
      <c r="J15" s="10"/>
    </row>
    <row r="16" spans="1:12" x14ac:dyDescent="0.3">
      <c r="B16" s="8" t="s">
        <v>14</v>
      </c>
      <c r="C16" s="2">
        <f>_xlfn.FLOOR.MATH(G4/G10)</f>
        <v>25</v>
      </c>
    </row>
    <row r="17" spans="1:3" x14ac:dyDescent="0.3">
      <c r="A17" s="8" t="s">
        <v>12</v>
      </c>
      <c r="B17" s="8" t="s">
        <v>15</v>
      </c>
      <c r="C17" s="2">
        <f>MIN(C15:C16)</f>
        <v>25</v>
      </c>
    </row>
    <row r="19" spans="1:3" x14ac:dyDescent="0.3">
      <c r="B19" s="8" t="s">
        <v>13</v>
      </c>
      <c r="C19" s="2">
        <f>_xlfn.FLOOR.MATH(G7/G3)</f>
        <v>4</v>
      </c>
    </row>
    <row r="20" spans="1:3" x14ac:dyDescent="0.3">
      <c r="B20" s="8" t="s">
        <v>14</v>
      </c>
      <c r="C20" s="2">
        <f>_xlfn.FLOOR.MATH(G9/G5)</f>
        <v>12</v>
      </c>
    </row>
    <row r="21" spans="1:3" x14ac:dyDescent="0.3">
      <c r="A21" s="8" t="s">
        <v>16</v>
      </c>
      <c r="B21" s="8" t="s">
        <v>15</v>
      </c>
      <c r="C21" s="2">
        <f>MIN(C19:C20)</f>
        <v>4</v>
      </c>
    </row>
  </sheetData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3CB98D-79A0-4DA1-B9C9-263589FA0A90}">
          <x14:formula1>
            <xm:f>Pomoćna!$A$2:$A$4</xm:f>
          </x14:formula1>
          <xm:sqref>D2:D5 D7:D10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6D81-A9A9-4CA4-953F-020E3731BFB0}">
  <dimension ref="A1:B4"/>
  <sheetViews>
    <sheetView workbookViewId="0">
      <selection activeCell="D2" sqref="D2:H8"/>
    </sheetView>
  </sheetViews>
  <sheetFormatPr defaultRowHeight="14.4" x14ac:dyDescent="0.3"/>
  <sheetData>
    <row r="1" spans="1:2" x14ac:dyDescent="0.3">
      <c r="A1" s="1" t="s">
        <v>6</v>
      </c>
      <c r="B1" s="1" t="s">
        <v>7</v>
      </c>
    </row>
    <row r="2" spans="1:2" x14ac:dyDescent="0.3">
      <c r="A2" s="2" t="s">
        <v>8</v>
      </c>
      <c r="B2" s="3">
        <v>1000000</v>
      </c>
    </row>
    <row r="3" spans="1:2" x14ac:dyDescent="0.3">
      <c r="A3" s="2" t="s">
        <v>9</v>
      </c>
      <c r="B3" s="3">
        <v>1000</v>
      </c>
    </row>
    <row r="4" spans="1:2" x14ac:dyDescent="0.3">
      <c r="A4" s="2" t="s">
        <v>10</v>
      </c>
      <c r="B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Glavna</vt:lpstr>
      <vt:lpstr>Pomoćna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dcterms:created xsi:type="dcterms:W3CDTF">2018-01-19T16:47:28Z</dcterms:created>
  <dcterms:modified xsi:type="dcterms:W3CDTF">2018-02-10T14:04:11Z</dcterms:modified>
</cp:coreProperties>
</file>