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136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K38" i="1"/>
  <c r="H13" i="1"/>
  <c r="H14" i="1"/>
  <c r="H15" i="1"/>
  <c r="H16" i="1"/>
  <c r="H17" i="1"/>
  <c r="H19" i="1"/>
  <c r="H20" i="1"/>
  <c r="H21" i="1"/>
  <c r="H2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2" i="1"/>
  <c r="J36" i="1"/>
  <c r="K36" i="1"/>
  <c r="J37" i="1"/>
  <c r="K37" i="1"/>
  <c r="J34" i="1"/>
  <c r="K34" i="1"/>
  <c r="J35" i="1"/>
  <c r="K35" i="1"/>
  <c r="J33" i="1"/>
  <c r="K33" i="1"/>
  <c r="J29" i="1"/>
  <c r="K29" i="1"/>
  <c r="J28" i="1"/>
  <c r="K28" i="1"/>
  <c r="J13" i="1"/>
  <c r="K13" i="1"/>
  <c r="J14" i="1"/>
  <c r="K14" i="1"/>
  <c r="J15" i="1"/>
  <c r="K15" i="1"/>
  <c r="J16" i="1"/>
  <c r="K16" i="1"/>
  <c r="J17" i="1"/>
  <c r="K17" i="1"/>
  <c r="J19" i="1"/>
  <c r="K19" i="1"/>
  <c r="J20" i="1"/>
  <c r="K20" i="1"/>
  <c r="J21" i="1"/>
  <c r="K21" i="1"/>
  <c r="J12" i="1"/>
  <c r="K12" i="1"/>
</calcChain>
</file>

<file path=xl/sharedStrings.xml><?xml version="1.0" encoding="utf-8"?>
<sst xmlns="http://schemas.openxmlformats.org/spreadsheetml/2006/main" count="75" uniqueCount="36">
  <si>
    <t>We have performed the test with r5486 of the code with the data file in this directory.</t>
  </si>
  <si>
    <t>MG Levels</t>
  </si>
  <si>
    <t>Outer KSP it.</t>
  </si>
  <si>
    <t>Resolution</t>
  </si>
  <si>
    <t>129x129x129</t>
  </si>
  <si>
    <t>4x4x4</t>
  </si>
  <si>
    <t>257x257x257</t>
  </si>
  <si>
    <t>2x2x2</t>
  </si>
  <si>
    <t>513x257x257</t>
  </si>
  <si>
    <t>513x513x257</t>
  </si>
  <si>
    <t>Main stage</t>
  </si>
  <si>
    <t>1x1x1</t>
  </si>
  <si>
    <t>513x513x513</t>
  </si>
  <si>
    <t>-</t>
  </si>
  <si>
    <t>1025x513x513</t>
  </si>
  <si>
    <t>Coarse grid time [s]</t>
  </si>
  <si>
    <t xml:space="preserve">Coarse Level/core </t>
  </si>
  <si>
    <t>It simulates a FB test with an isoviscous rheology, using 32^3 per core. The whole node is used for most simulations (all cores)</t>
  </si>
  <si>
    <t>Scaling tests results obtained on JUQUEEN</t>
  </si>
  <si>
    <t>1025x1025x513</t>
  </si>
  <si>
    <t>SOR with 20 smoothening steps and relaxation factor 0.5 is used at every level, and GAMG is employed at the coarse level</t>
  </si>
  <si>
    <t>Overall solver time [s]</t>
  </si>
  <si>
    <t>MG time [w/out coarse solve]</t>
  </si>
  <si>
    <t>MG time/it [s]</t>
  </si>
  <si>
    <t>1025x1025x1025</t>
  </si>
  <si>
    <t>with jacobi smoother on GMG levels and a jacobi CRS solver</t>
  </si>
  <si>
    <t>with jacobi smoother on GMG levels &amp; GAMG coarse grid solver</t>
  </si>
  <si>
    <t>2049x1025x1025</t>
  </si>
  <si>
    <t>2049x2049x1025</t>
  </si>
  <si>
    <t>2049x2049x2049</t>
  </si>
  <si>
    <t># Cores</t>
  </si>
  <si>
    <t>Total time/tstep [s]</t>
  </si>
  <si>
    <t>Out of memory</t>
  </si>
  <si>
    <t>using file FallingBlock_FC_canonical.dat</t>
  </si>
  <si>
    <t>Using input file FallingBlock_FC_canonical_jacobi.dat</t>
  </si>
  <si>
    <t>Using input file FallingBlock_FC_canonical_jacobi_CRSjacobi.dat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</si>
</sst>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topLeftCell="A10" zoomScale="150" zoomScaleNormal="150" zoomScalePageLayoutView="150" workbookViewId="0">
      <selection activeCell="B38" sqref="B38"/>
    </sheetView>
  </sheetViews>
  <sheetFormatPr baseColWidth="10" defaultRowHeight="15" x14ac:dyDescent="0"/>
  <cols>
    <col min="2" max="2" width="15.5" customWidth="1"/>
    <col min="4" max="4" width="15.33203125" customWidth="1"/>
    <col min="5" max="5" width="14" customWidth="1"/>
    <col min="6" max="6" width="12.1640625" customWidth="1"/>
    <col min="7" max="7" width="19" customWidth="1"/>
    <col min="8" max="8" width="18" customWidth="1"/>
    <col min="9" max="9" width="17.33203125" customWidth="1"/>
    <col min="10" max="10" width="20" customWidth="1"/>
  </cols>
  <sheetData>
    <row r="2" spans="1:11">
      <c r="A2" t="s">
        <v>18</v>
      </c>
    </row>
    <row r="4" spans="1:11">
      <c r="A4" t="s">
        <v>0</v>
      </c>
    </row>
    <row r="5" spans="1:11">
      <c r="A5" t="s">
        <v>17</v>
      </c>
    </row>
    <row r="9" spans="1:11">
      <c r="A9" t="s">
        <v>33</v>
      </c>
    </row>
    <row r="10" spans="1:11">
      <c r="A10" t="s">
        <v>20</v>
      </c>
    </row>
    <row r="11" spans="1:11">
      <c r="A11" s="1" t="s">
        <v>30</v>
      </c>
      <c r="B11" s="1" t="s">
        <v>3</v>
      </c>
      <c r="C11" s="1" t="s">
        <v>1</v>
      </c>
      <c r="D11" s="1" t="s">
        <v>16</v>
      </c>
      <c r="E11" s="1" t="s">
        <v>2</v>
      </c>
      <c r="F11" s="1" t="s">
        <v>10</v>
      </c>
      <c r="G11" s="1" t="s">
        <v>21</v>
      </c>
      <c r="H11" s="1" t="s">
        <v>31</v>
      </c>
      <c r="I11" s="1" t="s">
        <v>15</v>
      </c>
      <c r="J11" s="1" t="s">
        <v>22</v>
      </c>
      <c r="K11" s="1" t="s">
        <v>23</v>
      </c>
    </row>
    <row r="12" spans="1:11">
      <c r="A12">
        <v>64</v>
      </c>
      <c r="B12" t="s">
        <v>4</v>
      </c>
      <c r="C12">
        <v>4</v>
      </c>
      <c r="D12" t="s">
        <v>5</v>
      </c>
      <c r="E12">
        <v>12</v>
      </c>
      <c r="F12">
        <v>12.3</v>
      </c>
      <c r="G12">
        <v>83.3</v>
      </c>
      <c r="H12">
        <f>F12+G12</f>
        <v>95.6</v>
      </c>
      <c r="I12">
        <v>0.08</v>
      </c>
      <c r="J12">
        <f t="shared" ref="J12:J17" si="0">G12-I12</f>
        <v>83.22</v>
      </c>
      <c r="K12" s="2">
        <f t="shared" ref="K12:K17" si="1">J12/E12</f>
        <v>6.9349999999999996</v>
      </c>
    </row>
    <row r="13" spans="1:11">
      <c r="A13">
        <v>512</v>
      </c>
      <c r="B13" t="s">
        <v>6</v>
      </c>
      <c r="C13">
        <v>4</v>
      </c>
      <c r="D13" t="s">
        <v>5</v>
      </c>
      <c r="E13">
        <v>23</v>
      </c>
      <c r="F13">
        <v>18.3</v>
      </c>
      <c r="G13">
        <v>179.1</v>
      </c>
      <c r="H13">
        <f t="shared" ref="H13:H23" si="2">F13+G13</f>
        <v>197.4</v>
      </c>
      <c r="I13">
        <v>1.2</v>
      </c>
      <c r="J13">
        <f t="shared" si="0"/>
        <v>177.9</v>
      </c>
      <c r="K13" s="2">
        <f t="shared" si="1"/>
        <v>7.7347826086956522</v>
      </c>
    </row>
    <row r="14" spans="1:11">
      <c r="A14">
        <v>512</v>
      </c>
      <c r="B14" t="s">
        <v>6</v>
      </c>
      <c r="C14">
        <v>5</v>
      </c>
      <c r="D14" t="s">
        <v>7</v>
      </c>
      <c r="E14">
        <v>13</v>
      </c>
      <c r="F14">
        <v>17.3</v>
      </c>
      <c r="G14">
        <v>100.6</v>
      </c>
      <c r="H14">
        <f t="shared" si="2"/>
        <v>117.89999999999999</v>
      </c>
      <c r="I14">
        <v>0.6</v>
      </c>
      <c r="J14">
        <f t="shared" si="0"/>
        <v>100</v>
      </c>
      <c r="K14" s="2">
        <f t="shared" si="1"/>
        <v>7.6923076923076925</v>
      </c>
    </row>
    <row r="15" spans="1:11">
      <c r="A15">
        <v>1024</v>
      </c>
      <c r="B15" t="s">
        <v>8</v>
      </c>
      <c r="C15">
        <v>5</v>
      </c>
      <c r="D15" t="s">
        <v>7</v>
      </c>
      <c r="E15">
        <v>18</v>
      </c>
      <c r="F15">
        <v>17.600000000000001</v>
      </c>
      <c r="G15">
        <v>140.80000000000001</v>
      </c>
      <c r="H15">
        <f t="shared" si="2"/>
        <v>158.4</v>
      </c>
      <c r="I15">
        <v>3.1</v>
      </c>
      <c r="J15">
        <f t="shared" si="0"/>
        <v>137.70000000000002</v>
      </c>
      <c r="K15" s="2">
        <f t="shared" si="1"/>
        <v>7.6500000000000012</v>
      </c>
    </row>
    <row r="16" spans="1:11">
      <c r="A16">
        <v>2048</v>
      </c>
      <c r="B16" t="s">
        <v>9</v>
      </c>
      <c r="C16">
        <v>5</v>
      </c>
      <c r="D16" t="s">
        <v>7</v>
      </c>
      <c r="E16">
        <v>22</v>
      </c>
      <c r="F16">
        <v>29.1</v>
      </c>
      <c r="G16">
        <v>181.5</v>
      </c>
      <c r="H16">
        <f t="shared" si="2"/>
        <v>210.6</v>
      </c>
      <c r="I16">
        <v>16.5</v>
      </c>
      <c r="J16">
        <f t="shared" si="0"/>
        <v>165</v>
      </c>
      <c r="K16" s="2">
        <f t="shared" si="1"/>
        <v>7.5</v>
      </c>
    </row>
    <row r="17" spans="1:11">
      <c r="A17">
        <v>2048</v>
      </c>
      <c r="B17" t="s">
        <v>9</v>
      </c>
      <c r="C17">
        <v>6</v>
      </c>
      <c r="D17" t="s">
        <v>11</v>
      </c>
      <c r="E17">
        <v>14</v>
      </c>
      <c r="F17">
        <v>27.4</v>
      </c>
      <c r="G17">
        <v>116</v>
      </c>
      <c r="H17">
        <f t="shared" si="2"/>
        <v>143.4</v>
      </c>
      <c r="I17">
        <v>9.6999999999999993</v>
      </c>
      <c r="J17">
        <f t="shared" si="0"/>
        <v>106.3</v>
      </c>
      <c r="K17" s="2">
        <f t="shared" si="1"/>
        <v>7.5928571428571425</v>
      </c>
    </row>
    <row r="18" spans="1:11">
      <c r="A18">
        <v>4096</v>
      </c>
      <c r="B18" t="s">
        <v>12</v>
      </c>
      <c r="C18">
        <v>5</v>
      </c>
      <c r="D18" t="s">
        <v>7</v>
      </c>
      <c r="E18" t="s">
        <v>32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s="2" t="s">
        <v>13</v>
      </c>
    </row>
    <row r="19" spans="1:11">
      <c r="A19">
        <v>4096</v>
      </c>
      <c r="B19" t="s">
        <v>12</v>
      </c>
      <c r="C19">
        <v>6</v>
      </c>
      <c r="D19" t="s">
        <v>11</v>
      </c>
      <c r="E19">
        <v>15</v>
      </c>
      <c r="F19">
        <v>29.1</v>
      </c>
      <c r="G19">
        <v>153.19999999999999</v>
      </c>
      <c r="H19">
        <f t="shared" si="2"/>
        <v>182.29999999999998</v>
      </c>
      <c r="I19">
        <v>39.200000000000003</v>
      </c>
      <c r="J19">
        <f>G19-I19</f>
        <v>113.99999999999999</v>
      </c>
      <c r="K19" s="2">
        <f>J19/E19</f>
        <v>7.5999999999999988</v>
      </c>
    </row>
    <row r="20" spans="1:11">
      <c r="A20">
        <v>8192</v>
      </c>
      <c r="B20" t="s">
        <v>14</v>
      </c>
      <c r="C20">
        <v>6</v>
      </c>
      <c r="D20" t="s">
        <v>11</v>
      </c>
      <c r="E20">
        <v>23</v>
      </c>
      <c r="F20">
        <v>58.8</v>
      </c>
      <c r="G20">
        <v>417</v>
      </c>
      <c r="H20">
        <f t="shared" si="2"/>
        <v>475.8</v>
      </c>
      <c r="I20">
        <v>241</v>
      </c>
      <c r="J20">
        <f>G20-I20</f>
        <v>176</v>
      </c>
      <c r="K20" s="2">
        <f>J20/E20</f>
        <v>7.6521739130434785</v>
      </c>
    </row>
    <row r="21" spans="1:11">
      <c r="A21">
        <v>16384</v>
      </c>
      <c r="B21" t="s">
        <v>19</v>
      </c>
      <c r="C21">
        <v>6</v>
      </c>
      <c r="D21" t="s">
        <v>11</v>
      </c>
      <c r="E21">
        <v>26</v>
      </c>
      <c r="F21">
        <v>71</v>
      </c>
      <c r="G21">
        <v>1385</v>
      </c>
      <c r="H21">
        <f t="shared" si="2"/>
        <v>1456</v>
      </c>
      <c r="I21">
        <v>1201</v>
      </c>
      <c r="J21">
        <f>G21-I21</f>
        <v>184</v>
      </c>
      <c r="K21" s="2">
        <f>J21/E21</f>
        <v>7.0769230769230766</v>
      </c>
    </row>
    <row r="22" spans="1:11">
      <c r="A22">
        <v>32768</v>
      </c>
      <c r="B22" t="s">
        <v>24</v>
      </c>
      <c r="C22">
        <v>6</v>
      </c>
      <c r="D22" t="s">
        <v>11</v>
      </c>
      <c r="E22" t="s">
        <v>32</v>
      </c>
      <c r="F22" t="s">
        <v>13</v>
      </c>
      <c r="G22" t="s">
        <v>13</v>
      </c>
      <c r="H22" t="s">
        <v>13</v>
      </c>
      <c r="I22" t="s">
        <v>13</v>
      </c>
      <c r="K22" t="s">
        <v>13</v>
      </c>
    </row>
    <row r="23" spans="1:11">
      <c r="H23">
        <f t="shared" si="2"/>
        <v>0</v>
      </c>
    </row>
    <row r="26" spans="1:11">
      <c r="A26" t="s">
        <v>34</v>
      </c>
    </row>
    <row r="27" spans="1:11">
      <c r="A27" t="s">
        <v>26</v>
      </c>
      <c r="H27">
        <f>F27+G27</f>
        <v>0</v>
      </c>
    </row>
    <row r="28" spans="1:11">
      <c r="A28">
        <v>2048</v>
      </c>
      <c r="B28" t="s">
        <v>9</v>
      </c>
      <c r="C28">
        <v>5</v>
      </c>
      <c r="D28" t="s">
        <v>7</v>
      </c>
      <c r="E28">
        <v>33</v>
      </c>
      <c r="F28">
        <v>27.7</v>
      </c>
      <c r="G28">
        <v>113</v>
      </c>
      <c r="H28">
        <f>F28+G28</f>
        <v>140.69999999999999</v>
      </c>
      <c r="I28">
        <v>22.5</v>
      </c>
      <c r="J28">
        <f>G28-I28</f>
        <v>90.5</v>
      </c>
      <c r="K28" s="2">
        <f>J28/E28</f>
        <v>2.7424242424242422</v>
      </c>
    </row>
    <row r="29" spans="1:11">
      <c r="A29">
        <v>2048</v>
      </c>
      <c r="B29" t="s">
        <v>9</v>
      </c>
      <c r="C29">
        <v>6</v>
      </c>
      <c r="D29" t="s">
        <v>11</v>
      </c>
      <c r="E29">
        <v>17</v>
      </c>
      <c r="F29">
        <v>25.9</v>
      </c>
      <c r="G29">
        <v>60.3</v>
      </c>
      <c r="H29">
        <f>F29+G29</f>
        <v>86.199999999999989</v>
      </c>
      <c r="I29">
        <v>12.3</v>
      </c>
      <c r="J29">
        <f>G29-I29</f>
        <v>48</v>
      </c>
      <c r="K29" s="2">
        <f>J29/E29</f>
        <v>2.8235294117647061</v>
      </c>
    </row>
    <row r="30" spans="1:11">
      <c r="H30">
        <f>F30+G30</f>
        <v>0</v>
      </c>
    </row>
    <row r="31" spans="1:11">
      <c r="A31" t="s">
        <v>35</v>
      </c>
      <c r="H31">
        <f>F31+G31</f>
        <v>0</v>
      </c>
    </row>
    <row r="32" spans="1:11">
      <c r="A32" t="s">
        <v>25</v>
      </c>
      <c r="H32">
        <f>F32+G32</f>
        <v>0</v>
      </c>
    </row>
    <row r="33" spans="1:11">
      <c r="A33">
        <v>2048</v>
      </c>
      <c r="B33" t="s">
        <v>9</v>
      </c>
      <c r="C33">
        <v>6</v>
      </c>
      <c r="D33" t="s">
        <v>11</v>
      </c>
      <c r="E33">
        <v>14</v>
      </c>
      <c r="F33">
        <v>24.9</v>
      </c>
      <c r="G33">
        <v>40.1</v>
      </c>
      <c r="H33">
        <f>F33+G33</f>
        <v>65</v>
      </c>
      <c r="I33">
        <v>2.8E-3</v>
      </c>
      <c r="J33">
        <f t="shared" ref="J33:J38" si="3">G33-I33</f>
        <v>40.097200000000001</v>
      </c>
      <c r="K33" s="2">
        <f t="shared" ref="K33:K38" si="4">J33/E33</f>
        <v>2.8640857142857143</v>
      </c>
    </row>
    <row r="34" spans="1:11">
      <c r="A34">
        <v>4096</v>
      </c>
      <c r="B34" t="s">
        <v>12</v>
      </c>
      <c r="C34">
        <v>6</v>
      </c>
      <c r="D34" t="s">
        <v>11</v>
      </c>
      <c r="H34">
        <f>F34+G34</f>
        <v>0</v>
      </c>
      <c r="J34">
        <f t="shared" si="3"/>
        <v>0</v>
      </c>
      <c r="K34" s="2" t="e">
        <f t="shared" si="4"/>
        <v>#DIV/0!</v>
      </c>
    </row>
    <row r="35" spans="1:11">
      <c r="A35">
        <v>8192</v>
      </c>
      <c r="B35" t="s">
        <v>14</v>
      </c>
      <c r="C35">
        <v>6</v>
      </c>
      <c r="D35" t="s">
        <v>11</v>
      </c>
      <c r="E35">
        <v>26</v>
      </c>
      <c r="F35">
        <v>38.799999999999997</v>
      </c>
      <c r="G35">
        <v>73.8</v>
      </c>
      <c r="H35">
        <f>F35+G35</f>
        <v>112.6</v>
      </c>
      <c r="I35" s="3">
        <v>5.0000000000000001E-3</v>
      </c>
      <c r="J35">
        <f t="shared" si="3"/>
        <v>73.795000000000002</v>
      </c>
      <c r="K35" s="2">
        <f t="shared" si="4"/>
        <v>2.8382692307692308</v>
      </c>
    </row>
    <row r="36" spans="1:11">
      <c r="A36">
        <v>16384</v>
      </c>
      <c r="B36" t="s">
        <v>19</v>
      </c>
      <c r="C36">
        <v>6</v>
      </c>
      <c r="D36" t="s">
        <v>11</v>
      </c>
      <c r="E36">
        <v>27</v>
      </c>
      <c r="F36">
        <v>41</v>
      </c>
      <c r="G36">
        <v>75.599999999999994</v>
      </c>
      <c r="H36">
        <f>F36+G36</f>
        <v>116.6</v>
      </c>
      <c r="I36" s="3">
        <v>8.3700000000000007E-3</v>
      </c>
      <c r="J36">
        <f t="shared" si="3"/>
        <v>75.591629999999995</v>
      </c>
      <c r="K36" s="2">
        <f t="shared" si="4"/>
        <v>2.79969</v>
      </c>
    </row>
    <row r="37" spans="1:11">
      <c r="A37">
        <v>32768</v>
      </c>
      <c r="B37" t="s">
        <v>24</v>
      </c>
      <c r="C37">
        <v>6</v>
      </c>
      <c r="D37" t="s">
        <v>11</v>
      </c>
      <c r="E37">
        <v>33</v>
      </c>
      <c r="F37">
        <v>43.9</v>
      </c>
      <c r="G37">
        <v>88.8</v>
      </c>
      <c r="H37">
        <f>F37+G37</f>
        <v>132.69999999999999</v>
      </c>
      <c r="I37" s="3">
        <v>1.38E-2</v>
      </c>
      <c r="J37">
        <f t="shared" si="3"/>
        <v>88.786199999999994</v>
      </c>
      <c r="K37" s="2">
        <f t="shared" si="4"/>
        <v>2.6904909090909088</v>
      </c>
    </row>
    <row r="38" spans="1:11">
      <c r="A38">
        <v>65536</v>
      </c>
      <c r="B38" t="s">
        <v>27</v>
      </c>
      <c r="C38">
        <v>6</v>
      </c>
      <c r="D38" t="s">
        <v>11</v>
      </c>
      <c r="E38">
        <v>88</v>
      </c>
      <c r="F38">
        <v>64.400000000000006</v>
      </c>
      <c r="G38">
        <v>245.4</v>
      </c>
      <c r="H38">
        <f>F38+G38</f>
        <v>309.8</v>
      </c>
      <c r="I38" s="3">
        <v>0.02</v>
      </c>
      <c r="J38">
        <f t="shared" si="3"/>
        <v>245.38</v>
      </c>
      <c r="K38" s="2">
        <f t="shared" si="4"/>
        <v>2.7884090909090911</v>
      </c>
    </row>
    <row r="39" spans="1:11">
      <c r="A39">
        <v>131072</v>
      </c>
      <c r="B39" t="s">
        <v>28</v>
      </c>
      <c r="C39">
        <v>6</v>
      </c>
      <c r="D39" t="s">
        <v>11</v>
      </c>
      <c r="H39">
        <f>F39+G39</f>
        <v>0</v>
      </c>
    </row>
    <row r="40" spans="1:11">
      <c r="A40">
        <v>262144</v>
      </c>
      <c r="B40" t="s">
        <v>29</v>
      </c>
      <c r="C40">
        <v>6</v>
      </c>
      <c r="D40" t="s">
        <v>11</v>
      </c>
      <c r="H40">
        <f>F40+G40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Kaus</dc:creator>
  <cp:lastModifiedBy>Boris Kaus</cp:lastModifiedBy>
  <dcterms:created xsi:type="dcterms:W3CDTF">2014-10-16T09:13:29Z</dcterms:created>
  <dcterms:modified xsi:type="dcterms:W3CDTF">2014-10-27T16:52:29Z</dcterms:modified>
</cp:coreProperties>
</file>