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/>
  <c r="I18" i="1"/>
  <c r="J18" i="1"/>
  <c r="K18" i="1"/>
  <c r="L18" i="1"/>
  <c r="M18" i="1"/>
  <c r="N18" i="1"/>
  <c r="F18" i="1"/>
  <c r="O11" i="1"/>
  <c r="O12" i="1"/>
  <c r="O13" i="1"/>
  <c r="O14" i="1"/>
  <c r="O15" i="1"/>
  <c r="O16" i="1"/>
  <c r="O10" i="1"/>
  <c r="R11" i="1"/>
  <c r="R12" i="1"/>
  <c r="R13" i="1"/>
  <c r="R14" i="1"/>
  <c r="R15" i="1"/>
  <c r="R16" i="1"/>
  <c r="R10" i="1"/>
  <c r="Q11" i="1"/>
  <c r="Q12" i="1"/>
  <c r="Q13" i="1"/>
  <c r="Q14" i="1"/>
  <c r="Q15" i="1"/>
  <c r="Q16" i="1"/>
  <c r="Q10" i="1"/>
  <c r="P10" i="1"/>
</calcChain>
</file>

<file path=xl/sharedStrings.xml><?xml version="1.0" encoding="utf-8"?>
<sst xmlns="http://schemas.openxmlformats.org/spreadsheetml/2006/main" count="100" uniqueCount="32">
  <si>
    <t>interenational division</t>
  </si>
  <si>
    <t>STUDENT ATTENDENCE REGISTER</t>
  </si>
  <si>
    <t>A divIsion of aptech traning and education</t>
  </si>
  <si>
    <t>BATCH</t>
  </si>
  <si>
    <t>1704A</t>
  </si>
  <si>
    <t>FACULTY</t>
  </si>
  <si>
    <t>WAJEEHA</t>
  </si>
  <si>
    <t>SRART DATE</t>
  </si>
  <si>
    <t>SO. NUMBER</t>
  </si>
  <si>
    <t>ROLL NUMBER</t>
  </si>
  <si>
    <t>STUDENT NAME</t>
  </si>
  <si>
    <t>ID</t>
  </si>
  <si>
    <t xml:space="preserve">PERCENTAGE </t>
  </si>
  <si>
    <t>TOTAL CLASSES</t>
  </si>
  <si>
    <t>DAY PRASENT</t>
  </si>
  <si>
    <t>DAY ABSENT</t>
  </si>
  <si>
    <t>CV-1704AOO1</t>
  </si>
  <si>
    <t>CV-1704AOO2</t>
  </si>
  <si>
    <t>CV-1704AOO3</t>
  </si>
  <si>
    <t>CV-1704AOO4</t>
  </si>
  <si>
    <t>CV-1704AOO5</t>
  </si>
  <si>
    <t>CV-1704AOO6</t>
  </si>
  <si>
    <t>CV-1704AOO7</t>
  </si>
  <si>
    <t>AQSA</t>
  </si>
  <si>
    <t>LAIBA</t>
  </si>
  <si>
    <t>SUFYAN</t>
  </si>
  <si>
    <t>USAMA</t>
  </si>
  <si>
    <t>ALI</t>
  </si>
  <si>
    <t>SANA</t>
  </si>
  <si>
    <t>TARA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</si>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</sst>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topLeftCell="A4" zoomScale="73" zoomScaleNormal="73" workbookViewId="0">
      <selection activeCell="V29" sqref="V29"/>
    </sheetView>
  </sheetViews>
  <sheetFormatPr defaultRowHeight="15" x14ac:dyDescent="0.25"/>
  <cols>
    <col min="1" max="1" width="11.140625" customWidth="1"/>
    <col min="2" max="3" width="14.28515625" customWidth="1"/>
    <col min="4" max="4" width="10.85546875" customWidth="1"/>
    <col min="5" max="5" width="12" customWidth="1"/>
    <col min="15" max="15" width="13" customWidth="1"/>
    <col min="16" max="16" width="14.5703125" customWidth="1"/>
    <col min="17" max="17" width="13.7109375" customWidth="1"/>
    <col min="18" max="18" width="11.85546875" customWidth="1"/>
  </cols>
  <sheetData>
    <row r="1" spans="1:26" x14ac:dyDescent="0.25">
      <c r="A1" s="1"/>
      <c r="B1" s="3" t="s">
        <v>0</v>
      </c>
      <c r="C1" s="3"/>
      <c r="D1" s="3"/>
      <c r="E1" s="3"/>
    </row>
    <row r="2" spans="1:26" x14ac:dyDescent="0.25">
      <c r="A2" s="1"/>
      <c r="B2" s="5" t="s">
        <v>2</v>
      </c>
      <c r="C2" s="5"/>
      <c r="D2" s="5"/>
      <c r="E2" s="5"/>
    </row>
    <row r="3" spans="1:26" x14ac:dyDescent="0.25">
      <c r="A3" s="1"/>
      <c r="B3" s="4"/>
      <c r="C3" s="4" t="s">
        <v>1</v>
      </c>
      <c r="D3" s="6"/>
      <c r="E3" s="4"/>
      <c r="F3" s="7"/>
    </row>
    <row r="4" spans="1:26" x14ac:dyDescent="0.25">
      <c r="A4" s="1"/>
      <c r="B4" s="2" t="s">
        <v>3</v>
      </c>
      <c r="C4" s="2"/>
      <c r="D4" s="2"/>
      <c r="E4" s="2" t="s">
        <v>4</v>
      </c>
    </row>
    <row r="5" spans="1:26" x14ac:dyDescent="0.25">
      <c r="A5" s="1"/>
      <c r="B5" s="2" t="s">
        <v>5</v>
      </c>
      <c r="C5" s="2"/>
      <c r="D5" s="2"/>
      <c r="E5" s="2" t="s">
        <v>6</v>
      </c>
    </row>
    <row r="6" spans="1:26" x14ac:dyDescent="0.25">
      <c r="A6" s="1"/>
      <c r="B6" s="4" t="s">
        <v>7</v>
      </c>
      <c r="C6" s="4"/>
      <c r="D6" s="4"/>
      <c r="E6" s="8">
        <v>42854</v>
      </c>
    </row>
    <row r="9" spans="1:26" x14ac:dyDescent="0.25">
      <c r="A9" t="s">
        <v>8</v>
      </c>
      <c r="B9" t="s">
        <v>9</v>
      </c>
      <c r="C9" t="s">
        <v>10</v>
      </c>
      <c r="D9" s="7" t="s">
        <v>11</v>
      </c>
      <c r="E9" s="7">
        <v>1</v>
      </c>
      <c r="F9" s="7">
        <v>2</v>
      </c>
      <c r="G9" s="7">
        <v>3</v>
      </c>
      <c r="H9" s="7">
        <v>4</v>
      </c>
      <c r="I9" s="7">
        <v>5</v>
      </c>
      <c r="J9" s="7">
        <v>6</v>
      </c>
      <c r="K9" s="7">
        <v>7</v>
      </c>
      <c r="L9" s="7">
        <v>8</v>
      </c>
      <c r="M9" s="7">
        <v>9</v>
      </c>
      <c r="N9" s="7">
        <v>10</v>
      </c>
      <c r="O9" t="s">
        <v>12</v>
      </c>
      <c r="P9" t="s">
        <v>13</v>
      </c>
      <c r="Q9" t="s">
        <v>14</v>
      </c>
      <c r="R9" t="s">
        <v>15</v>
      </c>
    </row>
    <row r="10" spans="1:26" x14ac:dyDescent="0.25">
      <c r="A10" s="1">
        <v>1</v>
      </c>
      <c r="B10" s="1" t="s">
        <v>16</v>
      </c>
      <c r="C10" s="1" t="s">
        <v>23</v>
      </c>
      <c r="D10" s="1">
        <v>111</v>
      </c>
      <c r="E10" s="9" t="s">
        <v>31</v>
      </c>
      <c r="F10" s="9" t="s">
        <v>31</v>
      </c>
      <c r="G10" s="9" t="s">
        <v>31</v>
      </c>
      <c r="H10" s="9" t="s">
        <v>31</v>
      </c>
      <c r="I10" s="9" t="s">
        <v>30</v>
      </c>
      <c r="J10" s="9" t="s">
        <v>31</v>
      </c>
      <c r="K10" s="9" t="s">
        <v>30</v>
      </c>
      <c r="L10" s="9" t="s">
        <v>30</v>
      </c>
      <c r="M10" s="9" t="s">
        <v>30</v>
      </c>
      <c r="N10" s="9" t="s">
        <v>31</v>
      </c>
      <c r="O10" s="10">
        <f>Q10/P10</f>
        <v>0.6</v>
      </c>
      <c r="P10" s="1">
        <f>COUNT(E9:N9)</f>
        <v>10</v>
      </c>
      <c r="Q10" s="1">
        <f>COUNTIF(E10:N10,"P")</f>
        <v>6</v>
      </c>
      <c r="R10" s="1">
        <f>COUNTIF(E10:N10,"A")</f>
        <v>4</v>
      </c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>
        <v>2</v>
      </c>
      <c r="B11" s="1" t="s">
        <v>17</v>
      </c>
      <c r="C11" s="1" t="s">
        <v>24</v>
      </c>
      <c r="D11" s="1">
        <v>112</v>
      </c>
      <c r="E11" s="9" t="s">
        <v>30</v>
      </c>
      <c r="F11" s="9" t="s">
        <v>30</v>
      </c>
      <c r="G11" s="9" t="s">
        <v>30</v>
      </c>
      <c r="H11" s="9" t="s">
        <v>30</v>
      </c>
      <c r="I11" s="9" t="s">
        <v>30</v>
      </c>
      <c r="J11" s="9" t="s">
        <v>30</v>
      </c>
      <c r="K11" s="9" t="s">
        <v>30</v>
      </c>
      <c r="L11" s="9" t="s">
        <v>30</v>
      </c>
      <c r="M11" s="9" t="s">
        <v>30</v>
      </c>
      <c r="N11" s="9" t="s">
        <v>30</v>
      </c>
      <c r="O11" s="10">
        <f t="shared" ref="O11:O16" si="0">Q11/P11</f>
        <v>0</v>
      </c>
      <c r="P11" s="1">
        <v>10</v>
      </c>
      <c r="Q11" s="1">
        <f t="shared" ref="Q11:Q16" si="1">COUNTIF(E11:N11,"P")</f>
        <v>0</v>
      </c>
      <c r="R11" s="1">
        <f t="shared" ref="R11:R16" si="2">COUNTIF(E11:N11,"A")</f>
        <v>10</v>
      </c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>
        <v>3</v>
      </c>
      <c r="B12" s="1" t="s">
        <v>18</v>
      </c>
      <c r="C12" s="9" t="s">
        <v>25</v>
      </c>
      <c r="D12" s="1">
        <v>113</v>
      </c>
      <c r="E12" s="9" t="s">
        <v>31</v>
      </c>
      <c r="F12" s="9" t="s">
        <v>31</v>
      </c>
      <c r="G12" s="9" t="s">
        <v>31</v>
      </c>
      <c r="H12" s="9" t="s">
        <v>31</v>
      </c>
      <c r="I12" s="9" t="s">
        <v>31</v>
      </c>
      <c r="J12" s="9" t="s">
        <v>31</v>
      </c>
      <c r="K12" s="9" t="s">
        <v>31</v>
      </c>
      <c r="L12" s="9" t="s">
        <v>31</v>
      </c>
      <c r="M12" s="9" t="s">
        <v>31</v>
      </c>
      <c r="N12" s="9" t="s">
        <v>31</v>
      </c>
      <c r="O12" s="10">
        <f t="shared" si="0"/>
        <v>1</v>
      </c>
      <c r="P12" s="1">
        <v>10</v>
      </c>
      <c r="Q12" s="1">
        <f t="shared" si="1"/>
        <v>10</v>
      </c>
      <c r="R12" s="1">
        <f t="shared" si="2"/>
        <v>0</v>
      </c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9">
        <v>4</v>
      </c>
      <c r="B13" s="1" t="s">
        <v>19</v>
      </c>
      <c r="C13" s="9" t="s">
        <v>26</v>
      </c>
      <c r="D13" s="1">
        <v>114</v>
      </c>
      <c r="E13" s="9" t="s">
        <v>31</v>
      </c>
      <c r="F13" s="9" t="s">
        <v>31</v>
      </c>
      <c r="G13" s="9" t="s">
        <v>31</v>
      </c>
      <c r="H13" s="9" t="s">
        <v>30</v>
      </c>
      <c r="I13" s="9" t="s">
        <v>31</v>
      </c>
      <c r="J13" s="9" t="s">
        <v>30</v>
      </c>
      <c r="K13" s="9" t="s">
        <v>31</v>
      </c>
      <c r="L13" s="9" t="s">
        <v>31</v>
      </c>
      <c r="M13" s="9" t="s">
        <v>31</v>
      </c>
      <c r="N13" s="9" t="s">
        <v>31</v>
      </c>
      <c r="O13" s="10">
        <f t="shared" si="0"/>
        <v>0.8</v>
      </c>
      <c r="P13" s="1">
        <v>10</v>
      </c>
      <c r="Q13" s="1">
        <f t="shared" si="1"/>
        <v>8</v>
      </c>
      <c r="R13" s="1">
        <f t="shared" si="2"/>
        <v>2</v>
      </c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9">
        <v>5</v>
      </c>
      <c r="B14" s="1" t="s">
        <v>20</v>
      </c>
      <c r="C14" s="9" t="s">
        <v>27</v>
      </c>
      <c r="D14" s="1">
        <v>115</v>
      </c>
      <c r="E14" s="9" t="s">
        <v>31</v>
      </c>
      <c r="F14" s="9" t="s">
        <v>31</v>
      </c>
      <c r="G14" s="9" t="s">
        <v>30</v>
      </c>
      <c r="H14" s="9" t="s">
        <v>31</v>
      </c>
      <c r="I14" s="9" t="s">
        <v>31</v>
      </c>
      <c r="J14" s="9" t="s">
        <v>31</v>
      </c>
      <c r="K14" s="9" t="s">
        <v>31</v>
      </c>
      <c r="L14" s="9" t="s">
        <v>30</v>
      </c>
      <c r="M14" s="9" t="s">
        <v>30</v>
      </c>
      <c r="N14" s="9" t="s">
        <v>30</v>
      </c>
      <c r="O14" s="10">
        <f t="shared" si="0"/>
        <v>0.6</v>
      </c>
      <c r="P14" s="1">
        <v>10</v>
      </c>
      <c r="Q14" s="1">
        <f t="shared" si="1"/>
        <v>6</v>
      </c>
      <c r="R14" s="1">
        <f t="shared" si="2"/>
        <v>4</v>
      </c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9">
        <v>6</v>
      </c>
      <c r="B15" s="1" t="s">
        <v>21</v>
      </c>
      <c r="C15" s="9" t="s">
        <v>28</v>
      </c>
      <c r="D15" s="1">
        <v>116</v>
      </c>
      <c r="E15" s="9" t="s">
        <v>30</v>
      </c>
      <c r="F15" s="9" t="s">
        <v>31</v>
      </c>
      <c r="G15" s="9" t="s">
        <v>31</v>
      </c>
      <c r="H15" s="9" t="s">
        <v>31</v>
      </c>
      <c r="I15" s="9" t="s">
        <v>31</v>
      </c>
      <c r="J15" s="9" t="s">
        <v>31</v>
      </c>
      <c r="K15" s="9" t="s">
        <v>31</v>
      </c>
      <c r="L15" s="9" t="s">
        <v>31</v>
      </c>
      <c r="M15" s="9" t="s">
        <v>30</v>
      </c>
      <c r="N15" s="9" t="s">
        <v>30</v>
      </c>
      <c r="O15" s="10">
        <f t="shared" si="0"/>
        <v>0.7</v>
      </c>
      <c r="P15" s="1">
        <v>10</v>
      </c>
      <c r="Q15" s="1">
        <f t="shared" si="1"/>
        <v>7</v>
      </c>
      <c r="R15" s="1">
        <f t="shared" si="2"/>
        <v>3</v>
      </c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9">
        <v>7</v>
      </c>
      <c r="B16" s="1" t="s">
        <v>22</v>
      </c>
      <c r="C16" s="9" t="s">
        <v>29</v>
      </c>
      <c r="D16" s="1">
        <v>117</v>
      </c>
      <c r="E16" s="9" t="s">
        <v>31</v>
      </c>
      <c r="F16" s="9" t="s">
        <v>31</v>
      </c>
      <c r="G16" s="9" t="s">
        <v>31</v>
      </c>
      <c r="H16" s="9" t="s">
        <v>30</v>
      </c>
      <c r="I16" s="9" t="s">
        <v>31</v>
      </c>
      <c r="J16" s="9" t="s">
        <v>30</v>
      </c>
      <c r="K16" s="9" t="s">
        <v>31</v>
      </c>
      <c r="L16" s="9" t="s">
        <v>30</v>
      </c>
      <c r="M16" s="9" t="s">
        <v>31</v>
      </c>
      <c r="N16" s="9" t="s">
        <v>30</v>
      </c>
      <c r="O16" s="10">
        <f t="shared" si="0"/>
        <v>0.6</v>
      </c>
      <c r="P16" s="1">
        <v>10</v>
      </c>
      <c r="Q16" s="1">
        <f t="shared" si="1"/>
        <v>6</v>
      </c>
      <c r="R16" s="1">
        <f t="shared" si="2"/>
        <v>4</v>
      </c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7">
        <v>5</v>
      </c>
      <c r="F18" s="11">
        <f>COUNTIF(E10:E16,"P")</f>
        <v>5</v>
      </c>
      <c r="G18" s="11">
        <f t="shared" ref="G18:N18" si="3">COUNTIF(F10:F16,"P")</f>
        <v>6</v>
      </c>
      <c r="H18" s="11">
        <f t="shared" si="3"/>
        <v>5</v>
      </c>
      <c r="I18" s="11">
        <f t="shared" si="3"/>
        <v>4</v>
      </c>
      <c r="J18" s="11">
        <f t="shared" si="3"/>
        <v>5</v>
      </c>
      <c r="K18" s="11">
        <f t="shared" si="3"/>
        <v>4</v>
      </c>
      <c r="L18" s="11">
        <f t="shared" si="3"/>
        <v>5</v>
      </c>
      <c r="M18" s="11">
        <f t="shared" si="3"/>
        <v>3</v>
      </c>
      <c r="N18" s="11">
        <f t="shared" si="3"/>
        <v>3</v>
      </c>
      <c r="O18" s="1"/>
      <c r="P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</sheetData>
  <mergeCells count="2">
    <mergeCell ref="B1:E1"/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2017-05-20T05:12:08Z</dcterms:created>
  <dcterms:modified xsi:type="dcterms:W3CDTF">2017-05-20T06:04:08Z</dcterms:modified>
</cp:coreProperties>
</file>