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7" i="1" l="1"/>
  <c r="O7" i="1" s="1"/>
  <c r="N9" i="1"/>
  <c r="O9" i="1" s="1"/>
  <c r="M6" i="1"/>
  <c r="N6" i="1" s="1"/>
  <c r="O6" i="1" s="1"/>
  <c r="M8" i="1"/>
  <c r="N8" i="1" s="1"/>
  <c r="O8" i="1" s="1"/>
  <c r="M9" i="1"/>
  <c r="M5" i="1"/>
  <c r="N5" i="1" s="1"/>
  <c r="O5" i="1" s="1"/>
</calcChain>
</file>

<file path=xl/sharedStrings.xml><?xml version="1.0" encoding="utf-8"?>
<sst xmlns="http://schemas.openxmlformats.org/spreadsheetml/2006/main" count="20" uniqueCount="20">
  <si>
    <t>ROLL NO.</t>
  </si>
  <si>
    <t>NAME</t>
  </si>
  <si>
    <t>MAX.MARKS</t>
  </si>
  <si>
    <t>MIN.MARKS</t>
  </si>
  <si>
    <t>PHYSICS</t>
  </si>
  <si>
    <t>MATHS</t>
  </si>
  <si>
    <t>CHEMISTRY</t>
  </si>
  <si>
    <t>BIOLOGY</t>
  </si>
  <si>
    <t>ENGLISH</t>
  </si>
  <si>
    <t>TOTAL MARKS</t>
  </si>
  <si>
    <t>PERCENTAGE</t>
  </si>
  <si>
    <t>REMARKS</t>
  </si>
  <si>
    <t>ALI</t>
  </si>
  <si>
    <t>AQSA</t>
  </si>
  <si>
    <t>LAIBA</t>
  </si>
  <si>
    <t>USAMA</t>
  </si>
  <si>
    <t>SUFYAN</t>
  </si>
  <si>
    <t>ABSENT</t>
  </si>
  <si>
    <t>MARK SHEET</t>
  </si>
  <si>
    <t>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</si>
</sst>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22"/>
      <color theme="4" tint="-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5" borderId="1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2" xfId="0" applyFill="1" applyBorder="1"/>
    <xf numFmtId="0" fontId="0" fillId="3" borderId="3" xfId="0" applyFill="1" applyBorder="1"/>
    <xf numFmtId="0" fontId="0" fillId="4" borderId="1" xfId="0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O21"/>
  <sheetViews>
    <sheetView tabSelected="1" workbookViewId="0">
      <selection activeCell="J18" sqref="J18"/>
    </sheetView>
  </sheetViews>
  <sheetFormatPr defaultRowHeight="15" x14ac:dyDescent="0.25"/>
  <cols>
    <col min="5" max="5" width="12" customWidth="1"/>
    <col min="6" max="6" width="13.42578125" customWidth="1"/>
    <col min="9" max="9" width="10.85546875" customWidth="1"/>
    <col min="13" max="13" width="13.42578125" customWidth="1"/>
    <col min="14" max="14" width="12.28515625" customWidth="1"/>
    <col min="15" max="15" width="10.140625" customWidth="1"/>
  </cols>
  <sheetData>
    <row r="1" spans="3:15" ht="15.75" thickBot="1" x14ac:dyDescent="0.3"/>
    <row r="2" spans="3:15" ht="0.75" customHeight="1" x14ac:dyDescent="0.25">
      <c r="F2" s="2"/>
      <c r="G2" s="3"/>
      <c r="H2" s="3"/>
      <c r="I2" s="4"/>
      <c r="J2" s="1"/>
    </row>
    <row r="3" spans="3:15" ht="27.75" customHeight="1" thickBot="1" x14ac:dyDescent="0.5">
      <c r="F3" s="13" t="s">
        <v>18</v>
      </c>
      <c r="G3" s="14"/>
      <c r="H3" s="14"/>
      <c r="I3" s="15"/>
      <c r="J3" s="1"/>
    </row>
    <row r="4" spans="3:15" x14ac:dyDescent="0.25">
      <c r="C4" s="5" t="s">
        <v>0</v>
      </c>
      <c r="D4" s="5" t="s">
        <v>1</v>
      </c>
      <c r="E4" s="5" t="s">
        <v>2</v>
      </c>
      <c r="F4" s="11" t="s">
        <v>3</v>
      </c>
      <c r="G4" s="11" t="s">
        <v>4</v>
      </c>
      <c r="H4" s="11" t="s">
        <v>5</v>
      </c>
      <c r="I4" s="11" t="s">
        <v>6</v>
      </c>
      <c r="J4" s="11" t="s">
        <v>7</v>
      </c>
      <c r="K4" s="5" t="s">
        <v>8</v>
      </c>
      <c r="L4" s="5" t="s">
        <v>19</v>
      </c>
      <c r="M4" s="5" t="s">
        <v>9</v>
      </c>
      <c r="N4" s="5" t="s">
        <v>10</v>
      </c>
      <c r="O4" s="5" t="s">
        <v>11</v>
      </c>
    </row>
    <row r="5" spans="3:15" x14ac:dyDescent="0.25">
      <c r="C5" s="8">
        <v>1</v>
      </c>
      <c r="D5" s="7" t="s">
        <v>12</v>
      </c>
      <c r="E5" s="8">
        <v>100</v>
      </c>
      <c r="F5" s="8">
        <v>40</v>
      </c>
      <c r="G5" s="8">
        <v>65</v>
      </c>
      <c r="H5" s="8">
        <v>56</v>
      </c>
      <c r="I5" s="8">
        <v>76</v>
      </c>
      <c r="J5" s="8">
        <v>76</v>
      </c>
      <c r="K5" s="8">
        <v>50</v>
      </c>
      <c r="L5" s="7"/>
      <c r="M5" s="7">
        <f>G5+H5+I5+J5+K5</f>
        <v>323</v>
      </c>
      <c r="N5" s="7">
        <f>M5/400*100</f>
        <v>80.75</v>
      </c>
      <c r="O5" s="7" t="str">
        <f>IF(N5&gt;=40,"PASS","FAIL")</f>
        <v>PASS</v>
      </c>
    </row>
    <row r="6" spans="3:15" x14ac:dyDescent="0.25">
      <c r="C6" s="8">
        <v>2</v>
      </c>
      <c r="D6" s="7" t="s">
        <v>13</v>
      </c>
      <c r="E6" s="8">
        <v>100</v>
      </c>
      <c r="F6" s="8">
        <v>40</v>
      </c>
      <c r="G6" s="8">
        <v>40</v>
      </c>
      <c r="H6" s="8">
        <v>90</v>
      </c>
      <c r="I6" s="8">
        <v>88</v>
      </c>
      <c r="J6" s="8">
        <v>88</v>
      </c>
      <c r="K6" s="8">
        <v>87</v>
      </c>
      <c r="L6" s="7"/>
      <c r="M6" s="7">
        <f>G6+H6+I6+J6+K6</f>
        <v>393</v>
      </c>
      <c r="N6" s="7">
        <f t="shared" ref="N6:N9" si="0">M6/400*100</f>
        <v>98.25</v>
      </c>
      <c r="O6" s="7" t="str">
        <f t="shared" ref="O6:O9" si="1">IF(N6&gt;=40,"PASS","FAIL")</f>
        <v>PASS</v>
      </c>
    </row>
    <row r="7" spans="3:15" x14ac:dyDescent="0.25">
      <c r="C7" s="8">
        <v>3</v>
      </c>
      <c r="D7" s="7" t="s">
        <v>14</v>
      </c>
      <c r="E7" s="8">
        <v>100</v>
      </c>
      <c r="F7" s="8">
        <v>40</v>
      </c>
      <c r="G7" s="8">
        <v>67</v>
      </c>
      <c r="H7" s="8">
        <v>89</v>
      </c>
      <c r="I7" s="8">
        <v>90</v>
      </c>
      <c r="J7" s="12" t="s">
        <v>17</v>
      </c>
      <c r="K7" s="8">
        <v>1</v>
      </c>
      <c r="L7" s="7"/>
      <c r="M7" s="7">
        <v>0</v>
      </c>
      <c r="N7" s="7">
        <f t="shared" si="0"/>
        <v>0</v>
      </c>
      <c r="O7" s="6" t="str">
        <f t="shared" si="1"/>
        <v>FAIL</v>
      </c>
    </row>
    <row r="8" spans="3:15" x14ac:dyDescent="0.25">
      <c r="C8" s="9">
        <v>4</v>
      </c>
      <c r="D8" s="10" t="s">
        <v>15</v>
      </c>
      <c r="E8" s="8">
        <v>100</v>
      </c>
      <c r="F8" s="8">
        <v>40</v>
      </c>
      <c r="G8" s="9">
        <v>88</v>
      </c>
      <c r="H8" s="9">
        <v>78</v>
      </c>
      <c r="I8" s="9">
        <v>78</v>
      </c>
      <c r="J8" s="9">
        <v>40</v>
      </c>
      <c r="K8" s="9">
        <v>46</v>
      </c>
      <c r="L8" s="7"/>
      <c r="M8" s="7">
        <f>G8+H8+I8+J8+K8</f>
        <v>330</v>
      </c>
      <c r="N8" s="7">
        <f t="shared" si="0"/>
        <v>82.5</v>
      </c>
      <c r="O8" s="7" t="str">
        <f t="shared" si="1"/>
        <v>PASS</v>
      </c>
    </row>
    <row r="9" spans="3:15" x14ac:dyDescent="0.25">
      <c r="C9" s="8">
        <v>5</v>
      </c>
      <c r="D9" s="7" t="s">
        <v>16</v>
      </c>
      <c r="E9" s="8">
        <v>100</v>
      </c>
      <c r="F9" s="8">
        <v>40</v>
      </c>
      <c r="G9" s="8">
        <v>68</v>
      </c>
      <c r="H9" s="8">
        <v>90</v>
      </c>
      <c r="I9" s="8">
        <v>69</v>
      </c>
      <c r="J9" s="8">
        <v>2</v>
      </c>
      <c r="K9" s="8">
        <v>80</v>
      </c>
      <c r="L9" s="7"/>
      <c r="M9" s="7">
        <f>G9+H9+I9+J9+K9</f>
        <v>309</v>
      </c>
      <c r="N9" s="7">
        <f t="shared" si="0"/>
        <v>77.25</v>
      </c>
      <c r="O9" s="7" t="str">
        <f t="shared" si="1"/>
        <v>PASS</v>
      </c>
    </row>
    <row r="10" spans="3:15" x14ac:dyDescent="0.25"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</row>
    <row r="11" spans="3:15" x14ac:dyDescent="0.25"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</row>
    <row r="14" spans="3:15" x14ac:dyDescent="0.25">
      <c r="E14" s="1"/>
      <c r="F14" s="1"/>
      <c r="G14" s="1"/>
      <c r="H14" s="1"/>
      <c r="I14" s="1"/>
      <c r="J14" s="1"/>
      <c r="K14" s="1"/>
      <c r="L14" s="1"/>
      <c r="M14" s="1"/>
    </row>
    <row r="15" spans="3:15" x14ac:dyDescent="0.25">
      <c r="E15" s="1"/>
      <c r="F15" s="1"/>
      <c r="G15" s="1"/>
      <c r="H15" s="1"/>
      <c r="I15" s="1"/>
      <c r="J15" s="1"/>
      <c r="K15" s="1"/>
      <c r="L15" s="1"/>
      <c r="M15" s="1"/>
    </row>
    <row r="16" spans="3:15" x14ac:dyDescent="0.25">
      <c r="E16" s="1"/>
      <c r="F16" s="1"/>
      <c r="G16" s="1"/>
      <c r="H16" s="1"/>
      <c r="I16" s="1"/>
      <c r="J16" s="1"/>
      <c r="K16" s="1"/>
      <c r="L16" s="1"/>
      <c r="M16" s="1"/>
    </row>
    <row r="17" spans="5:13" x14ac:dyDescent="0.25">
      <c r="E17" s="1"/>
      <c r="F17" s="1"/>
      <c r="G17" s="1"/>
      <c r="H17" s="1"/>
      <c r="I17" s="1"/>
      <c r="J17" s="1"/>
      <c r="K17" s="1"/>
      <c r="L17" s="1"/>
      <c r="M17" s="1"/>
    </row>
    <row r="18" spans="5:13" x14ac:dyDescent="0.25">
      <c r="E18" s="1"/>
      <c r="F18" s="1"/>
      <c r="G18" s="1"/>
      <c r="H18" s="1"/>
      <c r="I18" s="1"/>
      <c r="J18" s="1"/>
      <c r="K18" s="1"/>
      <c r="L18" s="1"/>
      <c r="M18" s="1"/>
    </row>
    <row r="19" spans="5:13" x14ac:dyDescent="0.25">
      <c r="E19" s="1"/>
      <c r="F19" s="1"/>
      <c r="G19" s="1"/>
      <c r="H19" s="1"/>
      <c r="I19" s="1"/>
      <c r="J19" s="1"/>
      <c r="K19" s="1"/>
      <c r="L19" s="1"/>
      <c r="M19" s="1"/>
    </row>
    <row r="20" spans="5:13" x14ac:dyDescent="0.25">
      <c r="E20" s="1"/>
      <c r="F20" s="1"/>
      <c r="G20" s="1"/>
      <c r="H20" s="1"/>
      <c r="I20" s="1"/>
      <c r="J20" s="1"/>
      <c r="K20" s="1"/>
      <c r="L20" s="1"/>
      <c r="M20" s="1"/>
    </row>
    <row r="21" spans="5:13" x14ac:dyDescent="0.25">
      <c r="E21" s="1"/>
      <c r="F21" s="1"/>
      <c r="G21" s="1"/>
      <c r="H21" s="1"/>
      <c r="I21" s="1"/>
      <c r="J21" s="1"/>
      <c r="K21" s="1"/>
      <c r="L21" s="1"/>
      <c r="M21" s="1"/>
    </row>
  </sheetData>
  <mergeCells count="1">
    <mergeCell ref="F3:I3"/>
  </mergeCells>
  <conditionalFormatting sqref="G5:K9">
    <cfRule type="cellIs" dxfId="0" priority="3" operator="lessThan">
      <formula>40</formula>
    </cfRule>
  </conditionalFormatting>
  <conditionalFormatting sqref="M5:M9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{57021A84-764E-47D4-8005-10ED874501A3}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7021A84-764E-47D4-8005-10ED874501A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M5:M9</xm:sqref>
        </x14:conditionalFormatting>
      </x14:conditionalFormattings>
    </ex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Sheet1!G5:K5</xm:f>
              <xm:sqref>L5</xm:sqref>
            </x14:sparkline>
            <x14:sparkline>
              <xm:f>Sheet1!G6:K6</xm:f>
              <xm:sqref>L6</xm:sqref>
            </x14:sparkline>
            <x14:sparkline>
              <xm:f>Sheet1!G7:K7</xm:f>
              <xm:sqref>L7</xm:sqref>
            </x14:sparkline>
            <x14:sparkline>
              <xm:f>Sheet1!G8:K8</xm:f>
              <xm:sqref>L8</xm:sqref>
            </x14:sparkline>
            <x14:sparkline>
              <xm:f>Sheet1!G9:K9</xm:f>
              <xm:sqref>L9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2017-05-16T05:03:35Z</dcterms:created>
  <dcterms:modified xsi:type="dcterms:W3CDTF">2017-05-25T05:39:31Z</dcterms:modified>
</cp:coreProperties>
</file>