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8" i="1"/>
  <c r="M9" i="1"/>
  <c r="K4" i="1"/>
  <c r="K5" i="1"/>
  <c r="K6" i="1"/>
  <c r="K7" i="1"/>
  <c r="K8" i="1"/>
  <c r="K9" i="1"/>
  <c r="M3" i="1"/>
  <c r="J3" i="1"/>
  <c r="L4" i="1" l="1"/>
  <c r="L6" i="1"/>
  <c r="L7" i="1"/>
  <c r="L9" i="1"/>
  <c r="L3" i="1"/>
  <c r="K3" i="1"/>
  <c r="J4" i="1"/>
  <c r="J5" i="1"/>
  <c r="L5" i="1" s="1"/>
  <c r="J6" i="1"/>
  <c r="J7" i="1"/>
  <c r="J8" i="1"/>
  <c r="L8" i="1" s="1"/>
  <c r="J9" i="1"/>
</calcChain>
</file>

<file path=xl/sharedStrings.xml><?xml version="1.0" encoding="utf-8"?>
<sst xmlns="http://schemas.openxmlformats.org/spreadsheetml/2006/main" count="19" uniqueCount="19">
  <si>
    <t xml:space="preserve">ID </t>
  </si>
  <si>
    <t xml:space="preserve">NAME </t>
  </si>
  <si>
    <t>MINIMUM</t>
  </si>
  <si>
    <t>MAXIMUM</t>
  </si>
  <si>
    <t xml:space="preserve">ENGLISH </t>
  </si>
  <si>
    <t xml:space="preserve">MATHS </t>
  </si>
  <si>
    <t>PHYSICS</t>
  </si>
  <si>
    <t>CHEMISTRY</t>
  </si>
  <si>
    <t>TOTAL</t>
  </si>
  <si>
    <t>PERCENTAGE</t>
  </si>
  <si>
    <t>REMARKS</t>
  </si>
  <si>
    <t xml:space="preserve">SANA </t>
  </si>
  <si>
    <t xml:space="preserve">KASHAF </t>
  </si>
  <si>
    <t xml:space="preserve">MUBEEN </t>
  </si>
  <si>
    <t>HAMZA</t>
  </si>
  <si>
    <t xml:space="preserve">NADIA </t>
  </si>
  <si>
    <t>BILAL</t>
  </si>
  <si>
    <t xml:space="preserve">HINA </t>
  </si>
  <si>
    <t xml:space="preserve">GRADE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</si>
</sst>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/>
    <xf numFmtId="10" fontId="1" fillId="2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9"/>
  <sheetViews>
    <sheetView tabSelected="1" workbookViewId="0">
      <selection activeCell="L4" sqref="L4"/>
    </sheetView>
  </sheetViews>
  <sheetFormatPr defaultRowHeight="15" x14ac:dyDescent="0.25"/>
  <cols>
    <col min="4" max="4" width="10" bestFit="1" customWidth="1"/>
    <col min="5" max="5" width="10.42578125" bestFit="1" customWidth="1"/>
    <col min="6" max="6" width="8.85546875" bestFit="1" customWidth="1"/>
    <col min="7" max="7" width="7.7109375" bestFit="1" customWidth="1"/>
    <col min="8" max="8" width="8.140625" bestFit="1" customWidth="1"/>
    <col min="9" max="9" width="10.85546875" bestFit="1" customWidth="1"/>
    <col min="10" max="10" width="6.5703125" bestFit="1" customWidth="1"/>
    <col min="11" max="11" width="12.42578125" bestFit="1" customWidth="1"/>
    <col min="12" max="12" width="9.42578125" bestFit="1" customWidth="1"/>
  </cols>
  <sheetData>
    <row r="2" spans="2:13" x14ac:dyDescent="0.2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9</v>
      </c>
      <c r="L2" s="1" t="s">
        <v>10</v>
      </c>
      <c r="M2" s="1" t="s">
        <v>18</v>
      </c>
    </row>
    <row r="3" spans="2:13" x14ac:dyDescent="0.25">
      <c r="B3" s="1">
        <v>1</v>
      </c>
      <c r="C3" s="1" t="s">
        <v>11</v>
      </c>
      <c r="D3" s="1">
        <v>40</v>
      </c>
      <c r="E3" s="1">
        <v>100</v>
      </c>
      <c r="F3" s="1">
        <v>36</v>
      </c>
      <c r="G3" s="1">
        <v>56</v>
      </c>
      <c r="H3" s="1">
        <v>88</v>
      </c>
      <c r="I3" s="1">
        <v>55</v>
      </c>
      <c r="J3" s="1">
        <f>F3+G3+H3+I3</f>
        <v>235</v>
      </c>
      <c r="K3" s="2">
        <f>J3/400*100</f>
        <v>58.75</v>
      </c>
      <c r="L3" s="1" t="str">
        <f>IF(K3&gt;=40,"PASS","FAIL")</f>
        <v>PASS</v>
      </c>
      <c r="M3" s="1" t="str">
        <f>IF(K3&gt;=80,"A+",IF(K3&gt;=70,"A",IF(K3&gt;=60,"B",IF(K3&gt;=50,"C",IF(K3&gt;=40,"D","F")))))</f>
        <v>C</v>
      </c>
    </row>
    <row r="4" spans="2:13" x14ac:dyDescent="0.25">
      <c r="B4" s="1">
        <v>2</v>
      </c>
      <c r="C4" s="1" t="s">
        <v>12</v>
      </c>
      <c r="D4" s="1">
        <v>40</v>
      </c>
      <c r="E4" s="1">
        <v>100</v>
      </c>
      <c r="F4" s="1">
        <v>56</v>
      </c>
      <c r="G4" s="1">
        <v>45</v>
      </c>
      <c r="H4" s="1">
        <v>55</v>
      </c>
      <c r="I4" s="1">
        <v>45</v>
      </c>
      <c r="J4" s="1">
        <f t="shared" ref="J4:J9" si="0">F4+G4+H4+I4</f>
        <v>201</v>
      </c>
      <c r="K4" s="2">
        <f t="shared" ref="K4:K9" si="1">J4/400*100</f>
        <v>50.249999999999993</v>
      </c>
      <c r="L4" s="1" t="str">
        <f t="shared" ref="L4:L9" si="2">IF(K4&gt;=40,"PASS","FAIL")</f>
        <v>PASS</v>
      </c>
      <c r="M4" s="1" t="str">
        <f t="shared" ref="M4:M9" si="3">IF(K4&gt;=80,"A+",IF(K4&gt;=70,"A",IF(K4&gt;=60,"B",IF(K4&gt;=50,"C",IF(K4&gt;=40,"D","F")))))</f>
        <v>C</v>
      </c>
    </row>
    <row r="5" spans="2:13" x14ac:dyDescent="0.25">
      <c r="B5" s="1">
        <v>3</v>
      </c>
      <c r="C5" s="1" t="s">
        <v>13</v>
      </c>
      <c r="D5" s="1">
        <v>40</v>
      </c>
      <c r="E5" s="1">
        <v>100</v>
      </c>
      <c r="F5" s="1">
        <v>20</v>
      </c>
      <c r="G5" s="1">
        <v>56</v>
      </c>
      <c r="H5" s="1">
        <v>40</v>
      </c>
      <c r="I5" s="1">
        <v>40</v>
      </c>
      <c r="J5" s="1">
        <f t="shared" si="0"/>
        <v>156</v>
      </c>
      <c r="K5" s="2">
        <f t="shared" si="1"/>
        <v>39</v>
      </c>
      <c r="L5" s="1" t="str">
        <f t="shared" si="2"/>
        <v>FAIL</v>
      </c>
      <c r="M5" s="1" t="str">
        <f t="shared" si="3"/>
        <v>F</v>
      </c>
    </row>
    <row r="6" spans="2:13" x14ac:dyDescent="0.25">
      <c r="B6" s="1">
        <v>4</v>
      </c>
      <c r="C6" s="1" t="s">
        <v>14</v>
      </c>
      <c r="D6" s="1">
        <v>40</v>
      </c>
      <c r="E6" s="1">
        <v>100</v>
      </c>
      <c r="F6" s="1">
        <v>45</v>
      </c>
      <c r="G6" s="1">
        <v>41</v>
      </c>
      <c r="H6" s="1">
        <v>45</v>
      </c>
      <c r="I6" s="1">
        <v>45</v>
      </c>
      <c r="J6" s="1">
        <f t="shared" si="0"/>
        <v>176</v>
      </c>
      <c r="K6" s="2">
        <f t="shared" si="1"/>
        <v>44</v>
      </c>
      <c r="L6" s="1" t="str">
        <f t="shared" si="2"/>
        <v>PASS</v>
      </c>
      <c r="M6" s="1" t="str">
        <f t="shared" si="3"/>
        <v>D</v>
      </c>
    </row>
    <row r="7" spans="2:13" x14ac:dyDescent="0.25">
      <c r="B7" s="1">
        <v>5</v>
      </c>
      <c r="C7" s="1" t="s">
        <v>15</v>
      </c>
      <c r="D7" s="1">
        <v>40</v>
      </c>
      <c r="E7" s="1">
        <v>100</v>
      </c>
      <c r="F7" s="1">
        <v>55</v>
      </c>
      <c r="G7" s="1">
        <v>20</v>
      </c>
      <c r="H7" s="1">
        <v>46</v>
      </c>
      <c r="I7" s="1">
        <v>58</v>
      </c>
      <c r="J7" s="1">
        <f t="shared" si="0"/>
        <v>179</v>
      </c>
      <c r="K7" s="2">
        <f t="shared" si="1"/>
        <v>44.75</v>
      </c>
      <c r="L7" s="1" t="str">
        <f t="shared" si="2"/>
        <v>PASS</v>
      </c>
      <c r="M7" s="1" t="str">
        <f t="shared" si="3"/>
        <v>D</v>
      </c>
    </row>
    <row r="8" spans="2:13" x14ac:dyDescent="0.25">
      <c r="B8" s="1">
        <v>6</v>
      </c>
      <c r="C8" s="1" t="s">
        <v>16</v>
      </c>
      <c r="D8" s="1">
        <v>40</v>
      </c>
      <c r="E8" s="1">
        <v>100</v>
      </c>
      <c r="F8" s="1">
        <v>25</v>
      </c>
      <c r="G8" s="1">
        <v>35</v>
      </c>
      <c r="H8" s="1">
        <v>40</v>
      </c>
      <c r="I8" s="1">
        <v>52</v>
      </c>
      <c r="J8" s="1">
        <f t="shared" si="0"/>
        <v>152</v>
      </c>
      <c r="K8" s="2">
        <f t="shared" si="1"/>
        <v>38</v>
      </c>
      <c r="L8" s="1" t="str">
        <f t="shared" si="2"/>
        <v>FAIL</v>
      </c>
      <c r="M8" s="1" t="str">
        <f t="shared" si="3"/>
        <v>F</v>
      </c>
    </row>
    <row r="9" spans="2:13" x14ac:dyDescent="0.25">
      <c r="B9" s="1">
        <v>7</v>
      </c>
      <c r="C9" s="1" t="s">
        <v>17</v>
      </c>
      <c r="D9" s="1">
        <v>40</v>
      </c>
      <c r="E9" s="1">
        <v>100</v>
      </c>
      <c r="F9" s="1">
        <v>63</v>
      </c>
      <c r="G9" s="1">
        <v>80</v>
      </c>
      <c r="H9" s="1">
        <v>89</v>
      </c>
      <c r="I9" s="1">
        <v>58</v>
      </c>
      <c r="J9" s="1">
        <f t="shared" si="0"/>
        <v>290</v>
      </c>
      <c r="K9" s="2">
        <f t="shared" si="1"/>
        <v>72.5</v>
      </c>
      <c r="L9" s="1" t="str">
        <f t="shared" si="2"/>
        <v>PASS</v>
      </c>
      <c r="M9" s="1" t="str">
        <f t="shared" si="3"/>
        <v>A</v>
      </c>
    </row>
  </sheetData>
  <conditionalFormatting sqref="N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2017-05-16T05:03:42Z</dcterms:created>
  <dcterms:modified xsi:type="dcterms:W3CDTF">2017-05-27T04:38:12Z</dcterms:modified>
</cp:coreProperties>
</file>