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edelstein/Desktop/LAB/Raji_Summer2019_atom/Code/results/"/>
    </mc:Choice>
  </mc:AlternateContent>
  <xr:revisionPtr revIDLastSave="0" documentId="13_ncr:40009_{6C530248-D728-CC49-BC06-0FE21E2F8565}" xr6:coauthVersionLast="43" xr6:coauthVersionMax="43" xr10:uidLastSave="{00000000-0000-0000-0000-000000000000}"/>
  <bookViews>
    <workbookView xWindow="0" yWindow="460" windowWidth="28800" windowHeight="16000"/>
  </bookViews>
  <sheets>
    <sheet name="ROC.thresholds.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G25" i="1"/>
  <c r="G2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 l="1"/>
</calcChain>
</file>

<file path=xl/sharedStrings.xml><?xml version="1.0" encoding="utf-8"?>
<sst xmlns="http://schemas.openxmlformats.org/spreadsheetml/2006/main" count="6" uniqueCount="6">
  <si>
    <t>Threshold</t>
  </si>
  <si>
    <t>Global_TPR</t>
  </si>
  <si>
    <t>Global_FPR</t>
  </si>
  <si>
    <t>using trendline - .7077</t>
  </si>
  <si>
    <t xml:space="preserve">AUC using left reimen sum </t>
  </si>
  <si>
    <t xml:space="preserve">AUC Right Reimen sum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</si>
</sst>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rgb="FFBFBFB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center" vertical="center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'ROC.thresholds.table'!$B$1:$C$1</c:f>
              <c:strCache>
                <c:ptCount val="1"/>
                <c:pt idx="0">
                  <c:v>Global_TPR Global_FPR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1134433336282401E-3"/>
                  <c:y val="8.435091297041107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0.1689ln(x) + 0.8766</a:t>
                    </a:r>
                    <a:br>
                      <a:rPr lang="en-US" baseline="0"/>
                    </a:br>
                    <a:r>
                      <a:rPr lang="en-US" baseline="0"/>
                      <a:t>R² = 0.9452</a:t>
                    </a:r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'ROC.thresholds.table'!$C$2:$C$22</c:f>
              <c:numCache>
                <c:formatCode>General</c:formatCode>
                <c:ptCount val="21"/>
                <c:pt idx="0">
                  <c:v>1</c:v>
                </c:pt>
                <c:pt idx="1">
                  <c:v>0.157</c:v>
                </c:pt>
                <c:pt idx="2">
                  <c:v>0.11600000000000001</c:v>
                </c:pt>
                <c:pt idx="3">
                  <c:v>9.1999999999999998E-2</c:v>
                </c:pt>
                <c:pt idx="4">
                  <c:v>7.0999999999999994E-2</c:v>
                </c:pt>
                <c:pt idx="5">
                  <c:v>6.0999999999999999E-2</c:v>
                </c:pt>
                <c:pt idx="6">
                  <c:v>0.05</c:v>
                </c:pt>
                <c:pt idx="7">
                  <c:v>4.1000000000000002E-2</c:v>
                </c:pt>
                <c:pt idx="8">
                  <c:v>3.7999999999999999E-2</c:v>
                </c:pt>
                <c:pt idx="9">
                  <c:v>2.9000000000000001E-2</c:v>
                </c:pt>
                <c:pt idx="10">
                  <c:v>2.3E-2</c:v>
                </c:pt>
                <c:pt idx="11">
                  <c:v>0.02</c:v>
                </c:pt>
                <c:pt idx="12">
                  <c:v>1.7000000000000001E-2</c:v>
                </c:pt>
                <c:pt idx="13">
                  <c:v>1.4E-2</c:v>
                </c:pt>
                <c:pt idx="14">
                  <c:v>1.2E-2</c:v>
                </c:pt>
                <c:pt idx="15">
                  <c:v>8.0000000000000002E-3</c:v>
                </c:pt>
                <c:pt idx="16">
                  <c:v>7.0000000000000001E-3</c:v>
                </c:pt>
                <c:pt idx="17">
                  <c:v>6.0000000000000001E-3</c:v>
                </c:pt>
                <c:pt idx="18">
                  <c:v>6.0000000000000001E-3</c:v>
                </c:pt>
                <c:pt idx="19">
                  <c:v>4.0000000000000001E-3</c:v>
                </c:pt>
                <c:pt idx="20">
                  <c:v>4.0000000000000001E-3</c:v>
                </c:pt>
              </c:numCache>
            </c:numRef>
          </c:xVal>
          <c:yVal>
            <c:numRef>
              <c:f>'ROC.thresholds.table'!$B$2:$B$22</c:f>
              <c:numCache>
                <c:formatCode>General</c:formatCode>
                <c:ptCount val="21"/>
                <c:pt idx="0">
                  <c:v>1</c:v>
                </c:pt>
                <c:pt idx="1">
                  <c:v>0.59699999999999998</c:v>
                </c:pt>
                <c:pt idx="2">
                  <c:v>0.54500000000000004</c:v>
                </c:pt>
                <c:pt idx="3">
                  <c:v>0.48499999999999999</c:v>
                </c:pt>
                <c:pt idx="4">
                  <c:v>0.40899999999999997</c:v>
                </c:pt>
                <c:pt idx="5">
                  <c:v>0.36499999999999999</c:v>
                </c:pt>
                <c:pt idx="6">
                  <c:v>0.32300000000000001</c:v>
                </c:pt>
                <c:pt idx="7">
                  <c:v>0.28699999999999998</c:v>
                </c:pt>
                <c:pt idx="8">
                  <c:v>0.253</c:v>
                </c:pt>
                <c:pt idx="9">
                  <c:v>0.21099999999999999</c:v>
                </c:pt>
                <c:pt idx="10">
                  <c:v>0.185</c:v>
                </c:pt>
                <c:pt idx="11">
                  <c:v>0.16900000000000001</c:v>
                </c:pt>
                <c:pt idx="12">
                  <c:v>0.13500000000000001</c:v>
                </c:pt>
                <c:pt idx="13">
                  <c:v>0.12</c:v>
                </c:pt>
                <c:pt idx="14">
                  <c:v>9.9000000000000005E-2</c:v>
                </c:pt>
                <c:pt idx="15">
                  <c:v>8.5999999999999993E-2</c:v>
                </c:pt>
                <c:pt idx="16">
                  <c:v>7.2999999999999995E-2</c:v>
                </c:pt>
                <c:pt idx="17">
                  <c:v>6.5000000000000002E-2</c:v>
                </c:pt>
                <c:pt idx="18">
                  <c:v>4.9000000000000002E-2</c:v>
                </c:pt>
                <c:pt idx="19">
                  <c:v>3.1E-2</c:v>
                </c:pt>
                <c:pt idx="20">
                  <c:v>2.3E-2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3-2241-9E54-66B959C7A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287263"/>
        <c:axId val="1065606335"/>
      </c:scatterChart>
      <c:valAx>
        <c:axId val="103128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606335"/>
        <c:crosses val="autoZero"/>
        <c:crossBetween val="midCat"/>
      </c:valAx>
      <c:valAx>
        <c:axId val="10656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28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190500</xdr:rowOff>
    </xdr:from>
    <xdr:to>
      <xdr:col>19</xdr:col>
      <xdr:colOff>114300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8C1D02-0871-024D-AB76-CDCA92815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G3" sqref="G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E1" t="s">
        <v>4</v>
      </c>
      <c r="G1" t="s">
        <v>5</v>
      </c>
    </row>
    <row r="2" spans="1:7" x14ac:dyDescent="0.2">
      <c r="A2">
        <v>0</v>
      </c>
      <c r="B2">
        <v>1</v>
      </c>
      <c r="C2">
        <v>1</v>
      </c>
    </row>
    <row r="3" spans="1:7" x14ac:dyDescent="0.2">
      <c r="A3">
        <v>0.05</v>
      </c>
      <c r="B3">
        <v>0.59699999999999998</v>
      </c>
      <c r="C3">
        <v>0.157</v>
      </c>
      <c r="E3">
        <f>(C2-C3)*B2</f>
        <v>0.84299999999999997</v>
      </c>
      <c r="G3">
        <f>(C2-C3)*B3</f>
        <v>0.50327099999999991</v>
      </c>
    </row>
    <row r="4" spans="1:7" x14ac:dyDescent="0.2">
      <c r="A4">
        <v>0.1</v>
      </c>
      <c r="B4">
        <v>0.54500000000000004</v>
      </c>
      <c r="C4">
        <v>0.11600000000000001</v>
      </c>
      <c r="E4">
        <f t="shared" ref="E4:E23" si="0">(C3-C4)*B3</f>
        <v>2.4476999999999995E-2</v>
      </c>
      <c r="G4">
        <f t="shared" ref="G4:G23" si="1">(C3-C4)*B4</f>
        <v>2.2345E-2</v>
      </c>
    </row>
    <row r="5" spans="1:7" x14ac:dyDescent="0.2">
      <c r="A5">
        <v>0.15</v>
      </c>
      <c r="B5">
        <v>0.48499999999999999</v>
      </c>
      <c r="C5">
        <v>9.1999999999999998E-2</v>
      </c>
      <c r="E5">
        <f t="shared" si="0"/>
        <v>1.3080000000000005E-2</v>
      </c>
      <c r="G5">
        <f t="shared" si="1"/>
        <v>1.1640000000000003E-2</v>
      </c>
    </row>
    <row r="6" spans="1:7" x14ac:dyDescent="0.2">
      <c r="A6">
        <v>0.2</v>
      </c>
      <c r="B6">
        <v>0.40899999999999997</v>
      </c>
      <c r="C6">
        <v>7.0999999999999994E-2</v>
      </c>
      <c r="E6">
        <f t="shared" si="0"/>
        <v>1.0185000000000001E-2</v>
      </c>
      <c r="G6">
        <f t="shared" si="1"/>
        <v>8.5890000000000011E-3</v>
      </c>
    </row>
    <row r="7" spans="1:7" x14ac:dyDescent="0.2">
      <c r="A7">
        <v>0.25</v>
      </c>
      <c r="B7">
        <v>0.36499999999999999</v>
      </c>
      <c r="C7">
        <v>6.0999999999999999E-2</v>
      </c>
      <c r="E7">
        <f t="shared" si="0"/>
        <v>4.0899999999999973E-3</v>
      </c>
      <c r="G7">
        <f t="shared" si="1"/>
        <v>3.6499999999999983E-3</v>
      </c>
    </row>
    <row r="8" spans="1:7" x14ac:dyDescent="0.2">
      <c r="A8">
        <v>0.3</v>
      </c>
      <c r="B8">
        <v>0.32300000000000001</v>
      </c>
      <c r="C8">
        <v>0.05</v>
      </c>
      <c r="E8">
        <f t="shared" si="0"/>
        <v>4.0149999999999986E-3</v>
      </c>
      <c r="G8">
        <f t="shared" si="1"/>
        <v>3.5529999999999989E-3</v>
      </c>
    </row>
    <row r="9" spans="1:7" x14ac:dyDescent="0.2">
      <c r="A9">
        <v>0.35</v>
      </c>
      <c r="B9">
        <v>0.28699999999999998</v>
      </c>
      <c r="C9">
        <v>4.1000000000000002E-2</v>
      </c>
      <c r="E9">
        <f t="shared" si="0"/>
        <v>2.9070000000000003E-3</v>
      </c>
      <c r="G9">
        <f t="shared" si="1"/>
        <v>2.5830000000000002E-3</v>
      </c>
    </row>
    <row r="10" spans="1:7" x14ac:dyDescent="0.2">
      <c r="A10">
        <v>0.4</v>
      </c>
      <c r="B10">
        <v>0.253</v>
      </c>
      <c r="C10">
        <v>3.7999999999999999E-2</v>
      </c>
      <c r="E10">
        <f t="shared" si="0"/>
        <v>8.6100000000000065E-4</v>
      </c>
      <c r="G10">
        <f t="shared" si="1"/>
        <v>7.5900000000000067E-4</v>
      </c>
    </row>
    <row r="11" spans="1:7" x14ac:dyDescent="0.2">
      <c r="A11">
        <v>0.45</v>
      </c>
      <c r="B11">
        <v>0.21099999999999999</v>
      </c>
      <c r="C11">
        <v>2.9000000000000001E-2</v>
      </c>
      <c r="E11">
        <f t="shared" si="0"/>
        <v>2.2769999999999995E-3</v>
      </c>
      <c r="G11">
        <f t="shared" si="1"/>
        <v>1.8989999999999994E-3</v>
      </c>
    </row>
    <row r="12" spans="1:7" x14ac:dyDescent="0.2">
      <c r="A12">
        <v>0.5</v>
      </c>
      <c r="B12">
        <v>0.185</v>
      </c>
      <c r="C12">
        <v>2.3E-2</v>
      </c>
      <c r="E12">
        <f t="shared" si="0"/>
        <v>1.2660000000000004E-3</v>
      </c>
      <c r="G12">
        <f t="shared" si="1"/>
        <v>1.1100000000000003E-3</v>
      </c>
    </row>
    <row r="13" spans="1:7" x14ac:dyDescent="0.2">
      <c r="A13">
        <v>0.55000000000000004</v>
      </c>
      <c r="B13">
        <v>0.16900000000000001</v>
      </c>
      <c r="C13">
        <v>0.02</v>
      </c>
      <c r="E13">
        <f t="shared" si="0"/>
        <v>5.5499999999999983E-4</v>
      </c>
      <c r="G13">
        <f t="shared" si="1"/>
        <v>5.0699999999999986E-4</v>
      </c>
    </row>
    <row r="14" spans="1:7" x14ac:dyDescent="0.2">
      <c r="A14">
        <v>0.6</v>
      </c>
      <c r="B14">
        <v>0.13500000000000001</v>
      </c>
      <c r="C14">
        <v>1.7000000000000001E-2</v>
      </c>
      <c r="E14">
        <f t="shared" si="0"/>
        <v>5.0699999999999986E-4</v>
      </c>
      <c r="G14">
        <f t="shared" si="1"/>
        <v>4.0499999999999992E-4</v>
      </c>
    </row>
    <row r="15" spans="1:7" x14ac:dyDescent="0.2">
      <c r="A15">
        <v>0.65</v>
      </c>
      <c r="B15">
        <v>0.12</v>
      </c>
      <c r="C15">
        <v>1.4E-2</v>
      </c>
      <c r="E15">
        <f t="shared" si="0"/>
        <v>4.0500000000000014E-4</v>
      </c>
      <c r="G15">
        <f t="shared" si="1"/>
        <v>3.6000000000000008E-4</v>
      </c>
    </row>
    <row r="16" spans="1:7" x14ac:dyDescent="0.2">
      <c r="A16">
        <v>0.7</v>
      </c>
      <c r="B16">
        <v>9.9000000000000005E-2</v>
      </c>
      <c r="C16">
        <v>1.2E-2</v>
      </c>
      <c r="E16">
        <f t="shared" si="0"/>
        <v>2.4000000000000001E-4</v>
      </c>
      <c r="G16">
        <f t="shared" si="1"/>
        <v>1.9800000000000002E-4</v>
      </c>
    </row>
    <row r="17" spans="1:7" x14ac:dyDescent="0.2">
      <c r="A17">
        <v>0.75</v>
      </c>
      <c r="B17">
        <v>8.5999999999999993E-2</v>
      </c>
      <c r="C17">
        <v>8.0000000000000002E-3</v>
      </c>
      <c r="E17">
        <f t="shared" si="0"/>
        <v>3.9600000000000003E-4</v>
      </c>
      <c r="G17">
        <f t="shared" si="1"/>
        <v>3.4399999999999996E-4</v>
      </c>
    </row>
    <row r="18" spans="1:7" x14ac:dyDescent="0.2">
      <c r="A18">
        <v>0.8</v>
      </c>
      <c r="B18">
        <v>7.2999999999999995E-2</v>
      </c>
      <c r="C18">
        <v>7.0000000000000001E-3</v>
      </c>
      <c r="E18">
        <f t="shared" si="0"/>
        <v>8.599999999999999E-5</v>
      </c>
      <c r="G18">
        <f t="shared" si="1"/>
        <v>7.2999999999999999E-5</v>
      </c>
    </row>
    <row r="19" spans="1:7" x14ac:dyDescent="0.2">
      <c r="A19">
        <v>0.85</v>
      </c>
      <c r="B19">
        <v>6.5000000000000002E-2</v>
      </c>
      <c r="C19">
        <v>6.0000000000000001E-3</v>
      </c>
      <c r="E19">
        <f t="shared" si="0"/>
        <v>7.2999999999999999E-5</v>
      </c>
      <c r="G19">
        <f t="shared" si="1"/>
        <v>6.5000000000000008E-5</v>
      </c>
    </row>
    <row r="20" spans="1:7" x14ac:dyDescent="0.2">
      <c r="A20">
        <v>0.9</v>
      </c>
      <c r="B20">
        <v>4.9000000000000002E-2</v>
      </c>
      <c r="C20">
        <v>6.0000000000000001E-3</v>
      </c>
      <c r="E20">
        <f t="shared" si="0"/>
        <v>0</v>
      </c>
      <c r="G20">
        <f t="shared" si="1"/>
        <v>0</v>
      </c>
    </row>
    <row r="21" spans="1:7" x14ac:dyDescent="0.2">
      <c r="A21">
        <v>0.95</v>
      </c>
      <c r="B21">
        <v>3.1E-2</v>
      </c>
      <c r="C21">
        <v>4.0000000000000001E-3</v>
      </c>
      <c r="E21">
        <f t="shared" si="0"/>
        <v>9.800000000000001E-5</v>
      </c>
      <c r="G21">
        <f t="shared" si="1"/>
        <v>6.2000000000000003E-5</v>
      </c>
    </row>
    <row r="22" spans="1:7" x14ac:dyDescent="0.2">
      <c r="A22">
        <v>1</v>
      </c>
      <c r="B22">
        <v>2.3E-2</v>
      </c>
      <c r="C22">
        <v>4.0000000000000001E-3</v>
      </c>
      <c r="E22">
        <f t="shared" si="0"/>
        <v>0</v>
      </c>
      <c r="G22">
        <f t="shared" si="1"/>
        <v>0</v>
      </c>
    </row>
    <row r="23" spans="1:7" x14ac:dyDescent="0.2">
      <c r="A23">
        <v>1.05</v>
      </c>
      <c r="B23">
        <v>0</v>
      </c>
      <c r="C23">
        <v>0</v>
      </c>
      <c r="E23">
        <f t="shared" si="0"/>
        <v>9.2E-5</v>
      </c>
      <c r="G23">
        <f t="shared" si="1"/>
        <v>0</v>
      </c>
    </row>
    <row r="24" spans="1:7" x14ac:dyDescent="0.2">
      <c r="E24">
        <f xml:space="preserve"> SUM(E3:E23)</f>
        <v>0.90860999999999992</v>
      </c>
      <c r="G24">
        <f>SUM(G3:G23)</f>
        <v>0.56141299999999994</v>
      </c>
    </row>
    <row r="25" spans="1:7" x14ac:dyDescent="0.2">
      <c r="G25">
        <f>(G24+E24)/2</f>
        <v>0.73501149999999993</v>
      </c>
    </row>
    <row r="26" spans="1:7" x14ac:dyDescent="0.2">
      <c r="E26" t="s">
        <v>3</v>
      </c>
    </row>
    <row r="29" spans="1:7" x14ac:dyDescent="0.2">
      <c r="D29" s="1"/>
    </row>
    <row r="30" spans="1:7" x14ac:dyDescent="0.2">
      <c r="D30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ROC.thresholds.table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Edelstein [student]</dc:creator>
  <cp:lastModifiedBy>Evan Edelstein [student]</cp:lastModifiedBy>
  <dcterms:created xsi:type="dcterms:W3CDTF">2019-07-10T20:51:36Z</dcterms:created>
  <dcterms:modified xsi:type="dcterms:W3CDTF">2019-07-11T03:30:04Z</dcterms:modified>
</cp:coreProperties>
</file>