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kku\Desktop\TGBL\pulpapp\input\"/>
    </mc:Choice>
  </mc:AlternateContent>
  <bookViews>
    <workbookView xWindow="120" yWindow="96" windowWidth="15120" windowHeight="7752"/>
  </bookViews>
  <sheets>
    <sheet name="Sheet3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5" i="4" l="1"/>
  <c r="H186" i="4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184" i="4"/>
  <c r="H183" i="4"/>
  <c r="G183" i="4" s="1"/>
  <c r="H182" i="4"/>
  <c r="G182" i="4" s="1"/>
  <c r="H181" i="4"/>
  <c r="G181" i="4" s="1"/>
  <c r="H180" i="4"/>
  <c r="I180" i="4" s="1"/>
  <c r="H179" i="4"/>
  <c r="G179" i="4" s="1"/>
  <c r="H161" i="4"/>
  <c r="G161" i="4" s="1"/>
  <c r="H162" i="4"/>
  <c r="G162" i="4" s="1"/>
  <c r="H163" i="4"/>
  <c r="I163" i="4" s="1"/>
  <c r="H164" i="4"/>
  <c r="G164" i="4" s="1"/>
  <c r="H165" i="4"/>
  <c r="G165" i="4" s="1"/>
  <c r="H166" i="4"/>
  <c r="G166" i="4" s="1"/>
  <c r="H167" i="4"/>
  <c r="G167" i="4" s="1"/>
  <c r="H168" i="4"/>
  <c r="G168" i="4" s="1"/>
  <c r="H169" i="4"/>
  <c r="G169" i="4" s="1"/>
  <c r="H170" i="4"/>
  <c r="I170" i="4" s="1"/>
  <c r="H171" i="4"/>
  <c r="G171" i="4" s="1"/>
  <c r="H172" i="4"/>
  <c r="I172" i="4" s="1"/>
  <c r="H173" i="4"/>
  <c r="G173" i="4" s="1"/>
  <c r="H174" i="4"/>
  <c r="G174" i="4" s="1"/>
  <c r="H175" i="4"/>
  <c r="G175" i="4" s="1"/>
  <c r="H176" i="4"/>
  <c r="G176" i="4" s="1"/>
  <c r="H177" i="4"/>
  <c r="G177" i="4" s="1"/>
  <c r="H178" i="4"/>
  <c r="G178" i="4" s="1"/>
  <c r="H160" i="4"/>
  <c r="G160" i="4" s="1"/>
  <c r="H157" i="4"/>
  <c r="G157" i="4" s="1"/>
  <c r="H158" i="4"/>
  <c r="G158" i="4" s="1"/>
  <c r="H159" i="4"/>
  <c r="G159" i="4" s="1"/>
  <c r="H156" i="4"/>
  <c r="I156" i="4" s="1"/>
  <c r="H148" i="4"/>
  <c r="G148" i="4" s="1"/>
  <c r="H149" i="4"/>
  <c r="I149" i="4" s="1"/>
  <c r="H150" i="4"/>
  <c r="G150" i="4" s="1"/>
  <c r="H151" i="4"/>
  <c r="G151" i="4" s="1"/>
  <c r="H152" i="4"/>
  <c r="G152" i="4" s="1"/>
  <c r="H153" i="4"/>
  <c r="G153" i="4" s="1"/>
  <c r="H154" i="4"/>
  <c r="G154" i="4" s="1"/>
  <c r="H155" i="4"/>
  <c r="I155" i="4" s="1"/>
  <c r="H147" i="4"/>
  <c r="I147" i="4" s="1"/>
  <c r="H144" i="4"/>
  <c r="G144" i="4" s="1"/>
  <c r="H145" i="4"/>
  <c r="I145" i="4" s="1"/>
  <c r="H146" i="4"/>
  <c r="G146" i="4" s="1"/>
  <c r="H143" i="4"/>
  <c r="G143" i="4" s="1"/>
  <c r="G140" i="4"/>
  <c r="H140" i="4"/>
  <c r="H141" i="4"/>
  <c r="G141" i="4" s="1"/>
  <c r="H142" i="4"/>
  <c r="G142" i="4" s="1"/>
  <c r="H139" i="4"/>
  <c r="G139" i="4" s="1"/>
  <c r="H136" i="4"/>
  <c r="G136" i="4" s="1"/>
  <c r="H137" i="4"/>
  <c r="G137" i="4" s="1"/>
  <c r="H138" i="4"/>
  <c r="G138" i="4" s="1"/>
  <c r="H135" i="4"/>
  <c r="I135" i="4" s="1"/>
  <c r="H134" i="4"/>
  <c r="I134" i="4" s="1"/>
  <c r="H133" i="4"/>
  <c r="I133" i="4" s="1"/>
  <c r="H120" i="4"/>
  <c r="G120" i="4" s="1"/>
  <c r="H121" i="4"/>
  <c r="G121" i="4" s="1"/>
  <c r="H122" i="4"/>
  <c r="G122" i="4" s="1"/>
  <c r="H123" i="4"/>
  <c r="G123" i="4" s="1"/>
  <c r="H124" i="4"/>
  <c r="G124" i="4" s="1"/>
  <c r="H125" i="4"/>
  <c r="G125" i="4" s="1"/>
  <c r="H126" i="4"/>
  <c r="I126" i="4" s="1"/>
  <c r="H127" i="4"/>
  <c r="G127" i="4" s="1"/>
  <c r="H128" i="4"/>
  <c r="G128" i="4" s="1"/>
  <c r="H129" i="4"/>
  <c r="G129" i="4" s="1"/>
  <c r="H130" i="4"/>
  <c r="I130" i="4" s="1"/>
  <c r="H131" i="4"/>
  <c r="G131" i="4" s="1"/>
  <c r="H132" i="4"/>
  <c r="G132" i="4" s="1"/>
  <c r="H119" i="4"/>
  <c r="I119" i="4" s="1"/>
  <c r="H106" i="4"/>
  <c r="G106" i="4" s="1"/>
  <c r="H107" i="4"/>
  <c r="G107" i="4" s="1"/>
  <c r="H108" i="4"/>
  <c r="G108" i="4" s="1"/>
  <c r="H109" i="4"/>
  <c r="G109" i="4" s="1"/>
  <c r="H110" i="4"/>
  <c r="G110" i="4" s="1"/>
  <c r="H111" i="4"/>
  <c r="G111" i="4" s="1"/>
  <c r="H112" i="4"/>
  <c r="I112" i="4" s="1"/>
  <c r="H113" i="4"/>
  <c r="G113" i="4" s="1"/>
  <c r="H114" i="4"/>
  <c r="G114" i="4" s="1"/>
  <c r="H115" i="4"/>
  <c r="G115" i="4" s="1"/>
  <c r="H116" i="4"/>
  <c r="I116" i="4" s="1"/>
  <c r="H117" i="4"/>
  <c r="G117" i="4" s="1"/>
  <c r="H118" i="4"/>
  <c r="G118" i="4" s="1"/>
  <c r="H105" i="4"/>
  <c r="I105" i="4" s="1"/>
  <c r="I97" i="4"/>
  <c r="H92" i="4"/>
  <c r="G92" i="4" s="1"/>
  <c r="H93" i="4"/>
  <c r="G93" i="4" s="1"/>
  <c r="H94" i="4"/>
  <c r="I94" i="4" s="1"/>
  <c r="H95" i="4"/>
  <c r="G95" i="4" s="1"/>
  <c r="H96" i="4"/>
  <c r="G96" i="4" s="1"/>
  <c r="H97" i="4"/>
  <c r="G97" i="4" s="1"/>
  <c r="H98" i="4"/>
  <c r="I98" i="4" s="1"/>
  <c r="H99" i="4"/>
  <c r="G99" i="4" s="1"/>
  <c r="H100" i="4"/>
  <c r="G100" i="4" s="1"/>
  <c r="H101" i="4"/>
  <c r="G101" i="4" s="1"/>
  <c r="H102" i="4"/>
  <c r="I102" i="4" s="1"/>
  <c r="H103" i="4"/>
  <c r="G103" i="4" s="1"/>
  <c r="H104" i="4"/>
  <c r="G104" i="4" s="1"/>
  <c r="H91" i="4"/>
  <c r="I91" i="4" s="1"/>
  <c r="I81" i="4"/>
  <c r="H78" i="4"/>
  <c r="G78" i="4" s="1"/>
  <c r="H79" i="4"/>
  <c r="G79" i="4" s="1"/>
  <c r="H80" i="4"/>
  <c r="G80" i="4" s="1"/>
  <c r="H81" i="4"/>
  <c r="G81" i="4" s="1"/>
  <c r="H82" i="4"/>
  <c r="I82" i="4" s="1"/>
  <c r="H83" i="4"/>
  <c r="I83" i="4" s="1"/>
  <c r="H84" i="4"/>
  <c r="G84" i="4" s="1"/>
  <c r="H85" i="4"/>
  <c r="G85" i="4" s="1"/>
  <c r="H86" i="4"/>
  <c r="I86" i="4" s="1"/>
  <c r="H87" i="4"/>
  <c r="I87" i="4" s="1"/>
  <c r="H88" i="4"/>
  <c r="G88" i="4" s="1"/>
  <c r="H89" i="4"/>
  <c r="G89" i="4" s="1"/>
  <c r="H90" i="4"/>
  <c r="I90" i="4" s="1"/>
  <c r="H77" i="4"/>
  <c r="I77" i="4" s="1"/>
  <c r="G77" i="4"/>
  <c r="H64" i="4"/>
  <c r="G64" i="4" s="1"/>
  <c r="H65" i="4"/>
  <c r="G65" i="4" s="1"/>
  <c r="H66" i="4"/>
  <c r="G66" i="4" s="1"/>
  <c r="H67" i="4"/>
  <c r="I67" i="4" s="1"/>
  <c r="H68" i="4"/>
  <c r="G68" i="4" s="1"/>
  <c r="H69" i="4"/>
  <c r="G69" i="4" s="1"/>
  <c r="H70" i="4"/>
  <c r="G70" i="4" s="1"/>
  <c r="H71" i="4"/>
  <c r="I71" i="4" s="1"/>
  <c r="H72" i="4"/>
  <c r="G72" i="4" s="1"/>
  <c r="H73" i="4"/>
  <c r="G73" i="4" s="1"/>
  <c r="H74" i="4"/>
  <c r="G74" i="4" s="1"/>
  <c r="H75" i="4"/>
  <c r="I75" i="4" s="1"/>
  <c r="H76" i="4"/>
  <c r="G76" i="4" s="1"/>
  <c r="H63" i="4"/>
  <c r="I63" i="4" s="1"/>
  <c r="H52" i="4"/>
  <c r="G52" i="4" s="1"/>
  <c r="H53" i="4"/>
  <c r="I53" i="4" s="1"/>
  <c r="H54" i="4"/>
  <c r="I54" i="4" s="1"/>
  <c r="H55" i="4"/>
  <c r="G55" i="4" s="1"/>
  <c r="H56" i="4"/>
  <c r="G56" i="4" s="1"/>
  <c r="H57" i="4"/>
  <c r="I57" i="4" s="1"/>
  <c r="H58" i="4"/>
  <c r="I58" i="4" s="1"/>
  <c r="H59" i="4"/>
  <c r="G59" i="4" s="1"/>
  <c r="H60" i="4"/>
  <c r="G60" i="4" s="1"/>
  <c r="H61" i="4"/>
  <c r="I61" i="4" s="1"/>
  <c r="H62" i="4"/>
  <c r="I62" i="4" s="1"/>
  <c r="H51" i="4"/>
  <c r="I51" i="4" s="1"/>
  <c r="H40" i="4"/>
  <c r="G40" i="4" s="1"/>
  <c r="H41" i="4"/>
  <c r="I41" i="4" s="1"/>
  <c r="H42" i="4"/>
  <c r="G42" i="4" s="1"/>
  <c r="H43" i="4"/>
  <c r="G43" i="4" s="1"/>
  <c r="H44" i="4"/>
  <c r="I44" i="4" s="1"/>
  <c r="H45" i="4"/>
  <c r="G45" i="4" s="1"/>
  <c r="H46" i="4"/>
  <c r="G46" i="4" s="1"/>
  <c r="H47" i="4"/>
  <c r="G47" i="4" s="1"/>
  <c r="H48" i="4"/>
  <c r="I48" i="4" s="1"/>
  <c r="H49" i="4"/>
  <c r="I49" i="4" s="1"/>
  <c r="H50" i="4"/>
  <c r="I50" i="4" s="1"/>
  <c r="H39" i="4"/>
  <c r="I39" i="4" s="1"/>
  <c r="H31" i="4"/>
  <c r="G31" i="4" s="1"/>
  <c r="H32" i="4"/>
  <c r="G32" i="4" s="1"/>
  <c r="H33" i="4"/>
  <c r="G33" i="4" s="1"/>
  <c r="H34" i="4"/>
  <c r="G34" i="4" s="1"/>
  <c r="H35" i="4"/>
  <c r="G35" i="4" s="1"/>
  <c r="H36" i="4"/>
  <c r="G36" i="4" s="1"/>
  <c r="H37" i="4"/>
  <c r="G37" i="4" s="1"/>
  <c r="H38" i="4"/>
  <c r="G38" i="4" s="1"/>
  <c r="I31" i="4"/>
  <c r="I32" i="4"/>
  <c r="I34" i="4"/>
  <c r="I36" i="4"/>
  <c r="H30" i="4"/>
  <c r="I30" i="4" s="1"/>
  <c r="H22" i="4"/>
  <c r="G22" i="4" s="1"/>
  <c r="H23" i="4"/>
  <c r="G23" i="4" s="1"/>
  <c r="H24" i="4"/>
  <c r="G24" i="4" s="1"/>
  <c r="H25" i="4"/>
  <c r="G25" i="4" s="1"/>
  <c r="H26" i="4"/>
  <c r="G26" i="4" s="1"/>
  <c r="H27" i="4"/>
  <c r="G27" i="4" s="1"/>
  <c r="H28" i="4"/>
  <c r="G28" i="4" s="1"/>
  <c r="H29" i="4"/>
  <c r="G29" i="4" s="1"/>
  <c r="I23" i="4"/>
  <c r="I27" i="4"/>
  <c r="H8" i="4"/>
  <c r="G8" i="4" s="1"/>
  <c r="H9" i="4"/>
  <c r="G9" i="4" s="1"/>
  <c r="H10" i="4"/>
  <c r="G10" i="4" s="1"/>
  <c r="H11" i="4"/>
  <c r="G11" i="4" s="1"/>
  <c r="H12" i="4"/>
  <c r="G12" i="4" s="1"/>
  <c r="H13" i="4"/>
  <c r="G13" i="4" s="1"/>
  <c r="H14" i="4"/>
  <c r="G14" i="4" s="1"/>
  <c r="H15" i="4"/>
  <c r="G15" i="4" s="1"/>
  <c r="H16" i="4"/>
  <c r="G16" i="4" s="1"/>
  <c r="H17" i="4"/>
  <c r="G17" i="4" s="1"/>
  <c r="H18" i="4"/>
  <c r="G18" i="4" s="1"/>
  <c r="H19" i="4"/>
  <c r="G19" i="4" s="1"/>
  <c r="H20" i="4"/>
  <c r="G20" i="4" s="1"/>
  <c r="H21" i="4"/>
  <c r="G21" i="4" s="1"/>
  <c r="H7" i="4"/>
  <c r="G7" i="4" s="1"/>
  <c r="I168" i="4"/>
  <c r="I166" i="4"/>
  <c r="I157" i="4"/>
  <c r="I148" i="4"/>
  <c r="I24" i="4" l="1"/>
  <c r="I35" i="4"/>
  <c r="G39" i="4"/>
  <c r="I29" i="4"/>
  <c r="G51" i="4"/>
  <c r="I66" i="4"/>
  <c r="I28" i="4"/>
  <c r="I56" i="4"/>
  <c r="G75" i="4"/>
  <c r="I85" i="4"/>
  <c r="G135" i="4"/>
  <c r="I152" i="4"/>
  <c r="I179" i="4"/>
  <c r="I182" i="4"/>
  <c r="G133" i="4"/>
  <c r="I26" i="4"/>
  <c r="I22" i="4"/>
  <c r="I25" i="4"/>
  <c r="I33" i="4"/>
  <c r="I47" i="4"/>
  <c r="I122" i="4"/>
  <c r="I43" i="4"/>
  <c r="G58" i="4"/>
  <c r="I74" i="4"/>
  <c r="G71" i="4"/>
  <c r="G87" i="4"/>
  <c r="G102" i="4"/>
  <c r="G116" i="4"/>
  <c r="G130" i="4"/>
  <c r="G180" i="4"/>
  <c r="I93" i="4"/>
  <c r="I108" i="4"/>
  <c r="G48" i="4"/>
  <c r="I60" i="4"/>
  <c r="G54" i="4"/>
  <c r="I70" i="4"/>
  <c r="G67" i="4"/>
  <c r="I89" i="4"/>
  <c r="G83" i="4"/>
  <c r="I101" i="4"/>
  <c r="G98" i="4"/>
  <c r="G112" i="4"/>
  <c r="G126" i="4"/>
  <c r="G134" i="4"/>
  <c r="I154" i="4"/>
  <c r="I160" i="4"/>
  <c r="G44" i="4"/>
  <c r="G94" i="4"/>
  <c r="I183" i="4"/>
  <c r="G62" i="4"/>
  <c r="I150" i="4"/>
  <c r="I46" i="4"/>
  <c r="I42" i="4"/>
  <c r="I59" i="4"/>
  <c r="I55" i="4"/>
  <c r="G61" i="4"/>
  <c r="G57" i="4"/>
  <c r="G53" i="4"/>
  <c r="I73" i="4"/>
  <c r="I69" i="4"/>
  <c r="I65" i="4"/>
  <c r="I88" i="4"/>
  <c r="I84" i="4"/>
  <c r="G90" i="4"/>
  <c r="G86" i="4"/>
  <c r="G82" i="4"/>
  <c r="I104" i="4"/>
  <c r="I100" i="4"/>
  <c r="I96" i="4"/>
  <c r="I92" i="4"/>
  <c r="I115" i="4"/>
  <c r="I111" i="4"/>
  <c r="I107" i="4"/>
  <c r="I129" i="4"/>
  <c r="I125" i="4"/>
  <c r="I121" i="4"/>
  <c r="G147" i="4"/>
  <c r="I153" i="4"/>
  <c r="I45" i="4"/>
  <c r="G50" i="4"/>
  <c r="I76" i="4"/>
  <c r="I72" i="4"/>
  <c r="I68" i="4"/>
  <c r="I64" i="4"/>
  <c r="G91" i="4"/>
  <c r="I103" i="4"/>
  <c r="I99" i="4"/>
  <c r="I95" i="4"/>
  <c r="I118" i="4"/>
  <c r="I114" i="4"/>
  <c r="I110" i="4"/>
  <c r="I132" i="4"/>
  <c r="I128" i="4"/>
  <c r="I124" i="4"/>
  <c r="I120" i="4"/>
  <c r="G149" i="4"/>
  <c r="I181" i="4"/>
  <c r="G49" i="4"/>
  <c r="G41" i="4"/>
  <c r="G63" i="4"/>
  <c r="G105" i="4"/>
  <c r="I117" i="4"/>
  <c r="I113" i="4"/>
  <c r="I109" i="4"/>
  <c r="G119" i="4"/>
  <c r="I131" i="4"/>
  <c r="I127" i="4"/>
  <c r="I123" i="4"/>
  <c r="I151" i="4"/>
  <c r="I178" i="4"/>
  <c r="I175" i="4"/>
  <c r="I176" i="4"/>
  <c r="I174" i="4"/>
  <c r="G172" i="4"/>
  <c r="I171" i="4"/>
  <c r="G170" i="4"/>
  <c r="I167" i="4"/>
  <c r="I164" i="4"/>
  <c r="G163" i="4"/>
  <c r="I162" i="4"/>
  <c r="I161" i="4"/>
  <c r="I165" i="4"/>
  <c r="I169" i="4"/>
  <c r="I173" i="4"/>
  <c r="I177" i="4"/>
  <c r="I159" i="4"/>
  <c r="I158" i="4"/>
  <c r="G156" i="4"/>
  <c r="G155" i="4"/>
  <c r="G145" i="4"/>
  <c r="I143" i="4"/>
  <c r="I139" i="4"/>
  <c r="G30" i="4"/>
  <c r="I18" i="4" l="1"/>
  <c r="I17" i="4"/>
  <c r="I16" i="4"/>
  <c r="I15" i="4"/>
  <c r="I146" i="4"/>
  <c r="I144" i="4"/>
  <c r="I142" i="4"/>
  <c r="I141" i="4"/>
  <c r="I140" i="4"/>
  <c r="I138" i="4"/>
  <c r="I137" i="4"/>
  <c r="I136" i="4"/>
  <c r="I106" i="4"/>
  <c r="I80" i="4"/>
  <c r="I79" i="4"/>
  <c r="I78" i="4"/>
  <c r="I52" i="4"/>
  <c r="I40" i="4"/>
  <c r="I38" i="4"/>
  <c r="I37" i="4"/>
  <c r="I21" i="4"/>
  <c r="I20" i="4"/>
  <c r="I19" i="4"/>
  <c r="I14" i="4"/>
  <c r="I13" i="4"/>
  <c r="I12" i="4"/>
  <c r="I11" i="4"/>
  <c r="I10" i="4"/>
  <c r="I9" i="4"/>
  <c r="I8" i="4"/>
  <c r="I7" i="4"/>
  <c r="I185" i="4" l="1"/>
  <c r="G185" i="4"/>
  <c r="I184" i="4"/>
  <c r="G184" i="4"/>
  <c r="G193" i="4"/>
  <c r="G199" i="4"/>
  <c r="G191" i="4"/>
  <c r="G187" i="4"/>
  <c r="G192" i="4"/>
  <c r="G189" i="4"/>
  <c r="G197" i="4"/>
  <c r="G196" i="4"/>
  <c r="I186" i="4"/>
  <c r="G200" i="4"/>
  <c r="G190" i="4"/>
  <c r="G186" i="4"/>
  <c r="G198" i="4"/>
  <c r="G194" i="4"/>
  <c r="G195" i="4"/>
  <c r="G188" i="4"/>
</calcChain>
</file>

<file path=xl/sharedStrings.xml><?xml version="1.0" encoding="utf-8"?>
<sst xmlns="http://schemas.openxmlformats.org/spreadsheetml/2006/main" count="623" uniqueCount="211">
  <si>
    <t>KD004</t>
  </si>
  <si>
    <t>KD016</t>
  </si>
  <si>
    <t>KD028</t>
  </si>
  <si>
    <t>KD005</t>
  </si>
  <si>
    <t>KD017</t>
  </si>
  <si>
    <t>KD029</t>
  </si>
  <si>
    <t>KD055</t>
  </si>
  <si>
    <t>KD062</t>
  </si>
  <si>
    <t>KD006</t>
  </si>
  <si>
    <t>KD018</t>
  </si>
  <si>
    <t>KD030</t>
  </si>
  <si>
    <t>KD056</t>
  </si>
  <si>
    <t>KD061</t>
  </si>
  <si>
    <t>TA015</t>
  </si>
  <si>
    <t>KD007</t>
  </si>
  <si>
    <t>KD019</t>
  </si>
  <si>
    <t>KD031</t>
  </si>
  <si>
    <t>KD057</t>
  </si>
  <si>
    <t>KD060</t>
  </si>
  <si>
    <t>TA016</t>
  </si>
  <si>
    <t>KD008</t>
  </si>
  <si>
    <t>KD032</t>
  </si>
  <si>
    <t>KD072</t>
  </si>
  <si>
    <t>KD020</t>
  </si>
  <si>
    <t>KD058</t>
  </si>
  <si>
    <t>KD011</t>
  </si>
  <si>
    <t>PV35</t>
  </si>
  <si>
    <t>KD021</t>
  </si>
  <si>
    <t>KD034</t>
  </si>
  <si>
    <t>KD012</t>
  </si>
  <si>
    <t>KD022</t>
  </si>
  <si>
    <t>KD035</t>
  </si>
  <si>
    <t>TA013</t>
  </si>
  <si>
    <t>TA014</t>
  </si>
  <si>
    <t>TT139</t>
  </si>
  <si>
    <t>PV37</t>
  </si>
  <si>
    <t>KD077</t>
  </si>
  <si>
    <t>KD024VAH</t>
  </si>
  <si>
    <t>KD073VAH</t>
  </si>
  <si>
    <t>KD038VAI</t>
  </si>
  <si>
    <t>CG001VAN</t>
  </si>
  <si>
    <t>PV38</t>
  </si>
  <si>
    <t>CG051</t>
  </si>
  <si>
    <t>CG052</t>
  </si>
  <si>
    <t>KD002VAF</t>
  </si>
  <si>
    <t>PV43</t>
  </si>
  <si>
    <t>KD075</t>
  </si>
  <si>
    <t>PV45</t>
  </si>
  <si>
    <t>KD078</t>
  </si>
  <si>
    <t>KD079</t>
  </si>
  <si>
    <t>KD080</t>
  </si>
  <si>
    <t>KD037VAL</t>
  </si>
  <si>
    <t>KD074VAJ</t>
  </si>
  <si>
    <t>KD046VAM</t>
  </si>
  <si>
    <t>PV44</t>
  </si>
  <si>
    <t>TE091</t>
  </si>
  <si>
    <t>TE092</t>
  </si>
  <si>
    <t>TE095</t>
  </si>
  <si>
    <t>TE069</t>
  </si>
  <si>
    <t>TE072</t>
  </si>
  <si>
    <t>TE103</t>
  </si>
  <si>
    <t>TE104</t>
  </si>
  <si>
    <t>TE105</t>
  </si>
  <si>
    <t>TE106</t>
  </si>
  <si>
    <t>TE107</t>
  </si>
  <si>
    <t>TE108</t>
  </si>
  <si>
    <t>TE109</t>
  </si>
  <si>
    <t>TE110</t>
  </si>
  <si>
    <t>TE112</t>
  </si>
  <si>
    <t>PV50</t>
  </si>
  <si>
    <t>KD066</t>
  </si>
  <si>
    <t>TE097</t>
  </si>
  <si>
    <t>TE097PAA</t>
  </si>
  <si>
    <t>CG033VBB</t>
  </si>
  <si>
    <t>PV41</t>
  </si>
  <si>
    <t>CG037VAU</t>
  </si>
  <si>
    <t>PV40</t>
  </si>
  <si>
    <t>KD039VAB</t>
  </si>
  <si>
    <t>KD018PAN</t>
  </si>
  <si>
    <t>KD006PAM</t>
  </si>
  <si>
    <t>KD032PAB</t>
  </si>
  <si>
    <t>KD008PAG</t>
  </si>
  <si>
    <t>PV21</t>
  </si>
  <si>
    <t>PV22</t>
  </si>
  <si>
    <t>PV23</t>
  </si>
  <si>
    <t>PV24</t>
  </si>
  <si>
    <t>PV25</t>
  </si>
  <si>
    <t>PV26</t>
  </si>
  <si>
    <t>PV28</t>
  </si>
  <si>
    <t>PV29</t>
  </si>
  <si>
    <t>PV30</t>
  </si>
  <si>
    <t>PV31</t>
  </si>
  <si>
    <t>PV32</t>
  </si>
  <si>
    <t>PV33</t>
  </si>
  <si>
    <t>PV34</t>
  </si>
  <si>
    <t>PV42</t>
  </si>
  <si>
    <t>PV52</t>
  </si>
  <si>
    <t>PV53</t>
  </si>
  <si>
    <t>PV54</t>
  </si>
  <si>
    <t>PV55</t>
  </si>
  <si>
    <t>PV56</t>
  </si>
  <si>
    <t>PV27</t>
  </si>
  <si>
    <t>Kanan Devan Dust 50gm Polypack KK</t>
  </si>
  <si>
    <t>Kanan Devan Dust 50gm Polypack KL</t>
  </si>
  <si>
    <t>Kanan Devan Dust 50gm Polypack TN</t>
  </si>
  <si>
    <t>Tata Agni Dust 50gm Polypack AP/TN</t>
  </si>
  <si>
    <t>Kanan Devan Dust 100gm Polypack KK</t>
  </si>
  <si>
    <t>Kanan Devan Dust 100gm Polypack KL</t>
  </si>
  <si>
    <t>Kanan Devan Dust 100gm Polypack TN</t>
  </si>
  <si>
    <t>Kanan Devan Dust 100gm Polypack Red KL</t>
  </si>
  <si>
    <t>Kanan Devan Dust 100gm Polypack Red TN</t>
  </si>
  <si>
    <t>Tata Agni Dust 100gm Polypack AP/TN</t>
  </si>
  <si>
    <t>Kanan Devan Red Rs.10/ 40g-VP-KL-NEW SEC</t>
  </si>
  <si>
    <t>Kanan Devan Red Rs.10/-40g-VP-TN-NEW SEC</t>
  </si>
  <si>
    <t>Kanan Devan Green Rs10-KK-GO-38g NEWCNFG</t>
  </si>
  <si>
    <t>Kanan Devan Green Rs10-KL-35g NEW CONFIG</t>
  </si>
  <si>
    <t>Kanan Devan Dust 250gm Polypack KK</t>
  </si>
  <si>
    <t>Kanan Devan Dust 250gm Polypack KL</t>
  </si>
  <si>
    <t>Kanan Devan Dust 250gm Polypack TN</t>
  </si>
  <si>
    <t>Kanan Devan Dust 250g PP KK-PhotoEscape</t>
  </si>
  <si>
    <t>Kanan Devan Dust 250g PP KL-PhotoEscape</t>
  </si>
  <si>
    <t>Kanan Devan Dust 250gm Polypack Red KL</t>
  </si>
  <si>
    <t>Kanan Devan Dust 250gm Polypack Red TN</t>
  </si>
  <si>
    <t>Tata Agni Dust 250gm Polypack AP/TN</t>
  </si>
  <si>
    <t>Kanan Devan Red 250gX8 HTS KK</t>
  </si>
  <si>
    <t>Kanan Devan Dust 500gm Polypack KK</t>
  </si>
  <si>
    <t>Kanan Devan Dust 500gm Polypack KL</t>
  </si>
  <si>
    <t>Kanan Devan Dust 500gm Polypack TN</t>
  </si>
  <si>
    <t>Kanan Devan Dust 500gm Polypack Red KL</t>
  </si>
  <si>
    <t>Kanan Devan Dust 500gm Polypack Red TN</t>
  </si>
  <si>
    <t>Tata Agni Dust 500gm Polypack AP/TN</t>
  </si>
  <si>
    <t>Kanan Devan Dust 500gmX2 Polypack HTS KK</t>
  </si>
  <si>
    <t>Kanan Devan 1 kg (500 x 2) PP TP Coupo</t>
  </si>
  <si>
    <t>Kanan Devan Dust 500gX2 Poly P HTS TN/KL</t>
  </si>
  <si>
    <t>KD Dust 500gX2 PP HTS TN/KL Coupen Prm</t>
  </si>
  <si>
    <t>Kanan Devan Red 500gX2 HTS KK</t>
  </si>
  <si>
    <t>Kanan Devan Red 500gX2 HTS KL/TN - KD07</t>
  </si>
  <si>
    <t>Chakra Gold Dust Rs1 2.5G New Config-MT</t>
  </si>
  <si>
    <t>CHAKRA GOLD POLYPACK RS.5/-(10G) NEW</t>
  </si>
  <si>
    <t>Kanan Devan Red -Rs 5VP-KL20g-NEW Config</t>
  </si>
  <si>
    <t>Kanan Devan Strong Rs.5-KK-GO-20g NEW</t>
  </si>
  <si>
    <t>Kanan Devan Red -Rs 5-TN-20g-NEW Config</t>
  </si>
  <si>
    <t>Kanan Devan Dust 100gm Pet Jar KK</t>
  </si>
  <si>
    <t>Kanan Devan Dust 100gm Pet Jar KL</t>
  </si>
  <si>
    <t>Kanan Devan Dust 100gm Pet Jar TN</t>
  </si>
  <si>
    <t>Kanan Devan Dust 250gm Pet Jar KK</t>
  </si>
  <si>
    <t>Kanan Devan Dust 250gm Pet Jar KL</t>
  </si>
  <si>
    <t>Kanan Devan Dust 250gm Pet Jar TN</t>
  </si>
  <si>
    <t>Kanan Devan Dust 500gm Pet Jar KK NEW</t>
  </si>
  <si>
    <t>Kanan Devan Dust 500gm Pet Jar KL NEW</t>
  </si>
  <si>
    <t>Kanan Devan Dust 500gm Pet Jar TN NEW</t>
  </si>
  <si>
    <t>Tetley 100gm Green Leaf Ceka Pack-New</t>
  </si>
  <si>
    <t>Tetley 50gm Green Leaf Ceka Pack-New</t>
  </si>
  <si>
    <t>Tetley 100gm Green Lf-Lemon Flv-CekaPack</t>
  </si>
  <si>
    <t>Chakra Gold 25gm Guill Pk-(24kg)net wt.</t>
  </si>
  <si>
    <t>Chakra Gold 50gm Guill Pk-(24kg)net wt.</t>
  </si>
  <si>
    <t>CHAKRA GOLD FRESH FOIL RS.10/-(20G) NEW</t>
  </si>
  <si>
    <t>Kanan DevanDstRe1PaisaPk KK(3g)NewConfig</t>
  </si>
  <si>
    <t>Tata Tea ACTI GREEN 50g Packet</t>
  </si>
  <si>
    <t>Kanan Devan Dust 1kg Polypack KL</t>
  </si>
  <si>
    <t>Kanan Devan Dust 1kg Polypack Red KL</t>
  </si>
  <si>
    <t>Tetley Leaf 100s Hard Tea Bags-EMA 1.7g</t>
  </si>
  <si>
    <t>Tetley GreenTea Tea Bags 30s L&amp;H-EMA</t>
  </si>
  <si>
    <t>Tetley GreenTea Tea Bags100s L&amp;H-EMA</t>
  </si>
  <si>
    <t>Kanan Devan Dust 50s Hard Tea Bags</t>
  </si>
  <si>
    <t>Tetley Leaf 100s Hard Tea Bags-NEW 1.7g</t>
  </si>
  <si>
    <t>Tetley Green Tea Tea Bags 10s Reg (1.3g)</t>
  </si>
  <si>
    <t>TetleyGreenTeaTea Bags 30s Lemon &amp; Honey</t>
  </si>
  <si>
    <t>TetleyGreenTeaTea Bags100s Lemon &amp; Honey</t>
  </si>
  <si>
    <t>Tetley Green Tea Tea Bags 30s Reg (1.3g)</t>
  </si>
  <si>
    <t>Tetley Green Tea Tea Bags 100s Reg(1.3g)</t>
  </si>
  <si>
    <t>TetleySuperGreen Immune 10s C&amp;H ENV 1.5g</t>
  </si>
  <si>
    <t>TetleySuperGreen Immune 30s C&amp;H ENV 1.5g</t>
  </si>
  <si>
    <t>Tetley SuperGreen Boost 10s L&amp;M ENV 1.5g</t>
  </si>
  <si>
    <t>Tetley SuperGreen Boost 30s L&amp;M ENV 1.5g</t>
  </si>
  <si>
    <t>UNIT NAME</t>
  </si>
  <si>
    <t>RUNNING HOURS PER SHIFT</t>
  </si>
  <si>
    <t xml:space="preserve">MACHINE / WORK CENTER </t>
  </si>
  <si>
    <t>MACHINE NAME</t>
  </si>
  <si>
    <t>SKU CODE</t>
  </si>
  <si>
    <t>SKU DESCRIPTION</t>
  </si>
  <si>
    <t>GRAMS PER PACKET</t>
  </si>
  <si>
    <t>OUTPUT PER SHIFT</t>
  </si>
  <si>
    <t>OUTPUT PER HOUR</t>
  </si>
  <si>
    <t>TIME REQUIRED TO PRODUCE 1000 KGS (IN HOURS)</t>
  </si>
  <si>
    <t>PAPA JOE 1</t>
  </si>
  <si>
    <t>PAPA JOE 2</t>
  </si>
  <si>
    <t>PAPA JOE 3</t>
  </si>
  <si>
    <t>PAPA JOE 4</t>
  </si>
  <si>
    <t>PAPA JOE 5</t>
  </si>
  <si>
    <t>PAPA JOE 6</t>
  </si>
  <si>
    <t>PAPA JOE 7</t>
  </si>
  <si>
    <t>PAPA JOE 8</t>
  </si>
  <si>
    <t>PAPA JOE 9</t>
  </si>
  <si>
    <t>PAPA JOE 10</t>
  </si>
  <si>
    <t>AKASH MULTI TRACK (Re 1)-1</t>
  </si>
  <si>
    <t>AKASH MULTI TRACK (Re 1)-2</t>
  </si>
  <si>
    <t>VOLUMETRIC FFS MACHINE</t>
  </si>
  <si>
    <t>PET JAR  FLEX Machine1</t>
  </si>
  <si>
    <t>FACILE CEKA MACHINE</t>
  </si>
  <si>
    <t>FACILE BRICK PACK MACHINE</t>
  </si>
  <si>
    <t>FACILE GUSSET STRIP MACHINE</t>
  </si>
  <si>
    <t>NICROME</t>
  </si>
  <si>
    <t>RTML - 2 ROLLATAINERS (Re.1)</t>
  </si>
  <si>
    <t>PICK FILL SEAL MACHINE</t>
  </si>
  <si>
    <t>MARK FFS 1Kg/2Kg Machine</t>
  </si>
  <si>
    <t>IMA C28</t>
  </si>
  <si>
    <t>Constanta Tea bag machine</t>
  </si>
  <si>
    <t>Constanta Tea bag machine with envelop</t>
  </si>
  <si>
    <t>PULLIVASAL</t>
  </si>
  <si>
    <t>packets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</si>
</sst>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1" fillId="6" borderId="2" xfId="0" applyNumberFormat="1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0" fillId="4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1" fontId="1" fillId="6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topLeftCell="C27" workbookViewId="0">
      <selection activeCell="C47" sqref="C47"/>
    </sheetView>
  </sheetViews>
  <sheetFormatPr defaultColWidth="9.109375" defaultRowHeight="14.4" x14ac:dyDescent="0.3"/>
  <cols>
    <col min="1" max="1" width="26.109375" style="20" bestFit="1" customWidth="1"/>
    <col min="2" max="2" width="38.109375" style="2" bestFit="1" customWidth="1"/>
    <col min="3" max="3" width="11.109375" style="2" bestFit="1" customWidth="1"/>
    <col min="4" max="4" width="52.109375" style="2" bestFit="1" customWidth="1"/>
    <col min="5" max="5" width="7.6640625" style="2" bestFit="1" customWidth="1"/>
    <col min="6" max="6" width="7.6640625" style="2" customWidth="1"/>
    <col min="7" max="8" width="12.109375" style="2" bestFit="1" customWidth="1"/>
    <col min="9" max="9" width="17" style="2" bestFit="1" customWidth="1"/>
    <col min="10" max="16384" width="9.109375" style="2"/>
  </cols>
  <sheetData>
    <row r="1" spans="1:9" ht="15" thickBot="1" x14ac:dyDescent="0.35">
      <c r="A1" s="19" t="s">
        <v>175</v>
      </c>
      <c r="B1" s="7" t="s">
        <v>209</v>
      </c>
    </row>
    <row r="3" spans="1:9" ht="15" thickBot="1" x14ac:dyDescent="0.35"/>
    <row r="4" spans="1:9" ht="15" thickBot="1" x14ac:dyDescent="0.35">
      <c r="A4" s="19" t="s">
        <v>176</v>
      </c>
      <c r="B4" s="8">
        <v>7</v>
      </c>
    </row>
    <row r="5" spans="1:9" ht="15" thickBot="1" x14ac:dyDescent="0.35"/>
    <row r="6" spans="1:9" ht="52.5" customHeight="1" x14ac:dyDescent="0.3">
      <c r="A6" s="12" t="s">
        <v>177</v>
      </c>
      <c r="B6" s="13" t="s">
        <v>178</v>
      </c>
      <c r="C6" s="14" t="s">
        <v>179</v>
      </c>
      <c r="D6" s="14" t="s">
        <v>180</v>
      </c>
      <c r="E6" s="14" t="s">
        <v>181</v>
      </c>
      <c r="F6" s="14" t="s">
        <v>210</v>
      </c>
      <c r="G6" s="14" t="s">
        <v>182</v>
      </c>
      <c r="H6" s="14" t="s">
        <v>183</v>
      </c>
      <c r="I6" s="15" t="s">
        <v>184</v>
      </c>
    </row>
    <row r="7" spans="1:9" ht="15" customHeight="1" x14ac:dyDescent="0.3">
      <c r="A7" s="22" t="s">
        <v>82</v>
      </c>
      <c r="B7" s="9" t="s">
        <v>185</v>
      </c>
      <c r="C7" s="1" t="s">
        <v>0</v>
      </c>
      <c r="D7" s="1" t="s">
        <v>102</v>
      </c>
      <c r="E7" s="3">
        <v>50</v>
      </c>
      <c r="F7" s="3">
        <v>40</v>
      </c>
      <c r="G7" s="16">
        <f>H7*$B$4</f>
        <v>840</v>
      </c>
      <c r="H7" s="16">
        <f>(E7*F7*60)/1000</f>
        <v>120</v>
      </c>
      <c r="I7" s="6">
        <f t="shared" ref="I7:I118" si="0">1000/H7</f>
        <v>8.3333333333333339</v>
      </c>
    </row>
    <row r="8" spans="1:9" ht="15" customHeight="1" x14ac:dyDescent="0.3">
      <c r="A8" s="23"/>
      <c r="B8" s="9" t="s">
        <v>185</v>
      </c>
      <c r="C8" s="1" t="s">
        <v>1</v>
      </c>
      <c r="D8" s="1" t="s">
        <v>103</v>
      </c>
      <c r="E8" s="3">
        <v>50</v>
      </c>
      <c r="F8" s="3">
        <v>40</v>
      </c>
      <c r="G8" s="16">
        <f t="shared" ref="G8:G71" si="1">H8*$B$4</f>
        <v>840</v>
      </c>
      <c r="H8" s="16">
        <f t="shared" ref="H8:H29" si="2">(E8*F8*60)/1000</f>
        <v>120</v>
      </c>
      <c r="I8" s="6">
        <f t="shared" si="0"/>
        <v>8.3333333333333339</v>
      </c>
    </row>
    <row r="9" spans="1:9" ht="15" customHeight="1" x14ac:dyDescent="0.3">
      <c r="A9" s="23"/>
      <c r="B9" s="9" t="s">
        <v>185</v>
      </c>
      <c r="C9" s="1" t="s">
        <v>2</v>
      </c>
      <c r="D9" s="1" t="s">
        <v>104</v>
      </c>
      <c r="E9" s="3">
        <v>50</v>
      </c>
      <c r="F9" s="3">
        <v>40</v>
      </c>
      <c r="G9" s="16">
        <f t="shared" si="1"/>
        <v>840</v>
      </c>
      <c r="H9" s="16">
        <f t="shared" si="2"/>
        <v>120</v>
      </c>
      <c r="I9" s="6">
        <f t="shared" si="0"/>
        <v>8.3333333333333339</v>
      </c>
    </row>
    <row r="10" spans="1:9" ht="15" customHeight="1" x14ac:dyDescent="0.3">
      <c r="A10" s="23"/>
      <c r="B10" s="9" t="s">
        <v>185</v>
      </c>
      <c r="C10" s="1" t="s">
        <v>32</v>
      </c>
      <c r="D10" s="1" t="s">
        <v>105</v>
      </c>
      <c r="E10" s="3">
        <v>50</v>
      </c>
      <c r="F10" s="3">
        <v>40</v>
      </c>
      <c r="G10" s="16">
        <f t="shared" si="1"/>
        <v>840</v>
      </c>
      <c r="H10" s="16">
        <f t="shared" si="2"/>
        <v>120</v>
      </c>
      <c r="I10" s="6">
        <f t="shared" si="0"/>
        <v>8.3333333333333339</v>
      </c>
    </row>
    <row r="11" spans="1:9" ht="15" customHeight="1" x14ac:dyDescent="0.3">
      <c r="A11" s="23"/>
      <c r="B11" s="9" t="s">
        <v>185</v>
      </c>
      <c r="C11" s="1" t="s">
        <v>3</v>
      </c>
      <c r="D11" s="1" t="s">
        <v>106</v>
      </c>
      <c r="E11" s="3">
        <v>100</v>
      </c>
      <c r="F11" s="3">
        <v>36</v>
      </c>
      <c r="G11" s="16">
        <f t="shared" si="1"/>
        <v>1512</v>
      </c>
      <c r="H11" s="16">
        <f t="shared" si="2"/>
        <v>216</v>
      </c>
      <c r="I11" s="6">
        <f t="shared" si="0"/>
        <v>4.6296296296296298</v>
      </c>
    </row>
    <row r="12" spans="1:9" ht="15" customHeight="1" x14ac:dyDescent="0.3">
      <c r="A12" s="23"/>
      <c r="B12" s="9" t="s">
        <v>185</v>
      </c>
      <c r="C12" s="1" t="s">
        <v>4</v>
      </c>
      <c r="D12" s="1" t="s">
        <v>107</v>
      </c>
      <c r="E12" s="3">
        <v>100</v>
      </c>
      <c r="F12" s="3">
        <v>36</v>
      </c>
      <c r="G12" s="16">
        <f t="shared" si="1"/>
        <v>1512</v>
      </c>
      <c r="H12" s="16">
        <f t="shared" si="2"/>
        <v>216</v>
      </c>
      <c r="I12" s="6">
        <f t="shared" si="0"/>
        <v>4.6296296296296298</v>
      </c>
    </row>
    <row r="13" spans="1:9" ht="15" customHeight="1" x14ac:dyDescent="0.3">
      <c r="A13" s="23"/>
      <c r="B13" s="9" t="s">
        <v>185</v>
      </c>
      <c r="C13" s="1" t="s">
        <v>5</v>
      </c>
      <c r="D13" s="1" t="s">
        <v>108</v>
      </c>
      <c r="E13" s="3">
        <v>100</v>
      </c>
      <c r="F13" s="3">
        <v>36</v>
      </c>
      <c r="G13" s="16">
        <f t="shared" si="1"/>
        <v>1512</v>
      </c>
      <c r="H13" s="16">
        <f t="shared" si="2"/>
        <v>216</v>
      </c>
      <c r="I13" s="6">
        <f t="shared" si="0"/>
        <v>4.6296296296296298</v>
      </c>
    </row>
    <row r="14" spans="1:9" ht="15" customHeight="1" x14ac:dyDescent="0.3">
      <c r="A14" s="23"/>
      <c r="B14" s="9" t="s">
        <v>185</v>
      </c>
      <c r="C14" s="1" t="s">
        <v>6</v>
      </c>
      <c r="D14" s="1" t="s">
        <v>109</v>
      </c>
      <c r="E14" s="3">
        <v>100</v>
      </c>
      <c r="F14" s="3">
        <v>36</v>
      </c>
      <c r="G14" s="16">
        <f t="shared" si="1"/>
        <v>1512</v>
      </c>
      <c r="H14" s="16">
        <f t="shared" si="2"/>
        <v>216</v>
      </c>
      <c r="I14" s="6">
        <f t="shared" si="0"/>
        <v>4.6296296296296298</v>
      </c>
    </row>
    <row r="15" spans="1:9" ht="15" customHeight="1" x14ac:dyDescent="0.3">
      <c r="A15" s="23"/>
      <c r="B15" s="9" t="s">
        <v>185</v>
      </c>
      <c r="C15" s="1" t="s">
        <v>7</v>
      </c>
      <c r="D15" s="1" t="s">
        <v>110</v>
      </c>
      <c r="E15" s="3">
        <v>100</v>
      </c>
      <c r="F15" s="3">
        <v>36</v>
      </c>
      <c r="G15" s="16">
        <f t="shared" si="1"/>
        <v>1512</v>
      </c>
      <c r="H15" s="16">
        <f t="shared" si="2"/>
        <v>216</v>
      </c>
      <c r="I15" s="6">
        <f t="shared" si="0"/>
        <v>4.6296296296296298</v>
      </c>
    </row>
    <row r="16" spans="1:9" ht="15" customHeight="1" x14ac:dyDescent="0.3">
      <c r="A16" s="23"/>
      <c r="B16" s="9" t="s">
        <v>185</v>
      </c>
      <c r="C16" s="1" t="s">
        <v>33</v>
      </c>
      <c r="D16" s="1" t="s">
        <v>111</v>
      </c>
      <c r="E16" s="3">
        <v>100</v>
      </c>
      <c r="F16" s="3">
        <v>36</v>
      </c>
      <c r="G16" s="16">
        <f t="shared" si="1"/>
        <v>1512</v>
      </c>
      <c r="H16" s="16">
        <f t="shared" si="2"/>
        <v>216</v>
      </c>
      <c r="I16" s="6">
        <f t="shared" si="0"/>
        <v>4.6296296296296298</v>
      </c>
    </row>
    <row r="17" spans="1:9" ht="15" customHeight="1" x14ac:dyDescent="0.3">
      <c r="A17" s="23"/>
      <c r="B17" s="9" t="s">
        <v>185</v>
      </c>
      <c r="C17" s="1" t="s">
        <v>37</v>
      </c>
      <c r="D17" s="1" t="s">
        <v>112</v>
      </c>
      <c r="E17" s="3">
        <v>40</v>
      </c>
      <c r="F17" s="3">
        <v>36</v>
      </c>
      <c r="G17" s="16">
        <f t="shared" si="1"/>
        <v>604.80000000000007</v>
      </c>
      <c r="H17" s="16">
        <f t="shared" si="2"/>
        <v>86.4</v>
      </c>
      <c r="I17" s="6">
        <f t="shared" si="0"/>
        <v>11.574074074074073</v>
      </c>
    </row>
    <row r="18" spans="1:9" ht="15" customHeight="1" x14ac:dyDescent="0.3">
      <c r="A18" s="23"/>
      <c r="B18" s="9" t="s">
        <v>185</v>
      </c>
      <c r="C18" s="1" t="s">
        <v>38</v>
      </c>
      <c r="D18" s="1" t="s">
        <v>113</v>
      </c>
      <c r="E18" s="3">
        <v>40</v>
      </c>
      <c r="F18" s="3">
        <v>36</v>
      </c>
      <c r="G18" s="16">
        <f t="shared" si="1"/>
        <v>604.80000000000007</v>
      </c>
      <c r="H18" s="16">
        <f t="shared" si="2"/>
        <v>86.4</v>
      </c>
      <c r="I18" s="6">
        <f t="shared" si="0"/>
        <v>11.574074074074073</v>
      </c>
    </row>
    <row r="19" spans="1:9" ht="15" customHeight="1" x14ac:dyDescent="0.3">
      <c r="A19" s="23"/>
      <c r="B19" s="9" t="s">
        <v>185</v>
      </c>
      <c r="C19" s="1" t="s">
        <v>51</v>
      </c>
      <c r="D19" s="1" t="s">
        <v>114</v>
      </c>
      <c r="E19" s="3">
        <v>38</v>
      </c>
      <c r="F19" s="3">
        <v>38</v>
      </c>
      <c r="G19" s="16">
        <f t="shared" si="1"/>
        <v>606.48</v>
      </c>
      <c r="H19" s="16">
        <f t="shared" si="2"/>
        <v>86.64</v>
      </c>
      <c r="I19" s="6">
        <f t="shared" si="0"/>
        <v>11.542012927054477</v>
      </c>
    </row>
    <row r="20" spans="1:9" ht="15.75" customHeight="1" x14ac:dyDescent="0.3">
      <c r="A20" s="24"/>
      <c r="B20" s="9" t="s">
        <v>185</v>
      </c>
      <c r="C20" s="1" t="s">
        <v>77</v>
      </c>
      <c r="D20" s="1" t="s">
        <v>115</v>
      </c>
      <c r="E20" s="3">
        <v>35</v>
      </c>
      <c r="F20" s="3">
        <v>38</v>
      </c>
      <c r="G20" s="16">
        <f t="shared" si="1"/>
        <v>558.6</v>
      </c>
      <c r="H20" s="16">
        <f t="shared" si="2"/>
        <v>79.8</v>
      </c>
      <c r="I20" s="6">
        <f t="shared" si="0"/>
        <v>12.531328320802006</v>
      </c>
    </row>
    <row r="21" spans="1:9" ht="15" customHeight="1" x14ac:dyDescent="0.3">
      <c r="A21" s="22" t="s">
        <v>83</v>
      </c>
      <c r="B21" s="9" t="s">
        <v>186</v>
      </c>
      <c r="C21" s="1" t="s">
        <v>8</v>
      </c>
      <c r="D21" s="1" t="s">
        <v>116</v>
      </c>
      <c r="E21" s="3">
        <v>250</v>
      </c>
      <c r="F21" s="3">
        <v>30</v>
      </c>
      <c r="G21" s="16">
        <f t="shared" si="1"/>
        <v>3150</v>
      </c>
      <c r="H21" s="16">
        <f t="shared" si="2"/>
        <v>450</v>
      </c>
      <c r="I21" s="6">
        <f t="shared" si="0"/>
        <v>2.2222222222222223</v>
      </c>
    </row>
    <row r="22" spans="1:9" ht="15" customHeight="1" x14ac:dyDescent="0.3">
      <c r="A22" s="23"/>
      <c r="B22" s="9" t="s">
        <v>186</v>
      </c>
      <c r="C22" s="1" t="s">
        <v>79</v>
      </c>
      <c r="D22" s="1" t="s">
        <v>119</v>
      </c>
      <c r="E22" s="3">
        <v>250</v>
      </c>
      <c r="F22" s="3">
        <v>30</v>
      </c>
      <c r="G22" s="16">
        <f t="shared" si="1"/>
        <v>3150</v>
      </c>
      <c r="H22" s="16">
        <f t="shared" si="2"/>
        <v>450</v>
      </c>
      <c r="I22" s="6">
        <f t="shared" si="0"/>
        <v>2.2222222222222223</v>
      </c>
    </row>
    <row r="23" spans="1:9" ht="15" customHeight="1" x14ac:dyDescent="0.3">
      <c r="A23" s="23"/>
      <c r="B23" s="9" t="s">
        <v>186</v>
      </c>
      <c r="C23" s="1" t="s">
        <v>9</v>
      </c>
      <c r="D23" s="1" t="s">
        <v>117</v>
      </c>
      <c r="E23" s="3">
        <v>250</v>
      </c>
      <c r="F23" s="3">
        <v>30</v>
      </c>
      <c r="G23" s="16">
        <f t="shared" si="1"/>
        <v>3150</v>
      </c>
      <c r="H23" s="16">
        <f t="shared" si="2"/>
        <v>450</v>
      </c>
      <c r="I23" s="6">
        <f t="shared" si="0"/>
        <v>2.2222222222222223</v>
      </c>
    </row>
    <row r="24" spans="1:9" ht="15" customHeight="1" x14ac:dyDescent="0.3">
      <c r="A24" s="23"/>
      <c r="B24" s="9" t="s">
        <v>186</v>
      </c>
      <c r="C24" s="1" t="s">
        <v>78</v>
      </c>
      <c r="D24" s="1" t="s">
        <v>120</v>
      </c>
      <c r="E24" s="3">
        <v>250</v>
      </c>
      <c r="F24" s="3">
        <v>30</v>
      </c>
      <c r="G24" s="16">
        <f t="shared" si="1"/>
        <v>3150</v>
      </c>
      <c r="H24" s="16">
        <f t="shared" si="2"/>
        <v>450</v>
      </c>
      <c r="I24" s="6">
        <f t="shared" si="0"/>
        <v>2.2222222222222223</v>
      </c>
    </row>
    <row r="25" spans="1:9" ht="15" customHeight="1" x14ac:dyDescent="0.3">
      <c r="A25" s="23"/>
      <c r="B25" s="9" t="s">
        <v>186</v>
      </c>
      <c r="C25" s="1" t="s">
        <v>10</v>
      </c>
      <c r="D25" s="1" t="s">
        <v>118</v>
      </c>
      <c r="E25" s="3">
        <v>250</v>
      </c>
      <c r="F25" s="3">
        <v>30</v>
      </c>
      <c r="G25" s="16">
        <f t="shared" si="1"/>
        <v>3150</v>
      </c>
      <c r="H25" s="16">
        <f t="shared" si="2"/>
        <v>450</v>
      </c>
      <c r="I25" s="6">
        <f t="shared" si="0"/>
        <v>2.2222222222222223</v>
      </c>
    </row>
    <row r="26" spans="1:9" ht="15" customHeight="1" x14ac:dyDescent="0.3">
      <c r="A26" s="23"/>
      <c r="B26" s="9" t="s">
        <v>186</v>
      </c>
      <c r="C26" s="1" t="s">
        <v>11</v>
      </c>
      <c r="D26" s="1" t="s">
        <v>121</v>
      </c>
      <c r="E26" s="3">
        <v>250</v>
      </c>
      <c r="F26" s="3">
        <v>30</v>
      </c>
      <c r="G26" s="16">
        <f t="shared" si="1"/>
        <v>3150</v>
      </c>
      <c r="H26" s="16">
        <f t="shared" si="2"/>
        <v>450</v>
      </c>
      <c r="I26" s="6">
        <f t="shared" si="0"/>
        <v>2.2222222222222223</v>
      </c>
    </row>
    <row r="27" spans="1:9" ht="15" customHeight="1" x14ac:dyDescent="0.3">
      <c r="A27" s="23"/>
      <c r="B27" s="9" t="s">
        <v>186</v>
      </c>
      <c r="C27" s="1" t="s">
        <v>12</v>
      </c>
      <c r="D27" s="1" t="s">
        <v>122</v>
      </c>
      <c r="E27" s="3">
        <v>250</v>
      </c>
      <c r="F27" s="3">
        <v>30</v>
      </c>
      <c r="G27" s="16">
        <f t="shared" si="1"/>
        <v>3150</v>
      </c>
      <c r="H27" s="16">
        <f t="shared" si="2"/>
        <v>450</v>
      </c>
      <c r="I27" s="6">
        <f t="shared" si="0"/>
        <v>2.2222222222222223</v>
      </c>
    </row>
    <row r="28" spans="1:9" ht="15" customHeight="1" x14ac:dyDescent="0.3">
      <c r="A28" s="23"/>
      <c r="B28" s="9" t="s">
        <v>186</v>
      </c>
      <c r="C28" s="1" t="s">
        <v>13</v>
      </c>
      <c r="D28" s="1" t="s">
        <v>123</v>
      </c>
      <c r="E28" s="3">
        <v>250</v>
      </c>
      <c r="F28" s="3">
        <v>30</v>
      </c>
      <c r="G28" s="16">
        <f t="shared" si="1"/>
        <v>3150</v>
      </c>
      <c r="H28" s="16">
        <f t="shared" si="2"/>
        <v>450</v>
      </c>
      <c r="I28" s="6">
        <f t="shared" si="0"/>
        <v>2.2222222222222223</v>
      </c>
    </row>
    <row r="29" spans="1:9" ht="15.75" customHeight="1" x14ac:dyDescent="0.3">
      <c r="A29" s="24"/>
      <c r="B29" s="9" t="s">
        <v>186</v>
      </c>
      <c r="C29" s="1" t="s">
        <v>36</v>
      </c>
      <c r="D29" s="1" t="s">
        <v>124</v>
      </c>
      <c r="E29" s="3">
        <v>250</v>
      </c>
      <c r="F29" s="3">
        <v>21</v>
      </c>
      <c r="G29" s="16">
        <f t="shared" si="1"/>
        <v>2205</v>
      </c>
      <c r="H29" s="16">
        <f t="shared" si="2"/>
        <v>315</v>
      </c>
      <c r="I29" s="6">
        <f t="shared" si="0"/>
        <v>3.1746031746031744</v>
      </c>
    </row>
    <row r="30" spans="1:9" x14ac:dyDescent="0.3">
      <c r="A30" s="22" t="s">
        <v>84</v>
      </c>
      <c r="B30" s="9" t="s">
        <v>187</v>
      </c>
      <c r="C30" s="1" t="s">
        <v>8</v>
      </c>
      <c r="D30" s="1" t="s">
        <v>116</v>
      </c>
      <c r="E30" s="3">
        <v>250</v>
      </c>
      <c r="F30" s="3">
        <v>30</v>
      </c>
      <c r="G30" s="16">
        <f t="shared" si="1"/>
        <v>3150</v>
      </c>
      <c r="H30" s="16">
        <f t="shared" ref="H30:H38" si="3">(E30*F30*60)/1000</f>
        <v>450</v>
      </c>
      <c r="I30" s="6">
        <f t="shared" ref="I30:I36" si="4">1000/H30</f>
        <v>2.2222222222222223</v>
      </c>
    </row>
    <row r="31" spans="1:9" x14ac:dyDescent="0.3">
      <c r="A31" s="23"/>
      <c r="B31" s="9" t="s">
        <v>187</v>
      </c>
      <c r="C31" s="1" t="s">
        <v>79</v>
      </c>
      <c r="D31" s="1" t="s">
        <v>119</v>
      </c>
      <c r="E31" s="3">
        <v>250</v>
      </c>
      <c r="F31" s="3">
        <v>30</v>
      </c>
      <c r="G31" s="16">
        <f t="shared" si="1"/>
        <v>3150</v>
      </c>
      <c r="H31" s="16">
        <f t="shared" si="3"/>
        <v>450</v>
      </c>
      <c r="I31" s="6">
        <f t="shared" si="4"/>
        <v>2.2222222222222223</v>
      </c>
    </row>
    <row r="32" spans="1:9" x14ac:dyDescent="0.3">
      <c r="A32" s="23"/>
      <c r="B32" s="9" t="s">
        <v>187</v>
      </c>
      <c r="C32" s="1" t="s">
        <v>9</v>
      </c>
      <c r="D32" s="1" t="s">
        <v>117</v>
      </c>
      <c r="E32" s="3">
        <v>250</v>
      </c>
      <c r="F32" s="3">
        <v>30</v>
      </c>
      <c r="G32" s="16">
        <f t="shared" si="1"/>
        <v>3150</v>
      </c>
      <c r="H32" s="16">
        <f t="shared" si="3"/>
        <v>450</v>
      </c>
      <c r="I32" s="6">
        <f t="shared" si="4"/>
        <v>2.2222222222222223</v>
      </c>
    </row>
    <row r="33" spans="1:9" x14ac:dyDescent="0.3">
      <c r="A33" s="23"/>
      <c r="B33" s="9" t="s">
        <v>187</v>
      </c>
      <c r="C33" s="1" t="s">
        <v>78</v>
      </c>
      <c r="D33" s="1" t="s">
        <v>120</v>
      </c>
      <c r="E33" s="3">
        <v>250</v>
      </c>
      <c r="F33" s="3">
        <v>30</v>
      </c>
      <c r="G33" s="16">
        <f t="shared" si="1"/>
        <v>3150</v>
      </c>
      <c r="H33" s="16">
        <f t="shared" si="3"/>
        <v>450</v>
      </c>
      <c r="I33" s="6">
        <f t="shared" si="4"/>
        <v>2.2222222222222223</v>
      </c>
    </row>
    <row r="34" spans="1:9" x14ac:dyDescent="0.3">
      <c r="A34" s="23"/>
      <c r="B34" s="9" t="s">
        <v>187</v>
      </c>
      <c r="C34" s="1" t="s">
        <v>10</v>
      </c>
      <c r="D34" s="1" t="s">
        <v>118</v>
      </c>
      <c r="E34" s="3">
        <v>250</v>
      </c>
      <c r="F34" s="3">
        <v>30</v>
      </c>
      <c r="G34" s="16">
        <f t="shared" si="1"/>
        <v>3150</v>
      </c>
      <c r="H34" s="16">
        <f t="shared" si="3"/>
        <v>450</v>
      </c>
      <c r="I34" s="6">
        <f t="shared" si="4"/>
        <v>2.2222222222222223</v>
      </c>
    </row>
    <row r="35" spans="1:9" x14ac:dyDescent="0.3">
      <c r="A35" s="23"/>
      <c r="B35" s="9" t="s">
        <v>187</v>
      </c>
      <c r="C35" s="1" t="s">
        <v>11</v>
      </c>
      <c r="D35" s="1" t="s">
        <v>121</v>
      </c>
      <c r="E35" s="3">
        <v>250</v>
      </c>
      <c r="F35" s="3">
        <v>30</v>
      </c>
      <c r="G35" s="16">
        <f t="shared" si="1"/>
        <v>3150</v>
      </c>
      <c r="H35" s="16">
        <f t="shared" si="3"/>
        <v>450</v>
      </c>
      <c r="I35" s="6">
        <f t="shared" si="4"/>
        <v>2.2222222222222223</v>
      </c>
    </row>
    <row r="36" spans="1:9" x14ac:dyDescent="0.3">
      <c r="A36" s="23"/>
      <c r="B36" s="9" t="s">
        <v>187</v>
      </c>
      <c r="C36" s="1" t="s">
        <v>12</v>
      </c>
      <c r="D36" s="1" t="s">
        <v>122</v>
      </c>
      <c r="E36" s="3">
        <v>250</v>
      </c>
      <c r="F36" s="3">
        <v>30</v>
      </c>
      <c r="G36" s="16">
        <f t="shared" si="1"/>
        <v>3150</v>
      </c>
      <c r="H36" s="16">
        <f t="shared" si="3"/>
        <v>450</v>
      </c>
      <c r="I36" s="6">
        <f t="shared" si="4"/>
        <v>2.2222222222222223</v>
      </c>
    </row>
    <row r="37" spans="1:9" x14ac:dyDescent="0.3">
      <c r="A37" s="23"/>
      <c r="B37" s="9" t="s">
        <v>187</v>
      </c>
      <c r="C37" s="1" t="s">
        <v>13</v>
      </c>
      <c r="D37" s="1" t="s">
        <v>123</v>
      </c>
      <c r="E37" s="3">
        <v>250</v>
      </c>
      <c r="F37" s="3">
        <v>30</v>
      </c>
      <c r="G37" s="16">
        <f t="shared" si="1"/>
        <v>3150</v>
      </c>
      <c r="H37" s="16">
        <f t="shared" si="3"/>
        <v>450</v>
      </c>
      <c r="I37" s="6">
        <f t="shared" si="0"/>
        <v>2.2222222222222223</v>
      </c>
    </row>
    <row r="38" spans="1:9" x14ac:dyDescent="0.3">
      <c r="A38" s="24"/>
      <c r="B38" s="9" t="s">
        <v>187</v>
      </c>
      <c r="C38" s="1" t="s">
        <v>36</v>
      </c>
      <c r="D38" s="1" t="s">
        <v>124</v>
      </c>
      <c r="E38" s="3">
        <v>250</v>
      </c>
      <c r="F38" s="3">
        <v>21</v>
      </c>
      <c r="G38" s="16">
        <f t="shared" si="1"/>
        <v>2205</v>
      </c>
      <c r="H38" s="16">
        <f t="shared" si="3"/>
        <v>315</v>
      </c>
      <c r="I38" s="6">
        <f t="shared" si="0"/>
        <v>3.1746031746031744</v>
      </c>
    </row>
    <row r="39" spans="1:9" x14ac:dyDescent="0.3">
      <c r="A39" s="22" t="s">
        <v>85</v>
      </c>
      <c r="B39" s="9" t="s">
        <v>188</v>
      </c>
      <c r="C39" s="1" t="s">
        <v>14</v>
      </c>
      <c r="D39" s="1" t="s">
        <v>125</v>
      </c>
      <c r="E39" s="3">
        <v>500</v>
      </c>
      <c r="F39" s="3">
        <v>20</v>
      </c>
      <c r="G39" s="16">
        <f t="shared" si="1"/>
        <v>4200</v>
      </c>
      <c r="H39" s="16">
        <f t="shared" ref="H39:H50" si="5">(E39*F39*60)/1000</f>
        <v>600</v>
      </c>
      <c r="I39" s="6">
        <f t="shared" ref="I39" si="6">1000/H39</f>
        <v>1.6666666666666667</v>
      </c>
    </row>
    <row r="40" spans="1:9" x14ac:dyDescent="0.3">
      <c r="A40" s="23"/>
      <c r="B40" s="9" t="s">
        <v>188</v>
      </c>
      <c r="C40" s="1" t="s">
        <v>15</v>
      </c>
      <c r="D40" s="1" t="s">
        <v>126</v>
      </c>
      <c r="E40" s="3">
        <v>500</v>
      </c>
      <c r="F40" s="3">
        <v>20</v>
      </c>
      <c r="G40" s="16">
        <f t="shared" si="1"/>
        <v>4200</v>
      </c>
      <c r="H40" s="16">
        <f t="shared" si="5"/>
        <v>600</v>
      </c>
      <c r="I40" s="6">
        <f t="shared" si="0"/>
        <v>1.6666666666666667</v>
      </c>
    </row>
    <row r="41" spans="1:9" x14ac:dyDescent="0.3">
      <c r="A41" s="23"/>
      <c r="B41" s="9" t="s">
        <v>188</v>
      </c>
      <c r="C41" s="1" t="s">
        <v>16</v>
      </c>
      <c r="D41" s="1" t="s">
        <v>127</v>
      </c>
      <c r="E41" s="3">
        <v>500</v>
      </c>
      <c r="F41" s="3">
        <v>20</v>
      </c>
      <c r="G41" s="16">
        <f t="shared" si="1"/>
        <v>4200</v>
      </c>
      <c r="H41" s="16">
        <f t="shared" si="5"/>
        <v>600</v>
      </c>
      <c r="I41" s="6">
        <f t="shared" si="0"/>
        <v>1.6666666666666667</v>
      </c>
    </row>
    <row r="42" spans="1:9" x14ac:dyDescent="0.3">
      <c r="A42" s="23"/>
      <c r="B42" s="9" t="s">
        <v>188</v>
      </c>
      <c r="C42" s="1" t="s">
        <v>17</v>
      </c>
      <c r="D42" s="1" t="s">
        <v>128</v>
      </c>
      <c r="E42" s="3">
        <v>500</v>
      </c>
      <c r="F42" s="3">
        <v>20</v>
      </c>
      <c r="G42" s="16">
        <f t="shared" si="1"/>
        <v>4200</v>
      </c>
      <c r="H42" s="16">
        <f t="shared" si="5"/>
        <v>600</v>
      </c>
      <c r="I42" s="6">
        <f t="shared" si="0"/>
        <v>1.6666666666666667</v>
      </c>
    </row>
    <row r="43" spans="1:9" x14ac:dyDescent="0.3">
      <c r="A43" s="23"/>
      <c r="B43" s="9" t="s">
        <v>188</v>
      </c>
      <c r="C43" s="1" t="s">
        <v>18</v>
      </c>
      <c r="D43" s="1" t="s">
        <v>129</v>
      </c>
      <c r="E43" s="3">
        <v>500</v>
      </c>
      <c r="F43" s="3">
        <v>20</v>
      </c>
      <c r="G43" s="16">
        <f t="shared" si="1"/>
        <v>4200</v>
      </c>
      <c r="H43" s="16">
        <f t="shared" si="5"/>
        <v>600</v>
      </c>
      <c r="I43" s="6">
        <f t="shared" si="0"/>
        <v>1.6666666666666667</v>
      </c>
    </row>
    <row r="44" spans="1:9" x14ac:dyDescent="0.3">
      <c r="A44" s="23"/>
      <c r="B44" s="9" t="s">
        <v>188</v>
      </c>
      <c r="C44" s="1" t="s">
        <v>19</v>
      </c>
      <c r="D44" s="1" t="s">
        <v>130</v>
      </c>
      <c r="E44" s="3">
        <v>500</v>
      </c>
      <c r="F44" s="3">
        <v>20</v>
      </c>
      <c r="G44" s="16">
        <f t="shared" si="1"/>
        <v>4200</v>
      </c>
      <c r="H44" s="16">
        <f t="shared" si="5"/>
        <v>600</v>
      </c>
      <c r="I44" s="6">
        <f t="shared" si="0"/>
        <v>1.6666666666666667</v>
      </c>
    </row>
    <row r="45" spans="1:9" x14ac:dyDescent="0.3">
      <c r="A45" s="23"/>
      <c r="B45" s="9" t="s">
        <v>188</v>
      </c>
      <c r="C45" s="1" t="s">
        <v>20</v>
      </c>
      <c r="D45" s="1" t="s">
        <v>131</v>
      </c>
      <c r="E45" s="3">
        <v>500</v>
      </c>
      <c r="F45" s="3">
        <v>15</v>
      </c>
      <c r="G45" s="16">
        <f t="shared" si="1"/>
        <v>3150</v>
      </c>
      <c r="H45" s="16">
        <f t="shared" si="5"/>
        <v>450</v>
      </c>
      <c r="I45" s="6">
        <f t="shared" si="0"/>
        <v>2.2222222222222223</v>
      </c>
    </row>
    <row r="46" spans="1:9" x14ac:dyDescent="0.3">
      <c r="A46" s="23"/>
      <c r="B46" s="9" t="s">
        <v>188</v>
      </c>
      <c r="C46" s="1" t="s">
        <v>81</v>
      </c>
      <c r="D46" s="1" t="s">
        <v>132</v>
      </c>
      <c r="E46" s="3">
        <v>500</v>
      </c>
      <c r="F46" s="3">
        <v>15</v>
      </c>
      <c r="G46" s="16">
        <f t="shared" si="1"/>
        <v>3150</v>
      </c>
      <c r="H46" s="16">
        <f t="shared" si="5"/>
        <v>450</v>
      </c>
      <c r="I46" s="6">
        <f t="shared" si="0"/>
        <v>2.2222222222222223</v>
      </c>
    </row>
    <row r="47" spans="1:9" x14ac:dyDescent="0.3">
      <c r="A47" s="23"/>
      <c r="B47" s="9" t="s">
        <v>188</v>
      </c>
      <c r="C47" s="1" t="s">
        <v>21</v>
      </c>
      <c r="D47" s="1" t="s">
        <v>133</v>
      </c>
      <c r="E47" s="3">
        <v>500</v>
      </c>
      <c r="F47" s="3">
        <v>15</v>
      </c>
      <c r="G47" s="16">
        <f t="shared" si="1"/>
        <v>3150</v>
      </c>
      <c r="H47" s="16">
        <f t="shared" si="5"/>
        <v>450</v>
      </c>
      <c r="I47" s="6">
        <f t="shared" si="0"/>
        <v>2.2222222222222223</v>
      </c>
    </row>
    <row r="48" spans="1:9" x14ac:dyDescent="0.3">
      <c r="A48" s="23"/>
      <c r="B48" s="9" t="s">
        <v>188</v>
      </c>
      <c r="C48" s="1" t="s">
        <v>80</v>
      </c>
      <c r="D48" s="1" t="s">
        <v>134</v>
      </c>
      <c r="E48" s="3">
        <v>500</v>
      </c>
      <c r="F48" s="3">
        <v>15</v>
      </c>
      <c r="G48" s="16">
        <f t="shared" si="1"/>
        <v>3150</v>
      </c>
      <c r="H48" s="16">
        <f t="shared" si="5"/>
        <v>450</v>
      </c>
      <c r="I48" s="6">
        <f t="shared" si="0"/>
        <v>2.2222222222222223</v>
      </c>
    </row>
    <row r="49" spans="1:9" x14ac:dyDescent="0.3">
      <c r="A49" s="23"/>
      <c r="B49" s="9" t="s">
        <v>188</v>
      </c>
      <c r="C49" s="1" t="s">
        <v>22</v>
      </c>
      <c r="D49" s="1" t="s">
        <v>135</v>
      </c>
      <c r="E49" s="3">
        <v>500</v>
      </c>
      <c r="F49" s="3">
        <v>15</v>
      </c>
      <c r="G49" s="16">
        <f t="shared" si="1"/>
        <v>3150</v>
      </c>
      <c r="H49" s="16">
        <f t="shared" si="5"/>
        <v>450</v>
      </c>
      <c r="I49" s="6">
        <f t="shared" si="0"/>
        <v>2.2222222222222223</v>
      </c>
    </row>
    <row r="50" spans="1:9" x14ac:dyDescent="0.3">
      <c r="A50" s="24"/>
      <c r="B50" s="9" t="s">
        <v>188</v>
      </c>
      <c r="C50" s="1" t="s">
        <v>46</v>
      </c>
      <c r="D50" s="1" t="s">
        <v>136</v>
      </c>
      <c r="E50" s="3">
        <v>500</v>
      </c>
      <c r="F50" s="3">
        <v>15</v>
      </c>
      <c r="G50" s="16">
        <f t="shared" si="1"/>
        <v>3150</v>
      </c>
      <c r="H50" s="16">
        <f t="shared" si="5"/>
        <v>450</v>
      </c>
      <c r="I50" s="6">
        <f t="shared" si="0"/>
        <v>2.2222222222222223</v>
      </c>
    </row>
    <row r="51" spans="1:9" x14ac:dyDescent="0.3">
      <c r="A51" s="22" t="s">
        <v>86</v>
      </c>
      <c r="B51" s="9" t="s">
        <v>189</v>
      </c>
      <c r="C51" s="1" t="s">
        <v>14</v>
      </c>
      <c r="D51" s="1" t="s">
        <v>125</v>
      </c>
      <c r="E51" s="3">
        <v>500</v>
      </c>
      <c r="F51" s="3">
        <v>20</v>
      </c>
      <c r="G51" s="16">
        <f t="shared" si="1"/>
        <v>4200</v>
      </c>
      <c r="H51" s="16">
        <f t="shared" ref="H51:H62" si="7">(E51*F51*60)/1000</f>
        <v>600</v>
      </c>
      <c r="I51" s="6">
        <f t="shared" ref="I51" si="8">1000/H51</f>
        <v>1.6666666666666667</v>
      </c>
    </row>
    <row r="52" spans="1:9" x14ac:dyDescent="0.3">
      <c r="A52" s="23"/>
      <c r="B52" s="9" t="s">
        <v>189</v>
      </c>
      <c r="C52" s="1" t="s">
        <v>15</v>
      </c>
      <c r="D52" s="1" t="s">
        <v>126</v>
      </c>
      <c r="E52" s="3">
        <v>500</v>
      </c>
      <c r="F52" s="3">
        <v>20</v>
      </c>
      <c r="G52" s="16">
        <f t="shared" si="1"/>
        <v>4200</v>
      </c>
      <c r="H52" s="16">
        <f t="shared" si="7"/>
        <v>600</v>
      </c>
      <c r="I52" s="6">
        <f t="shared" si="0"/>
        <v>1.6666666666666667</v>
      </c>
    </row>
    <row r="53" spans="1:9" x14ac:dyDescent="0.3">
      <c r="A53" s="23"/>
      <c r="B53" s="9" t="s">
        <v>189</v>
      </c>
      <c r="C53" s="1" t="s">
        <v>16</v>
      </c>
      <c r="D53" s="1" t="s">
        <v>127</v>
      </c>
      <c r="E53" s="3">
        <v>500</v>
      </c>
      <c r="F53" s="3">
        <v>20</v>
      </c>
      <c r="G53" s="16">
        <f t="shared" si="1"/>
        <v>4200</v>
      </c>
      <c r="H53" s="16">
        <f t="shared" si="7"/>
        <v>600</v>
      </c>
      <c r="I53" s="6">
        <f t="shared" si="0"/>
        <v>1.6666666666666667</v>
      </c>
    </row>
    <row r="54" spans="1:9" x14ac:dyDescent="0.3">
      <c r="A54" s="23"/>
      <c r="B54" s="9" t="s">
        <v>189</v>
      </c>
      <c r="C54" s="1" t="s">
        <v>17</v>
      </c>
      <c r="D54" s="1" t="s">
        <v>128</v>
      </c>
      <c r="E54" s="3">
        <v>500</v>
      </c>
      <c r="F54" s="3">
        <v>20</v>
      </c>
      <c r="G54" s="16">
        <f t="shared" si="1"/>
        <v>4200</v>
      </c>
      <c r="H54" s="16">
        <f t="shared" si="7"/>
        <v>600</v>
      </c>
      <c r="I54" s="6">
        <f t="shared" si="0"/>
        <v>1.6666666666666667</v>
      </c>
    </row>
    <row r="55" spans="1:9" x14ac:dyDescent="0.3">
      <c r="A55" s="23"/>
      <c r="B55" s="9" t="s">
        <v>189</v>
      </c>
      <c r="C55" s="1" t="s">
        <v>18</v>
      </c>
      <c r="D55" s="1" t="s">
        <v>129</v>
      </c>
      <c r="E55" s="3">
        <v>500</v>
      </c>
      <c r="F55" s="3">
        <v>20</v>
      </c>
      <c r="G55" s="16">
        <f t="shared" si="1"/>
        <v>4200</v>
      </c>
      <c r="H55" s="16">
        <f t="shared" si="7"/>
        <v>600</v>
      </c>
      <c r="I55" s="6">
        <f t="shared" si="0"/>
        <v>1.6666666666666667</v>
      </c>
    </row>
    <row r="56" spans="1:9" x14ac:dyDescent="0.3">
      <c r="A56" s="23"/>
      <c r="B56" s="9" t="s">
        <v>189</v>
      </c>
      <c r="C56" s="1" t="s">
        <v>19</v>
      </c>
      <c r="D56" s="1" t="s">
        <v>130</v>
      </c>
      <c r="E56" s="3">
        <v>500</v>
      </c>
      <c r="F56" s="3">
        <v>20</v>
      </c>
      <c r="G56" s="16">
        <f t="shared" si="1"/>
        <v>4200</v>
      </c>
      <c r="H56" s="16">
        <f t="shared" si="7"/>
        <v>600</v>
      </c>
      <c r="I56" s="6">
        <f t="shared" si="0"/>
        <v>1.6666666666666667</v>
      </c>
    </row>
    <row r="57" spans="1:9" x14ac:dyDescent="0.3">
      <c r="A57" s="23"/>
      <c r="B57" s="9" t="s">
        <v>189</v>
      </c>
      <c r="C57" s="1" t="s">
        <v>20</v>
      </c>
      <c r="D57" s="1" t="s">
        <v>131</v>
      </c>
      <c r="E57" s="3">
        <v>500</v>
      </c>
      <c r="F57" s="3">
        <v>15</v>
      </c>
      <c r="G57" s="16">
        <f t="shared" si="1"/>
        <v>3150</v>
      </c>
      <c r="H57" s="16">
        <f t="shared" si="7"/>
        <v>450</v>
      </c>
      <c r="I57" s="6">
        <f t="shared" si="0"/>
        <v>2.2222222222222223</v>
      </c>
    </row>
    <row r="58" spans="1:9" x14ac:dyDescent="0.3">
      <c r="A58" s="23"/>
      <c r="B58" s="9" t="s">
        <v>189</v>
      </c>
      <c r="C58" s="1" t="s">
        <v>81</v>
      </c>
      <c r="D58" s="1" t="s">
        <v>132</v>
      </c>
      <c r="E58" s="3">
        <v>500</v>
      </c>
      <c r="F58" s="3">
        <v>15</v>
      </c>
      <c r="G58" s="16">
        <f t="shared" si="1"/>
        <v>3150</v>
      </c>
      <c r="H58" s="16">
        <f t="shared" si="7"/>
        <v>450</v>
      </c>
      <c r="I58" s="6">
        <f t="shared" si="0"/>
        <v>2.2222222222222223</v>
      </c>
    </row>
    <row r="59" spans="1:9" x14ac:dyDescent="0.3">
      <c r="A59" s="23"/>
      <c r="B59" s="9" t="s">
        <v>189</v>
      </c>
      <c r="C59" s="1" t="s">
        <v>21</v>
      </c>
      <c r="D59" s="1" t="s">
        <v>133</v>
      </c>
      <c r="E59" s="3">
        <v>500</v>
      </c>
      <c r="F59" s="3">
        <v>15</v>
      </c>
      <c r="G59" s="16">
        <f t="shared" si="1"/>
        <v>3150</v>
      </c>
      <c r="H59" s="16">
        <f t="shared" si="7"/>
        <v>450</v>
      </c>
      <c r="I59" s="6">
        <f t="shared" si="0"/>
        <v>2.2222222222222223</v>
      </c>
    </row>
    <row r="60" spans="1:9" x14ac:dyDescent="0.3">
      <c r="A60" s="23"/>
      <c r="B60" s="9" t="s">
        <v>189</v>
      </c>
      <c r="C60" s="1" t="s">
        <v>80</v>
      </c>
      <c r="D60" s="1" t="s">
        <v>134</v>
      </c>
      <c r="E60" s="3">
        <v>500</v>
      </c>
      <c r="F60" s="3">
        <v>15</v>
      </c>
      <c r="G60" s="16">
        <f t="shared" si="1"/>
        <v>3150</v>
      </c>
      <c r="H60" s="16">
        <f t="shared" si="7"/>
        <v>450</v>
      </c>
      <c r="I60" s="6">
        <f t="shared" si="0"/>
        <v>2.2222222222222223</v>
      </c>
    </row>
    <row r="61" spans="1:9" x14ac:dyDescent="0.3">
      <c r="A61" s="23"/>
      <c r="B61" s="9" t="s">
        <v>189</v>
      </c>
      <c r="C61" s="1" t="s">
        <v>22</v>
      </c>
      <c r="D61" s="1" t="s">
        <v>135</v>
      </c>
      <c r="E61" s="3">
        <v>500</v>
      </c>
      <c r="F61" s="3">
        <v>15</v>
      </c>
      <c r="G61" s="16">
        <f t="shared" si="1"/>
        <v>3150</v>
      </c>
      <c r="H61" s="16">
        <f t="shared" si="7"/>
        <v>450</v>
      </c>
      <c r="I61" s="6">
        <f t="shared" si="0"/>
        <v>2.2222222222222223</v>
      </c>
    </row>
    <row r="62" spans="1:9" x14ac:dyDescent="0.3">
      <c r="A62" s="24"/>
      <c r="B62" s="9" t="s">
        <v>189</v>
      </c>
      <c r="C62" s="1" t="s">
        <v>46</v>
      </c>
      <c r="D62" s="1" t="s">
        <v>136</v>
      </c>
      <c r="E62" s="3">
        <v>500</v>
      </c>
      <c r="F62" s="3">
        <v>15</v>
      </c>
      <c r="G62" s="16">
        <f t="shared" si="1"/>
        <v>3150</v>
      </c>
      <c r="H62" s="16">
        <f t="shared" si="7"/>
        <v>450</v>
      </c>
      <c r="I62" s="6">
        <f t="shared" si="0"/>
        <v>2.2222222222222223</v>
      </c>
    </row>
    <row r="63" spans="1:9" x14ac:dyDescent="0.3">
      <c r="A63" s="22" t="s">
        <v>87</v>
      </c>
      <c r="B63" s="9" t="s">
        <v>190</v>
      </c>
      <c r="C63" s="1" t="s">
        <v>0</v>
      </c>
      <c r="D63" s="1" t="s">
        <v>102</v>
      </c>
      <c r="E63" s="3">
        <v>50</v>
      </c>
      <c r="F63" s="3">
        <v>40</v>
      </c>
      <c r="G63" s="16">
        <f t="shared" si="1"/>
        <v>840</v>
      </c>
      <c r="H63" s="16">
        <f t="shared" ref="H63:H76" si="9">(E63*F63*60)/1000</f>
        <v>120</v>
      </c>
      <c r="I63" s="6">
        <f t="shared" ref="I63:I76" si="10">1000/H63</f>
        <v>8.3333333333333339</v>
      </c>
    </row>
    <row r="64" spans="1:9" x14ac:dyDescent="0.3">
      <c r="A64" s="23"/>
      <c r="B64" s="9" t="s">
        <v>190</v>
      </c>
      <c r="C64" s="1" t="s">
        <v>1</v>
      </c>
      <c r="D64" s="1" t="s">
        <v>103</v>
      </c>
      <c r="E64" s="3">
        <v>50</v>
      </c>
      <c r="F64" s="3">
        <v>40</v>
      </c>
      <c r="G64" s="16">
        <f t="shared" si="1"/>
        <v>840</v>
      </c>
      <c r="H64" s="16">
        <f t="shared" si="9"/>
        <v>120</v>
      </c>
      <c r="I64" s="6">
        <f t="shared" si="10"/>
        <v>8.3333333333333339</v>
      </c>
    </row>
    <row r="65" spans="1:9" x14ac:dyDescent="0.3">
      <c r="A65" s="23"/>
      <c r="B65" s="9" t="s">
        <v>190</v>
      </c>
      <c r="C65" s="1" t="s">
        <v>2</v>
      </c>
      <c r="D65" s="1" t="s">
        <v>104</v>
      </c>
      <c r="E65" s="3">
        <v>50</v>
      </c>
      <c r="F65" s="3">
        <v>40</v>
      </c>
      <c r="G65" s="16">
        <f t="shared" si="1"/>
        <v>840</v>
      </c>
      <c r="H65" s="16">
        <f t="shared" si="9"/>
        <v>120</v>
      </c>
      <c r="I65" s="6">
        <f t="shared" si="10"/>
        <v>8.3333333333333339</v>
      </c>
    </row>
    <row r="66" spans="1:9" x14ac:dyDescent="0.3">
      <c r="A66" s="23"/>
      <c r="B66" s="9" t="s">
        <v>190</v>
      </c>
      <c r="C66" s="1" t="s">
        <v>32</v>
      </c>
      <c r="D66" s="1" t="s">
        <v>105</v>
      </c>
      <c r="E66" s="3">
        <v>50</v>
      </c>
      <c r="F66" s="3">
        <v>40</v>
      </c>
      <c r="G66" s="16">
        <f t="shared" si="1"/>
        <v>840</v>
      </c>
      <c r="H66" s="16">
        <f t="shared" si="9"/>
        <v>120</v>
      </c>
      <c r="I66" s="6">
        <f t="shared" si="10"/>
        <v>8.3333333333333339</v>
      </c>
    </row>
    <row r="67" spans="1:9" x14ac:dyDescent="0.3">
      <c r="A67" s="23"/>
      <c r="B67" s="9" t="s">
        <v>190</v>
      </c>
      <c r="C67" s="1" t="s">
        <v>3</v>
      </c>
      <c r="D67" s="1" t="s">
        <v>106</v>
      </c>
      <c r="E67" s="3">
        <v>100</v>
      </c>
      <c r="F67" s="3">
        <v>36</v>
      </c>
      <c r="G67" s="16">
        <f t="shared" si="1"/>
        <v>1512</v>
      </c>
      <c r="H67" s="16">
        <f t="shared" si="9"/>
        <v>216</v>
      </c>
      <c r="I67" s="6">
        <f t="shared" si="10"/>
        <v>4.6296296296296298</v>
      </c>
    </row>
    <row r="68" spans="1:9" x14ac:dyDescent="0.3">
      <c r="A68" s="23"/>
      <c r="B68" s="9" t="s">
        <v>190</v>
      </c>
      <c r="C68" s="1" t="s">
        <v>4</v>
      </c>
      <c r="D68" s="1" t="s">
        <v>107</v>
      </c>
      <c r="E68" s="3">
        <v>100</v>
      </c>
      <c r="F68" s="3">
        <v>36</v>
      </c>
      <c r="G68" s="16">
        <f t="shared" si="1"/>
        <v>1512</v>
      </c>
      <c r="H68" s="16">
        <f t="shared" si="9"/>
        <v>216</v>
      </c>
      <c r="I68" s="6">
        <f t="shared" si="10"/>
        <v>4.6296296296296298</v>
      </c>
    </row>
    <row r="69" spans="1:9" x14ac:dyDescent="0.3">
      <c r="A69" s="23"/>
      <c r="B69" s="9" t="s">
        <v>190</v>
      </c>
      <c r="C69" s="1" t="s">
        <v>5</v>
      </c>
      <c r="D69" s="1" t="s">
        <v>108</v>
      </c>
      <c r="E69" s="3">
        <v>100</v>
      </c>
      <c r="F69" s="3">
        <v>36</v>
      </c>
      <c r="G69" s="16">
        <f t="shared" si="1"/>
        <v>1512</v>
      </c>
      <c r="H69" s="16">
        <f t="shared" si="9"/>
        <v>216</v>
      </c>
      <c r="I69" s="6">
        <f t="shared" si="10"/>
        <v>4.6296296296296298</v>
      </c>
    </row>
    <row r="70" spans="1:9" x14ac:dyDescent="0.3">
      <c r="A70" s="23"/>
      <c r="B70" s="9" t="s">
        <v>190</v>
      </c>
      <c r="C70" s="1" t="s">
        <v>6</v>
      </c>
      <c r="D70" s="1" t="s">
        <v>109</v>
      </c>
      <c r="E70" s="3">
        <v>100</v>
      </c>
      <c r="F70" s="3">
        <v>36</v>
      </c>
      <c r="G70" s="16">
        <f t="shared" si="1"/>
        <v>1512</v>
      </c>
      <c r="H70" s="16">
        <f t="shared" si="9"/>
        <v>216</v>
      </c>
      <c r="I70" s="6">
        <f t="shared" si="10"/>
        <v>4.6296296296296298</v>
      </c>
    </row>
    <row r="71" spans="1:9" x14ac:dyDescent="0.3">
      <c r="A71" s="23"/>
      <c r="B71" s="9" t="s">
        <v>190</v>
      </c>
      <c r="C71" s="1" t="s">
        <v>7</v>
      </c>
      <c r="D71" s="1" t="s">
        <v>110</v>
      </c>
      <c r="E71" s="3">
        <v>100</v>
      </c>
      <c r="F71" s="3">
        <v>36</v>
      </c>
      <c r="G71" s="16">
        <f t="shared" si="1"/>
        <v>1512</v>
      </c>
      <c r="H71" s="16">
        <f t="shared" si="9"/>
        <v>216</v>
      </c>
      <c r="I71" s="6">
        <f t="shared" si="10"/>
        <v>4.6296296296296298</v>
      </c>
    </row>
    <row r="72" spans="1:9" x14ac:dyDescent="0.3">
      <c r="A72" s="23"/>
      <c r="B72" s="9" t="s">
        <v>190</v>
      </c>
      <c r="C72" s="1" t="s">
        <v>33</v>
      </c>
      <c r="D72" s="1" t="s">
        <v>111</v>
      </c>
      <c r="E72" s="3">
        <v>100</v>
      </c>
      <c r="F72" s="3">
        <v>36</v>
      </c>
      <c r="G72" s="16">
        <f t="shared" ref="G72:G136" si="11">H72*$B$4</f>
        <v>1512</v>
      </c>
      <c r="H72" s="16">
        <f t="shared" si="9"/>
        <v>216</v>
      </c>
      <c r="I72" s="6">
        <f t="shared" si="10"/>
        <v>4.6296296296296298</v>
      </c>
    </row>
    <row r="73" spans="1:9" x14ac:dyDescent="0.3">
      <c r="A73" s="23"/>
      <c r="B73" s="9" t="s">
        <v>190</v>
      </c>
      <c r="C73" s="1" t="s">
        <v>37</v>
      </c>
      <c r="D73" s="1" t="s">
        <v>112</v>
      </c>
      <c r="E73" s="3">
        <v>40</v>
      </c>
      <c r="F73" s="3">
        <v>36</v>
      </c>
      <c r="G73" s="16">
        <f t="shared" si="11"/>
        <v>604.80000000000007</v>
      </c>
      <c r="H73" s="16">
        <f t="shared" si="9"/>
        <v>86.4</v>
      </c>
      <c r="I73" s="6">
        <f t="shared" si="10"/>
        <v>11.574074074074073</v>
      </c>
    </row>
    <row r="74" spans="1:9" x14ac:dyDescent="0.3">
      <c r="A74" s="23"/>
      <c r="B74" s="9" t="s">
        <v>190</v>
      </c>
      <c r="C74" s="1" t="s">
        <v>38</v>
      </c>
      <c r="D74" s="1" t="s">
        <v>113</v>
      </c>
      <c r="E74" s="3">
        <v>40</v>
      </c>
      <c r="F74" s="3">
        <v>36</v>
      </c>
      <c r="G74" s="16">
        <f t="shared" si="11"/>
        <v>604.80000000000007</v>
      </c>
      <c r="H74" s="16">
        <f t="shared" si="9"/>
        <v>86.4</v>
      </c>
      <c r="I74" s="6">
        <f t="shared" si="10"/>
        <v>11.574074074074073</v>
      </c>
    </row>
    <row r="75" spans="1:9" x14ac:dyDescent="0.3">
      <c r="A75" s="23"/>
      <c r="B75" s="9" t="s">
        <v>190</v>
      </c>
      <c r="C75" s="1" t="s">
        <v>51</v>
      </c>
      <c r="D75" s="1" t="s">
        <v>114</v>
      </c>
      <c r="E75" s="3">
        <v>38</v>
      </c>
      <c r="F75" s="3">
        <v>38</v>
      </c>
      <c r="G75" s="16">
        <f t="shared" si="11"/>
        <v>606.48</v>
      </c>
      <c r="H75" s="16">
        <f t="shared" si="9"/>
        <v>86.64</v>
      </c>
      <c r="I75" s="6">
        <f t="shared" si="10"/>
        <v>11.542012927054477</v>
      </c>
    </row>
    <row r="76" spans="1:9" x14ac:dyDescent="0.3">
      <c r="A76" s="24"/>
      <c r="B76" s="9" t="s">
        <v>190</v>
      </c>
      <c r="C76" s="1" t="s">
        <v>77</v>
      </c>
      <c r="D76" s="1" t="s">
        <v>115</v>
      </c>
      <c r="E76" s="3">
        <v>35</v>
      </c>
      <c r="F76" s="3">
        <v>38</v>
      </c>
      <c r="G76" s="16">
        <f t="shared" si="11"/>
        <v>558.6</v>
      </c>
      <c r="H76" s="16">
        <f t="shared" si="9"/>
        <v>79.8</v>
      </c>
      <c r="I76" s="6">
        <f t="shared" si="10"/>
        <v>12.531328320802006</v>
      </c>
    </row>
    <row r="77" spans="1:9" x14ac:dyDescent="0.3">
      <c r="A77" s="22" t="s">
        <v>101</v>
      </c>
      <c r="B77" s="9" t="s">
        <v>191</v>
      </c>
      <c r="C77" s="1" t="s">
        <v>0</v>
      </c>
      <c r="D77" s="1" t="s">
        <v>102</v>
      </c>
      <c r="E77" s="3">
        <v>50</v>
      </c>
      <c r="F77" s="3">
        <v>40</v>
      </c>
      <c r="G77" s="16">
        <f t="shared" si="11"/>
        <v>840</v>
      </c>
      <c r="H77" s="16">
        <f t="shared" ref="H77:H90" si="12">(E77*F77*60)/1000</f>
        <v>120</v>
      </c>
      <c r="I77" s="6">
        <f t="shared" ref="I77" si="13">1000/H77</f>
        <v>8.3333333333333339</v>
      </c>
    </row>
    <row r="78" spans="1:9" x14ac:dyDescent="0.3">
      <c r="A78" s="23"/>
      <c r="B78" s="9" t="s">
        <v>191</v>
      </c>
      <c r="C78" s="1" t="s">
        <v>1</v>
      </c>
      <c r="D78" s="1" t="s">
        <v>103</v>
      </c>
      <c r="E78" s="3">
        <v>50</v>
      </c>
      <c r="F78" s="3">
        <v>40</v>
      </c>
      <c r="G78" s="16">
        <f t="shared" si="11"/>
        <v>840</v>
      </c>
      <c r="H78" s="16">
        <f t="shared" si="12"/>
        <v>120</v>
      </c>
      <c r="I78" s="6">
        <f t="shared" si="0"/>
        <v>8.3333333333333339</v>
      </c>
    </row>
    <row r="79" spans="1:9" x14ac:dyDescent="0.3">
      <c r="A79" s="23"/>
      <c r="B79" s="9" t="s">
        <v>191</v>
      </c>
      <c r="C79" s="1" t="s">
        <v>2</v>
      </c>
      <c r="D79" s="1" t="s">
        <v>104</v>
      </c>
      <c r="E79" s="3">
        <v>50</v>
      </c>
      <c r="F79" s="3">
        <v>40</v>
      </c>
      <c r="G79" s="16">
        <f t="shared" si="11"/>
        <v>840</v>
      </c>
      <c r="H79" s="16">
        <f t="shared" si="12"/>
        <v>120</v>
      </c>
      <c r="I79" s="6">
        <f t="shared" si="0"/>
        <v>8.3333333333333339</v>
      </c>
    </row>
    <row r="80" spans="1:9" x14ac:dyDescent="0.3">
      <c r="A80" s="23"/>
      <c r="B80" s="9" t="s">
        <v>191</v>
      </c>
      <c r="C80" s="1" t="s">
        <v>32</v>
      </c>
      <c r="D80" s="1" t="s">
        <v>105</v>
      </c>
      <c r="E80" s="3">
        <v>50</v>
      </c>
      <c r="F80" s="3">
        <v>40</v>
      </c>
      <c r="G80" s="16">
        <f t="shared" si="11"/>
        <v>840</v>
      </c>
      <c r="H80" s="16">
        <f t="shared" si="12"/>
        <v>120</v>
      </c>
      <c r="I80" s="6">
        <f t="shared" si="0"/>
        <v>8.3333333333333339</v>
      </c>
    </row>
    <row r="81" spans="1:9" x14ac:dyDescent="0.3">
      <c r="A81" s="23"/>
      <c r="B81" s="9" t="s">
        <v>191</v>
      </c>
      <c r="C81" s="1" t="s">
        <v>3</v>
      </c>
      <c r="D81" s="1" t="s">
        <v>106</v>
      </c>
      <c r="E81" s="3">
        <v>100</v>
      </c>
      <c r="F81" s="3">
        <v>36</v>
      </c>
      <c r="G81" s="16">
        <f t="shared" si="11"/>
        <v>1512</v>
      </c>
      <c r="H81" s="16">
        <f t="shared" si="12"/>
        <v>216</v>
      </c>
      <c r="I81" s="6">
        <f t="shared" si="0"/>
        <v>4.6296296296296298</v>
      </c>
    </row>
    <row r="82" spans="1:9" x14ac:dyDescent="0.3">
      <c r="A82" s="23"/>
      <c r="B82" s="9" t="s">
        <v>191</v>
      </c>
      <c r="C82" s="1" t="s">
        <v>4</v>
      </c>
      <c r="D82" s="1" t="s">
        <v>107</v>
      </c>
      <c r="E82" s="3">
        <v>100</v>
      </c>
      <c r="F82" s="3">
        <v>36</v>
      </c>
      <c r="G82" s="16">
        <f t="shared" si="11"/>
        <v>1512</v>
      </c>
      <c r="H82" s="16">
        <f t="shared" si="12"/>
        <v>216</v>
      </c>
      <c r="I82" s="6">
        <f t="shared" si="0"/>
        <v>4.6296296296296298</v>
      </c>
    </row>
    <row r="83" spans="1:9" x14ac:dyDescent="0.3">
      <c r="A83" s="23"/>
      <c r="B83" s="9" t="s">
        <v>191</v>
      </c>
      <c r="C83" s="1" t="s">
        <v>5</v>
      </c>
      <c r="D83" s="1" t="s">
        <v>108</v>
      </c>
      <c r="E83" s="3">
        <v>100</v>
      </c>
      <c r="F83" s="3">
        <v>36</v>
      </c>
      <c r="G83" s="16">
        <f t="shared" si="11"/>
        <v>1512</v>
      </c>
      <c r="H83" s="16">
        <f t="shared" si="12"/>
        <v>216</v>
      </c>
      <c r="I83" s="6">
        <f t="shared" si="0"/>
        <v>4.6296296296296298</v>
      </c>
    </row>
    <row r="84" spans="1:9" x14ac:dyDescent="0.3">
      <c r="A84" s="23"/>
      <c r="B84" s="9" t="s">
        <v>191</v>
      </c>
      <c r="C84" s="1" t="s">
        <v>6</v>
      </c>
      <c r="D84" s="1" t="s">
        <v>109</v>
      </c>
      <c r="E84" s="3">
        <v>100</v>
      </c>
      <c r="F84" s="3">
        <v>36</v>
      </c>
      <c r="G84" s="16">
        <f t="shared" si="11"/>
        <v>1512</v>
      </c>
      <c r="H84" s="16">
        <f t="shared" si="12"/>
        <v>216</v>
      </c>
      <c r="I84" s="6">
        <f t="shared" si="0"/>
        <v>4.6296296296296298</v>
      </c>
    </row>
    <row r="85" spans="1:9" x14ac:dyDescent="0.3">
      <c r="A85" s="23"/>
      <c r="B85" s="9" t="s">
        <v>191</v>
      </c>
      <c r="C85" s="1" t="s">
        <v>7</v>
      </c>
      <c r="D85" s="1" t="s">
        <v>110</v>
      </c>
      <c r="E85" s="3">
        <v>100</v>
      </c>
      <c r="F85" s="3">
        <v>36</v>
      </c>
      <c r="G85" s="16">
        <f t="shared" si="11"/>
        <v>1512</v>
      </c>
      <c r="H85" s="16">
        <f t="shared" si="12"/>
        <v>216</v>
      </c>
      <c r="I85" s="6">
        <f t="shared" si="0"/>
        <v>4.6296296296296298</v>
      </c>
    </row>
    <row r="86" spans="1:9" x14ac:dyDescent="0.3">
      <c r="A86" s="23"/>
      <c r="B86" s="9" t="s">
        <v>191</v>
      </c>
      <c r="C86" s="1" t="s">
        <v>33</v>
      </c>
      <c r="D86" s="1" t="s">
        <v>111</v>
      </c>
      <c r="E86" s="3">
        <v>100</v>
      </c>
      <c r="F86" s="3">
        <v>36</v>
      </c>
      <c r="G86" s="16">
        <f t="shared" si="11"/>
        <v>1512</v>
      </c>
      <c r="H86" s="16">
        <f t="shared" si="12"/>
        <v>216</v>
      </c>
      <c r="I86" s="6">
        <f t="shared" si="0"/>
        <v>4.6296296296296298</v>
      </c>
    </row>
    <row r="87" spans="1:9" x14ac:dyDescent="0.3">
      <c r="A87" s="23"/>
      <c r="B87" s="9" t="s">
        <v>191</v>
      </c>
      <c r="C87" s="1" t="s">
        <v>37</v>
      </c>
      <c r="D87" s="1" t="s">
        <v>112</v>
      </c>
      <c r="E87" s="3">
        <v>40</v>
      </c>
      <c r="F87" s="3">
        <v>36</v>
      </c>
      <c r="G87" s="16">
        <f t="shared" si="11"/>
        <v>604.80000000000007</v>
      </c>
      <c r="H87" s="16">
        <f t="shared" si="12"/>
        <v>86.4</v>
      </c>
      <c r="I87" s="6">
        <f t="shared" si="0"/>
        <v>11.574074074074073</v>
      </c>
    </row>
    <row r="88" spans="1:9" x14ac:dyDescent="0.3">
      <c r="A88" s="23"/>
      <c r="B88" s="9" t="s">
        <v>191</v>
      </c>
      <c r="C88" s="1" t="s">
        <v>38</v>
      </c>
      <c r="D88" s="1" t="s">
        <v>113</v>
      </c>
      <c r="E88" s="3">
        <v>40</v>
      </c>
      <c r="F88" s="3">
        <v>36</v>
      </c>
      <c r="G88" s="16">
        <f t="shared" si="11"/>
        <v>604.80000000000007</v>
      </c>
      <c r="H88" s="16">
        <f t="shared" si="12"/>
        <v>86.4</v>
      </c>
      <c r="I88" s="6">
        <f t="shared" si="0"/>
        <v>11.574074074074073</v>
      </c>
    </row>
    <row r="89" spans="1:9" x14ac:dyDescent="0.3">
      <c r="A89" s="23"/>
      <c r="B89" s="9" t="s">
        <v>191</v>
      </c>
      <c r="C89" s="1" t="s">
        <v>51</v>
      </c>
      <c r="D89" s="1" t="s">
        <v>114</v>
      </c>
      <c r="E89" s="3">
        <v>38</v>
      </c>
      <c r="F89" s="3">
        <v>38</v>
      </c>
      <c r="G89" s="16">
        <f t="shared" si="11"/>
        <v>606.48</v>
      </c>
      <c r="H89" s="16">
        <f t="shared" si="12"/>
        <v>86.64</v>
      </c>
      <c r="I89" s="6">
        <f t="shared" si="0"/>
        <v>11.542012927054477</v>
      </c>
    </row>
    <row r="90" spans="1:9" x14ac:dyDescent="0.3">
      <c r="A90" s="24"/>
      <c r="B90" s="9" t="s">
        <v>191</v>
      </c>
      <c r="C90" s="1" t="s">
        <v>77</v>
      </c>
      <c r="D90" s="1" t="s">
        <v>115</v>
      </c>
      <c r="E90" s="3">
        <v>35</v>
      </c>
      <c r="F90" s="3">
        <v>38</v>
      </c>
      <c r="G90" s="16">
        <f t="shared" si="11"/>
        <v>558.6</v>
      </c>
      <c r="H90" s="16">
        <f t="shared" si="12"/>
        <v>79.8</v>
      </c>
      <c r="I90" s="6">
        <f t="shared" si="0"/>
        <v>12.531328320802006</v>
      </c>
    </row>
    <row r="91" spans="1:9" x14ac:dyDescent="0.3">
      <c r="A91" s="22" t="s">
        <v>88</v>
      </c>
      <c r="B91" s="9" t="s">
        <v>192</v>
      </c>
      <c r="C91" s="1" t="s">
        <v>0</v>
      </c>
      <c r="D91" s="1" t="s">
        <v>102</v>
      </c>
      <c r="E91" s="3">
        <v>50</v>
      </c>
      <c r="F91" s="3">
        <v>40</v>
      </c>
      <c r="G91" s="16">
        <f t="shared" si="11"/>
        <v>840</v>
      </c>
      <c r="H91" s="16">
        <f t="shared" ref="H91:H104" si="14">(E91*F91*60)/1000</f>
        <v>120</v>
      </c>
      <c r="I91" s="6">
        <f t="shared" ref="I91:I104" si="15">1000/H91</f>
        <v>8.3333333333333339</v>
      </c>
    </row>
    <row r="92" spans="1:9" x14ac:dyDescent="0.3">
      <c r="A92" s="23"/>
      <c r="B92" s="9" t="s">
        <v>192</v>
      </c>
      <c r="C92" s="1" t="s">
        <v>1</v>
      </c>
      <c r="D92" s="1" t="s">
        <v>103</v>
      </c>
      <c r="E92" s="3">
        <v>50</v>
      </c>
      <c r="F92" s="3">
        <v>40</v>
      </c>
      <c r="G92" s="16">
        <f t="shared" si="11"/>
        <v>840</v>
      </c>
      <c r="H92" s="16">
        <f t="shared" si="14"/>
        <v>120</v>
      </c>
      <c r="I92" s="6">
        <f t="shared" si="15"/>
        <v>8.3333333333333339</v>
      </c>
    </row>
    <row r="93" spans="1:9" x14ac:dyDescent="0.3">
      <c r="A93" s="23"/>
      <c r="B93" s="9" t="s">
        <v>192</v>
      </c>
      <c r="C93" s="1" t="s">
        <v>2</v>
      </c>
      <c r="D93" s="1" t="s">
        <v>104</v>
      </c>
      <c r="E93" s="3">
        <v>50</v>
      </c>
      <c r="F93" s="3">
        <v>40</v>
      </c>
      <c r="G93" s="16">
        <f t="shared" si="11"/>
        <v>840</v>
      </c>
      <c r="H93" s="16">
        <f t="shared" si="14"/>
        <v>120</v>
      </c>
      <c r="I93" s="6">
        <f t="shared" si="15"/>
        <v>8.3333333333333339</v>
      </c>
    </row>
    <row r="94" spans="1:9" x14ac:dyDescent="0.3">
      <c r="A94" s="23"/>
      <c r="B94" s="9" t="s">
        <v>192</v>
      </c>
      <c r="C94" s="1" t="s">
        <v>32</v>
      </c>
      <c r="D94" s="1" t="s">
        <v>105</v>
      </c>
      <c r="E94" s="3">
        <v>50</v>
      </c>
      <c r="F94" s="3">
        <v>40</v>
      </c>
      <c r="G94" s="16">
        <f t="shared" si="11"/>
        <v>840</v>
      </c>
      <c r="H94" s="16">
        <f t="shared" si="14"/>
        <v>120</v>
      </c>
      <c r="I94" s="6">
        <f t="shared" si="15"/>
        <v>8.3333333333333339</v>
      </c>
    </row>
    <row r="95" spans="1:9" x14ac:dyDescent="0.3">
      <c r="A95" s="23"/>
      <c r="B95" s="9" t="s">
        <v>192</v>
      </c>
      <c r="C95" s="1" t="s">
        <v>3</v>
      </c>
      <c r="D95" s="1" t="s">
        <v>106</v>
      </c>
      <c r="E95" s="3">
        <v>100</v>
      </c>
      <c r="F95" s="3">
        <v>36</v>
      </c>
      <c r="G95" s="16">
        <f t="shared" si="11"/>
        <v>1512</v>
      </c>
      <c r="H95" s="16">
        <f t="shared" si="14"/>
        <v>216</v>
      </c>
      <c r="I95" s="6">
        <f t="shared" si="15"/>
        <v>4.6296296296296298</v>
      </c>
    </row>
    <row r="96" spans="1:9" x14ac:dyDescent="0.3">
      <c r="A96" s="23"/>
      <c r="B96" s="9" t="s">
        <v>192</v>
      </c>
      <c r="C96" s="1" t="s">
        <v>4</v>
      </c>
      <c r="D96" s="1" t="s">
        <v>107</v>
      </c>
      <c r="E96" s="3">
        <v>100</v>
      </c>
      <c r="F96" s="3">
        <v>36</v>
      </c>
      <c r="G96" s="16">
        <f t="shared" si="11"/>
        <v>1512</v>
      </c>
      <c r="H96" s="16">
        <f t="shared" si="14"/>
        <v>216</v>
      </c>
      <c r="I96" s="6">
        <f t="shared" si="15"/>
        <v>4.6296296296296298</v>
      </c>
    </row>
    <row r="97" spans="1:9" x14ac:dyDescent="0.3">
      <c r="A97" s="23"/>
      <c r="B97" s="9" t="s">
        <v>192</v>
      </c>
      <c r="C97" s="1" t="s">
        <v>5</v>
      </c>
      <c r="D97" s="1" t="s">
        <v>108</v>
      </c>
      <c r="E97" s="3">
        <v>100</v>
      </c>
      <c r="F97" s="3">
        <v>36</v>
      </c>
      <c r="G97" s="16">
        <f t="shared" si="11"/>
        <v>1512</v>
      </c>
      <c r="H97" s="16">
        <f t="shared" si="14"/>
        <v>216</v>
      </c>
      <c r="I97" s="6">
        <f t="shared" si="15"/>
        <v>4.6296296296296298</v>
      </c>
    </row>
    <row r="98" spans="1:9" x14ac:dyDescent="0.3">
      <c r="A98" s="23"/>
      <c r="B98" s="9" t="s">
        <v>192</v>
      </c>
      <c r="C98" s="1" t="s">
        <v>6</v>
      </c>
      <c r="D98" s="1" t="s">
        <v>109</v>
      </c>
      <c r="E98" s="3">
        <v>100</v>
      </c>
      <c r="F98" s="3">
        <v>36</v>
      </c>
      <c r="G98" s="16">
        <f t="shared" si="11"/>
        <v>1512</v>
      </c>
      <c r="H98" s="16">
        <f t="shared" si="14"/>
        <v>216</v>
      </c>
      <c r="I98" s="6">
        <f t="shared" si="15"/>
        <v>4.6296296296296298</v>
      </c>
    </row>
    <row r="99" spans="1:9" x14ac:dyDescent="0.3">
      <c r="A99" s="23"/>
      <c r="B99" s="9" t="s">
        <v>192</v>
      </c>
      <c r="C99" s="1" t="s">
        <v>7</v>
      </c>
      <c r="D99" s="1" t="s">
        <v>110</v>
      </c>
      <c r="E99" s="3">
        <v>100</v>
      </c>
      <c r="F99" s="3">
        <v>36</v>
      </c>
      <c r="G99" s="16">
        <f t="shared" si="11"/>
        <v>1512</v>
      </c>
      <c r="H99" s="16">
        <f t="shared" si="14"/>
        <v>216</v>
      </c>
      <c r="I99" s="6">
        <f t="shared" si="15"/>
        <v>4.6296296296296298</v>
      </c>
    </row>
    <row r="100" spans="1:9" x14ac:dyDescent="0.3">
      <c r="A100" s="23"/>
      <c r="B100" s="9" t="s">
        <v>192</v>
      </c>
      <c r="C100" s="1" t="s">
        <v>33</v>
      </c>
      <c r="D100" s="1" t="s">
        <v>111</v>
      </c>
      <c r="E100" s="3">
        <v>100</v>
      </c>
      <c r="F100" s="3">
        <v>36</v>
      </c>
      <c r="G100" s="16">
        <f t="shared" si="11"/>
        <v>1512</v>
      </c>
      <c r="H100" s="16">
        <f t="shared" si="14"/>
        <v>216</v>
      </c>
      <c r="I100" s="6">
        <f t="shared" si="15"/>
        <v>4.6296296296296298</v>
      </c>
    </row>
    <row r="101" spans="1:9" x14ac:dyDescent="0.3">
      <c r="A101" s="23"/>
      <c r="B101" s="9" t="s">
        <v>192</v>
      </c>
      <c r="C101" s="1" t="s">
        <v>37</v>
      </c>
      <c r="D101" s="1" t="s">
        <v>112</v>
      </c>
      <c r="E101" s="3">
        <v>40</v>
      </c>
      <c r="F101" s="3">
        <v>36</v>
      </c>
      <c r="G101" s="16">
        <f t="shared" si="11"/>
        <v>604.80000000000007</v>
      </c>
      <c r="H101" s="16">
        <f t="shared" si="14"/>
        <v>86.4</v>
      </c>
      <c r="I101" s="6">
        <f t="shared" si="15"/>
        <v>11.574074074074073</v>
      </c>
    </row>
    <row r="102" spans="1:9" x14ac:dyDescent="0.3">
      <c r="A102" s="23"/>
      <c r="B102" s="9" t="s">
        <v>192</v>
      </c>
      <c r="C102" s="1" t="s">
        <v>38</v>
      </c>
      <c r="D102" s="1" t="s">
        <v>113</v>
      </c>
      <c r="E102" s="3">
        <v>40</v>
      </c>
      <c r="F102" s="3">
        <v>36</v>
      </c>
      <c r="G102" s="16">
        <f t="shared" si="11"/>
        <v>604.80000000000007</v>
      </c>
      <c r="H102" s="16">
        <f t="shared" si="14"/>
        <v>86.4</v>
      </c>
      <c r="I102" s="6">
        <f t="shared" si="15"/>
        <v>11.574074074074073</v>
      </c>
    </row>
    <row r="103" spans="1:9" x14ac:dyDescent="0.3">
      <c r="A103" s="23"/>
      <c r="B103" s="9" t="s">
        <v>192</v>
      </c>
      <c r="C103" s="1" t="s">
        <v>51</v>
      </c>
      <c r="D103" s="1" t="s">
        <v>114</v>
      </c>
      <c r="E103" s="3">
        <v>38</v>
      </c>
      <c r="F103" s="3">
        <v>38</v>
      </c>
      <c r="G103" s="16">
        <f t="shared" si="11"/>
        <v>606.48</v>
      </c>
      <c r="H103" s="16">
        <f t="shared" si="14"/>
        <v>86.64</v>
      </c>
      <c r="I103" s="6">
        <f t="shared" si="15"/>
        <v>11.542012927054477</v>
      </c>
    </row>
    <row r="104" spans="1:9" x14ac:dyDescent="0.3">
      <c r="A104" s="24"/>
      <c r="B104" s="9" t="s">
        <v>192</v>
      </c>
      <c r="C104" s="1" t="s">
        <v>77</v>
      </c>
      <c r="D104" s="1" t="s">
        <v>115</v>
      </c>
      <c r="E104" s="3">
        <v>35</v>
      </c>
      <c r="F104" s="3">
        <v>38</v>
      </c>
      <c r="G104" s="16">
        <f t="shared" si="11"/>
        <v>558.6</v>
      </c>
      <c r="H104" s="16">
        <f t="shared" si="14"/>
        <v>79.8</v>
      </c>
      <c r="I104" s="6">
        <f t="shared" si="15"/>
        <v>12.531328320802006</v>
      </c>
    </row>
    <row r="105" spans="1:9" x14ac:dyDescent="0.3">
      <c r="A105" s="22" t="s">
        <v>89</v>
      </c>
      <c r="B105" s="9" t="s">
        <v>193</v>
      </c>
      <c r="C105" s="1" t="s">
        <v>0</v>
      </c>
      <c r="D105" s="1" t="s">
        <v>102</v>
      </c>
      <c r="E105" s="3">
        <v>50</v>
      </c>
      <c r="F105" s="3">
        <v>40</v>
      </c>
      <c r="G105" s="16">
        <f t="shared" si="11"/>
        <v>840</v>
      </c>
      <c r="H105" s="16">
        <f t="shared" ref="H105:H118" si="16">(E105*F105*60)/1000</f>
        <v>120</v>
      </c>
      <c r="I105" s="6">
        <f t="shared" ref="I105" si="17">1000/H105</f>
        <v>8.3333333333333339</v>
      </c>
    </row>
    <row r="106" spans="1:9" x14ac:dyDescent="0.3">
      <c r="A106" s="23"/>
      <c r="B106" s="9" t="s">
        <v>193</v>
      </c>
      <c r="C106" s="1" t="s">
        <v>1</v>
      </c>
      <c r="D106" s="1" t="s">
        <v>103</v>
      </c>
      <c r="E106" s="3">
        <v>50</v>
      </c>
      <c r="F106" s="3">
        <v>40</v>
      </c>
      <c r="G106" s="16">
        <f t="shared" si="11"/>
        <v>840</v>
      </c>
      <c r="H106" s="16">
        <f t="shared" si="16"/>
        <v>120</v>
      </c>
      <c r="I106" s="6">
        <f t="shared" si="0"/>
        <v>8.3333333333333339</v>
      </c>
    </row>
    <row r="107" spans="1:9" x14ac:dyDescent="0.3">
      <c r="A107" s="23"/>
      <c r="B107" s="9" t="s">
        <v>193</v>
      </c>
      <c r="C107" s="1" t="s">
        <v>2</v>
      </c>
      <c r="D107" s="1" t="s">
        <v>104</v>
      </c>
      <c r="E107" s="3">
        <v>50</v>
      </c>
      <c r="F107" s="3">
        <v>40</v>
      </c>
      <c r="G107" s="16">
        <f t="shared" si="11"/>
        <v>840</v>
      </c>
      <c r="H107" s="16">
        <f t="shared" si="16"/>
        <v>120</v>
      </c>
      <c r="I107" s="6">
        <f t="shared" si="0"/>
        <v>8.3333333333333339</v>
      </c>
    </row>
    <row r="108" spans="1:9" x14ac:dyDescent="0.3">
      <c r="A108" s="23"/>
      <c r="B108" s="9" t="s">
        <v>193</v>
      </c>
      <c r="C108" s="1" t="s">
        <v>32</v>
      </c>
      <c r="D108" s="1" t="s">
        <v>105</v>
      </c>
      <c r="E108" s="3">
        <v>50</v>
      </c>
      <c r="F108" s="3">
        <v>40</v>
      </c>
      <c r="G108" s="16">
        <f t="shared" si="11"/>
        <v>840</v>
      </c>
      <c r="H108" s="16">
        <f t="shared" si="16"/>
        <v>120</v>
      </c>
      <c r="I108" s="6">
        <f t="shared" si="0"/>
        <v>8.3333333333333339</v>
      </c>
    </row>
    <row r="109" spans="1:9" x14ac:dyDescent="0.3">
      <c r="A109" s="23"/>
      <c r="B109" s="9" t="s">
        <v>193</v>
      </c>
      <c r="C109" s="1" t="s">
        <v>3</v>
      </c>
      <c r="D109" s="1" t="s">
        <v>106</v>
      </c>
      <c r="E109" s="3">
        <v>100</v>
      </c>
      <c r="F109" s="3">
        <v>36</v>
      </c>
      <c r="G109" s="16">
        <f t="shared" si="11"/>
        <v>1512</v>
      </c>
      <c r="H109" s="16">
        <f t="shared" si="16"/>
        <v>216</v>
      </c>
      <c r="I109" s="6">
        <f t="shared" si="0"/>
        <v>4.6296296296296298</v>
      </c>
    </row>
    <row r="110" spans="1:9" x14ac:dyDescent="0.3">
      <c r="A110" s="23"/>
      <c r="B110" s="9" t="s">
        <v>193</v>
      </c>
      <c r="C110" s="1" t="s">
        <v>4</v>
      </c>
      <c r="D110" s="1" t="s">
        <v>107</v>
      </c>
      <c r="E110" s="3">
        <v>100</v>
      </c>
      <c r="F110" s="3">
        <v>36</v>
      </c>
      <c r="G110" s="16">
        <f t="shared" si="11"/>
        <v>1512</v>
      </c>
      <c r="H110" s="16">
        <f t="shared" si="16"/>
        <v>216</v>
      </c>
      <c r="I110" s="6">
        <f t="shared" si="0"/>
        <v>4.6296296296296298</v>
      </c>
    </row>
    <row r="111" spans="1:9" x14ac:dyDescent="0.3">
      <c r="A111" s="23"/>
      <c r="B111" s="9" t="s">
        <v>193</v>
      </c>
      <c r="C111" s="1" t="s">
        <v>5</v>
      </c>
      <c r="D111" s="1" t="s">
        <v>108</v>
      </c>
      <c r="E111" s="3">
        <v>100</v>
      </c>
      <c r="F111" s="3">
        <v>36</v>
      </c>
      <c r="G111" s="16">
        <f t="shared" si="11"/>
        <v>1512</v>
      </c>
      <c r="H111" s="16">
        <f t="shared" si="16"/>
        <v>216</v>
      </c>
      <c r="I111" s="6">
        <f t="shared" si="0"/>
        <v>4.6296296296296298</v>
      </c>
    </row>
    <row r="112" spans="1:9" x14ac:dyDescent="0.3">
      <c r="A112" s="23"/>
      <c r="B112" s="9" t="s">
        <v>193</v>
      </c>
      <c r="C112" s="1" t="s">
        <v>6</v>
      </c>
      <c r="D112" s="1" t="s">
        <v>109</v>
      </c>
      <c r="E112" s="3">
        <v>100</v>
      </c>
      <c r="F112" s="3">
        <v>36</v>
      </c>
      <c r="G112" s="16">
        <f t="shared" si="11"/>
        <v>1512</v>
      </c>
      <c r="H112" s="16">
        <f t="shared" si="16"/>
        <v>216</v>
      </c>
      <c r="I112" s="6">
        <f t="shared" si="0"/>
        <v>4.6296296296296298</v>
      </c>
    </row>
    <row r="113" spans="1:9" x14ac:dyDescent="0.3">
      <c r="A113" s="23"/>
      <c r="B113" s="9" t="s">
        <v>193</v>
      </c>
      <c r="C113" s="1" t="s">
        <v>7</v>
      </c>
      <c r="D113" s="1" t="s">
        <v>110</v>
      </c>
      <c r="E113" s="3">
        <v>100</v>
      </c>
      <c r="F113" s="3">
        <v>36</v>
      </c>
      <c r="G113" s="16">
        <f t="shared" si="11"/>
        <v>1512</v>
      </c>
      <c r="H113" s="16">
        <f t="shared" si="16"/>
        <v>216</v>
      </c>
      <c r="I113" s="6">
        <f t="shared" si="0"/>
        <v>4.6296296296296298</v>
      </c>
    </row>
    <row r="114" spans="1:9" x14ac:dyDescent="0.3">
      <c r="A114" s="23"/>
      <c r="B114" s="9" t="s">
        <v>193</v>
      </c>
      <c r="C114" s="1" t="s">
        <v>33</v>
      </c>
      <c r="D114" s="1" t="s">
        <v>111</v>
      </c>
      <c r="E114" s="3">
        <v>100</v>
      </c>
      <c r="F114" s="3">
        <v>36</v>
      </c>
      <c r="G114" s="16">
        <f t="shared" si="11"/>
        <v>1512</v>
      </c>
      <c r="H114" s="16">
        <f t="shared" si="16"/>
        <v>216</v>
      </c>
      <c r="I114" s="6">
        <f t="shared" si="0"/>
        <v>4.6296296296296298</v>
      </c>
    </row>
    <row r="115" spans="1:9" x14ac:dyDescent="0.3">
      <c r="A115" s="23"/>
      <c r="B115" s="9" t="s">
        <v>193</v>
      </c>
      <c r="C115" s="1" t="s">
        <v>37</v>
      </c>
      <c r="D115" s="1" t="s">
        <v>112</v>
      </c>
      <c r="E115" s="3">
        <v>40</v>
      </c>
      <c r="F115" s="3">
        <v>36</v>
      </c>
      <c r="G115" s="16">
        <f t="shared" si="11"/>
        <v>604.80000000000007</v>
      </c>
      <c r="H115" s="16">
        <f t="shared" si="16"/>
        <v>86.4</v>
      </c>
      <c r="I115" s="6">
        <f t="shared" si="0"/>
        <v>11.574074074074073</v>
      </c>
    </row>
    <row r="116" spans="1:9" x14ac:dyDescent="0.3">
      <c r="A116" s="23"/>
      <c r="B116" s="9" t="s">
        <v>193</v>
      </c>
      <c r="C116" s="1" t="s">
        <v>38</v>
      </c>
      <c r="D116" s="1" t="s">
        <v>113</v>
      </c>
      <c r="E116" s="3">
        <v>40</v>
      </c>
      <c r="F116" s="3">
        <v>36</v>
      </c>
      <c r="G116" s="16">
        <f t="shared" si="11"/>
        <v>604.80000000000007</v>
      </c>
      <c r="H116" s="16">
        <f t="shared" si="16"/>
        <v>86.4</v>
      </c>
      <c r="I116" s="6">
        <f t="shared" si="0"/>
        <v>11.574074074074073</v>
      </c>
    </row>
    <row r="117" spans="1:9" x14ac:dyDescent="0.3">
      <c r="A117" s="23"/>
      <c r="B117" s="9" t="s">
        <v>193</v>
      </c>
      <c r="C117" s="1" t="s">
        <v>51</v>
      </c>
      <c r="D117" s="1" t="s">
        <v>114</v>
      </c>
      <c r="E117" s="3">
        <v>38</v>
      </c>
      <c r="F117" s="3">
        <v>38</v>
      </c>
      <c r="G117" s="16">
        <f t="shared" si="11"/>
        <v>606.48</v>
      </c>
      <c r="H117" s="16">
        <f t="shared" si="16"/>
        <v>86.64</v>
      </c>
      <c r="I117" s="6">
        <f t="shared" si="0"/>
        <v>11.542012927054477</v>
      </c>
    </row>
    <row r="118" spans="1:9" x14ac:dyDescent="0.3">
      <c r="A118" s="24"/>
      <c r="B118" s="9" t="s">
        <v>193</v>
      </c>
      <c r="C118" s="1" t="s">
        <v>77</v>
      </c>
      <c r="D118" s="1" t="s">
        <v>115</v>
      </c>
      <c r="E118" s="3">
        <v>35</v>
      </c>
      <c r="F118" s="3">
        <v>38</v>
      </c>
      <c r="G118" s="16">
        <f t="shared" si="11"/>
        <v>558.6</v>
      </c>
      <c r="H118" s="16">
        <f t="shared" si="16"/>
        <v>79.8</v>
      </c>
      <c r="I118" s="6">
        <f t="shared" si="0"/>
        <v>12.531328320802006</v>
      </c>
    </row>
    <row r="119" spans="1:9" x14ac:dyDescent="0.3">
      <c r="A119" s="22" t="s">
        <v>90</v>
      </c>
      <c r="B119" s="9" t="s">
        <v>194</v>
      </c>
      <c r="C119" s="1" t="s">
        <v>0</v>
      </c>
      <c r="D119" s="1" t="s">
        <v>102</v>
      </c>
      <c r="E119" s="3">
        <v>50</v>
      </c>
      <c r="F119" s="3">
        <v>40</v>
      </c>
      <c r="G119" s="16">
        <f t="shared" si="11"/>
        <v>840</v>
      </c>
      <c r="H119" s="16">
        <f t="shared" ref="H119:H132" si="18">(E119*F119*60)/1000</f>
        <v>120</v>
      </c>
      <c r="I119" s="6">
        <f t="shared" ref="I119:I132" si="19">1000/H119</f>
        <v>8.3333333333333339</v>
      </c>
    </row>
    <row r="120" spans="1:9" x14ac:dyDescent="0.3">
      <c r="A120" s="23"/>
      <c r="B120" s="9" t="s">
        <v>194</v>
      </c>
      <c r="C120" s="1" t="s">
        <v>1</v>
      </c>
      <c r="D120" s="1" t="s">
        <v>103</v>
      </c>
      <c r="E120" s="3">
        <v>50</v>
      </c>
      <c r="F120" s="3">
        <v>40</v>
      </c>
      <c r="G120" s="16">
        <f t="shared" si="11"/>
        <v>840</v>
      </c>
      <c r="H120" s="16">
        <f t="shared" si="18"/>
        <v>120</v>
      </c>
      <c r="I120" s="6">
        <f t="shared" si="19"/>
        <v>8.3333333333333339</v>
      </c>
    </row>
    <row r="121" spans="1:9" x14ac:dyDescent="0.3">
      <c r="A121" s="23"/>
      <c r="B121" s="9" t="s">
        <v>194</v>
      </c>
      <c r="C121" s="1" t="s">
        <v>2</v>
      </c>
      <c r="D121" s="1" t="s">
        <v>104</v>
      </c>
      <c r="E121" s="3">
        <v>50</v>
      </c>
      <c r="F121" s="3">
        <v>40</v>
      </c>
      <c r="G121" s="16">
        <f t="shared" si="11"/>
        <v>840</v>
      </c>
      <c r="H121" s="16">
        <f t="shared" si="18"/>
        <v>120</v>
      </c>
      <c r="I121" s="6">
        <f t="shared" si="19"/>
        <v>8.3333333333333339</v>
      </c>
    </row>
    <row r="122" spans="1:9" x14ac:dyDescent="0.3">
      <c r="A122" s="23"/>
      <c r="B122" s="9" t="s">
        <v>194</v>
      </c>
      <c r="C122" s="1" t="s">
        <v>32</v>
      </c>
      <c r="D122" s="1" t="s">
        <v>105</v>
      </c>
      <c r="E122" s="3">
        <v>50</v>
      </c>
      <c r="F122" s="3">
        <v>40</v>
      </c>
      <c r="G122" s="16">
        <f t="shared" si="11"/>
        <v>840</v>
      </c>
      <c r="H122" s="16">
        <f t="shared" si="18"/>
        <v>120</v>
      </c>
      <c r="I122" s="6">
        <f t="shared" si="19"/>
        <v>8.3333333333333339</v>
      </c>
    </row>
    <row r="123" spans="1:9" x14ac:dyDescent="0.3">
      <c r="A123" s="23"/>
      <c r="B123" s="9" t="s">
        <v>194</v>
      </c>
      <c r="C123" s="1" t="s">
        <v>3</v>
      </c>
      <c r="D123" s="1" t="s">
        <v>106</v>
      </c>
      <c r="E123" s="3">
        <v>100</v>
      </c>
      <c r="F123" s="3">
        <v>36</v>
      </c>
      <c r="G123" s="16">
        <f t="shared" si="11"/>
        <v>1512</v>
      </c>
      <c r="H123" s="16">
        <f t="shared" si="18"/>
        <v>216</v>
      </c>
      <c r="I123" s="6">
        <f t="shared" si="19"/>
        <v>4.6296296296296298</v>
      </c>
    </row>
    <row r="124" spans="1:9" x14ac:dyDescent="0.3">
      <c r="A124" s="23"/>
      <c r="B124" s="9" t="s">
        <v>194</v>
      </c>
      <c r="C124" s="1" t="s">
        <v>4</v>
      </c>
      <c r="D124" s="1" t="s">
        <v>107</v>
      </c>
      <c r="E124" s="3">
        <v>100</v>
      </c>
      <c r="F124" s="3">
        <v>36</v>
      </c>
      <c r="G124" s="16">
        <f t="shared" si="11"/>
        <v>1512</v>
      </c>
      <c r="H124" s="16">
        <f t="shared" si="18"/>
        <v>216</v>
      </c>
      <c r="I124" s="6">
        <f t="shared" si="19"/>
        <v>4.6296296296296298</v>
      </c>
    </row>
    <row r="125" spans="1:9" x14ac:dyDescent="0.3">
      <c r="A125" s="23"/>
      <c r="B125" s="9" t="s">
        <v>194</v>
      </c>
      <c r="C125" s="1" t="s">
        <v>5</v>
      </c>
      <c r="D125" s="1" t="s">
        <v>108</v>
      </c>
      <c r="E125" s="3">
        <v>100</v>
      </c>
      <c r="F125" s="3">
        <v>36</v>
      </c>
      <c r="G125" s="16">
        <f t="shared" si="11"/>
        <v>1512</v>
      </c>
      <c r="H125" s="16">
        <f t="shared" si="18"/>
        <v>216</v>
      </c>
      <c r="I125" s="6">
        <f t="shared" si="19"/>
        <v>4.6296296296296298</v>
      </c>
    </row>
    <row r="126" spans="1:9" x14ac:dyDescent="0.3">
      <c r="A126" s="23"/>
      <c r="B126" s="9" t="s">
        <v>194</v>
      </c>
      <c r="C126" s="1" t="s">
        <v>6</v>
      </c>
      <c r="D126" s="1" t="s">
        <v>109</v>
      </c>
      <c r="E126" s="3">
        <v>100</v>
      </c>
      <c r="F126" s="3">
        <v>36</v>
      </c>
      <c r="G126" s="16">
        <f t="shared" si="11"/>
        <v>1512</v>
      </c>
      <c r="H126" s="16">
        <f t="shared" si="18"/>
        <v>216</v>
      </c>
      <c r="I126" s="6">
        <f t="shared" si="19"/>
        <v>4.6296296296296298</v>
      </c>
    </row>
    <row r="127" spans="1:9" x14ac:dyDescent="0.3">
      <c r="A127" s="23"/>
      <c r="B127" s="9" t="s">
        <v>194</v>
      </c>
      <c r="C127" s="1" t="s">
        <v>7</v>
      </c>
      <c r="D127" s="1" t="s">
        <v>110</v>
      </c>
      <c r="E127" s="3">
        <v>100</v>
      </c>
      <c r="F127" s="3">
        <v>36</v>
      </c>
      <c r="G127" s="16">
        <f t="shared" si="11"/>
        <v>1512</v>
      </c>
      <c r="H127" s="16">
        <f t="shared" si="18"/>
        <v>216</v>
      </c>
      <c r="I127" s="6">
        <f t="shared" si="19"/>
        <v>4.6296296296296298</v>
      </c>
    </row>
    <row r="128" spans="1:9" x14ac:dyDescent="0.3">
      <c r="A128" s="23"/>
      <c r="B128" s="9" t="s">
        <v>194</v>
      </c>
      <c r="C128" s="1" t="s">
        <v>33</v>
      </c>
      <c r="D128" s="1" t="s">
        <v>111</v>
      </c>
      <c r="E128" s="3">
        <v>100</v>
      </c>
      <c r="F128" s="3">
        <v>36</v>
      </c>
      <c r="G128" s="16">
        <f t="shared" si="11"/>
        <v>1512</v>
      </c>
      <c r="H128" s="16">
        <f t="shared" si="18"/>
        <v>216</v>
      </c>
      <c r="I128" s="6">
        <f t="shared" si="19"/>
        <v>4.6296296296296298</v>
      </c>
    </row>
    <row r="129" spans="1:9" x14ac:dyDescent="0.3">
      <c r="A129" s="23"/>
      <c r="B129" s="9" t="s">
        <v>194</v>
      </c>
      <c r="C129" s="1" t="s">
        <v>37</v>
      </c>
      <c r="D129" s="1" t="s">
        <v>112</v>
      </c>
      <c r="E129" s="3">
        <v>40</v>
      </c>
      <c r="F129" s="3">
        <v>36</v>
      </c>
      <c r="G129" s="16">
        <f t="shared" si="11"/>
        <v>604.80000000000007</v>
      </c>
      <c r="H129" s="16">
        <f t="shared" si="18"/>
        <v>86.4</v>
      </c>
      <c r="I129" s="6">
        <f t="shared" si="19"/>
        <v>11.574074074074073</v>
      </c>
    </row>
    <row r="130" spans="1:9" x14ac:dyDescent="0.3">
      <c r="A130" s="23"/>
      <c r="B130" s="9" t="s">
        <v>194</v>
      </c>
      <c r="C130" s="1" t="s">
        <v>38</v>
      </c>
      <c r="D130" s="1" t="s">
        <v>113</v>
      </c>
      <c r="E130" s="3">
        <v>40</v>
      </c>
      <c r="F130" s="3">
        <v>36</v>
      </c>
      <c r="G130" s="16">
        <f t="shared" si="11"/>
        <v>604.80000000000007</v>
      </c>
      <c r="H130" s="16">
        <f t="shared" si="18"/>
        <v>86.4</v>
      </c>
      <c r="I130" s="6">
        <f t="shared" si="19"/>
        <v>11.574074074074073</v>
      </c>
    </row>
    <row r="131" spans="1:9" x14ac:dyDescent="0.3">
      <c r="A131" s="23"/>
      <c r="B131" s="9" t="s">
        <v>194</v>
      </c>
      <c r="C131" s="1" t="s">
        <v>51</v>
      </c>
      <c r="D131" s="1" t="s">
        <v>114</v>
      </c>
      <c r="E131" s="3">
        <v>38</v>
      </c>
      <c r="F131" s="3">
        <v>38</v>
      </c>
      <c r="G131" s="16">
        <f t="shared" si="11"/>
        <v>606.48</v>
      </c>
      <c r="H131" s="16">
        <f t="shared" si="18"/>
        <v>86.64</v>
      </c>
      <c r="I131" s="6">
        <f t="shared" si="19"/>
        <v>11.542012927054477</v>
      </c>
    </row>
    <row r="132" spans="1:9" x14ac:dyDescent="0.3">
      <c r="A132" s="24"/>
      <c r="B132" s="9" t="s">
        <v>194</v>
      </c>
      <c r="C132" s="1" t="s">
        <v>77</v>
      </c>
      <c r="D132" s="1" t="s">
        <v>115</v>
      </c>
      <c r="E132" s="3">
        <v>35</v>
      </c>
      <c r="F132" s="3">
        <v>38</v>
      </c>
      <c r="G132" s="16">
        <f t="shared" si="11"/>
        <v>558.6</v>
      </c>
      <c r="H132" s="16">
        <f t="shared" si="18"/>
        <v>79.8</v>
      </c>
      <c r="I132" s="6">
        <f t="shared" si="19"/>
        <v>12.531328320802006</v>
      </c>
    </row>
    <row r="133" spans="1:9" ht="15.6" x14ac:dyDescent="0.3">
      <c r="A133" s="3" t="s">
        <v>91</v>
      </c>
      <c r="B133" s="9" t="s">
        <v>195</v>
      </c>
      <c r="C133" s="17" t="s">
        <v>40</v>
      </c>
      <c r="D133" s="17" t="s">
        <v>137</v>
      </c>
      <c r="E133" s="3">
        <v>3</v>
      </c>
      <c r="F133" s="3">
        <v>650</v>
      </c>
      <c r="G133" s="16">
        <f t="shared" si="11"/>
        <v>819</v>
      </c>
      <c r="H133" s="16">
        <f t="shared" ref="H133" si="20">(E133*F133*60)/1000</f>
        <v>117</v>
      </c>
      <c r="I133" s="6">
        <f t="shared" ref="I133" si="21">1000/H133</f>
        <v>8.5470085470085468</v>
      </c>
    </row>
    <row r="134" spans="1:9" s="4" customFormat="1" ht="16.2" thickBot="1" x14ac:dyDescent="0.35">
      <c r="A134" s="3" t="s">
        <v>92</v>
      </c>
      <c r="B134" s="9" t="s">
        <v>196</v>
      </c>
      <c r="C134" s="17" t="s">
        <v>40</v>
      </c>
      <c r="D134" s="17" t="s">
        <v>137</v>
      </c>
      <c r="E134" s="3">
        <v>3</v>
      </c>
      <c r="F134" s="3">
        <v>650</v>
      </c>
      <c r="G134" s="16">
        <f t="shared" si="11"/>
        <v>819</v>
      </c>
      <c r="H134" s="16">
        <f t="shared" ref="H134:H138" si="22">(E134*F134*60)/1000</f>
        <v>117</v>
      </c>
      <c r="I134" s="6">
        <f t="shared" ref="I134:I135" si="23">1000/H134</f>
        <v>8.5470085470085468</v>
      </c>
    </row>
    <row r="135" spans="1:9" x14ac:dyDescent="0.3">
      <c r="A135" s="22" t="s">
        <v>93</v>
      </c>
      <c r="B135" s="9" t="s">
        <v>197</v>
      </c>
      <c r="C135" s="1" t="s">
        <v>73</v>
      </c>
      <c r="D135" s="1" t="s">
        <v>138</v>
      </c>
      <c r="E135" s="3">
        <v>10</v>
      </c>
      <c r="F135" s="3">
        <v>50</v>
      </c>
      <c r="G135" s="16">
        <f t="shared" si="11"/>
        <v>210</v>
      </c>
      <c r="H135" s="16">
        <f t="shared" si="22"/>
        <v>30</v>
      </c>
      <c r="I135" s="6">
        <f t="shared" si="23"/>
        <v>33.333333333333336</v>
      </c>
    </row>
    <row r="136" spans="1:9" x14ac:dyDescent="0.3">
      <c r="A136" s="23"/>
      <c r="B136" s="9" t="s">
        <v>197</v>
      </c>
      <c r="C136" s="1" t="s">
        <v>39</v>
      </c>
      <c r="D136" s="1" t="s">
        <v>139</v>
      </c>
      <c r="E136" s="3">
        <v>20</v>
      </c>
      <c r="F136" s="3">
        <v>44</v>
      </c>
      <c r="G136" s="16">
        <f t="shared" si="11"/>
        <v>369.59999999999997</v>
      </c>
      <c r="H136" s="16">
        <f t="shared" si="22"/>
        <v>52.8</v>
      </c>
      <c r="I136" s="6">
        <f t="shared" ref="I136:I146" si="24">1000/H136</f>
        <v>18.939393939393941</v>
      </c>
    </row>
    <row r="137" spans="1:9" x14ac:dyDescent="0.3">
      <c r="A137" s="23"/>
      <c r="B137" s="9" t="s">
        <v>197</v>
      </c>
      <c r="C137" s="1" t="s">
        <v>53</v>
      </c>
      <c r="D137" s="1" t="s">
        <v>140</v>
      </c>
      <c r="E137" s="3">
        <v>20</v>
      </c>
      <c r="F137" s="3">
        <v>44</v>
      </c>
      <c r="G137" s="16">
        <f t="shared" ref="G137:G200" si="25">H137*$B$4</f>
        <v>369.59999999999997</v>
      </c>
      <c r="H137" s="16">
        <f t="shared" si="22"/>
        <v>52.8</v>
      </c>
      <c r="I137" s="6">
        <f t="shared" si="24"/>
        <v>18.939393939393941</v>
      </c>
    </row>
    <row r="138" spans="1:9" x14ac:dyDescent="0.3">
      <c r="A138" s="24"/>
      <c r="B138" s="9" t="s">
        <v>197</v>
      </c>
      <c r="C138" s="1" t="s">
        <v>52</v>
      </c>
      <c r="D138" s="1" t="s">
        <v>141</v>
      </c>
      <c r="E138" s="3">
        <v>20</v>
      </c>
      <c r="F138" s="3">
        <v>44</v>
      </c>
      <c r="G138" s="16">
        <f t="shared" si="25"/>
        <v>369.59999999999997</v>
      </c>
      <c r="H138" s="16">
        <f t="shared" si="22"/>
        <v>52.8</v>
      </c>
      <c r="I138" s="6">
        <f t="shared" si="24"/>
        <v>18.939393939393941</v>
      </c>
    </row>
    <row r="139" spans="1:9" x14ac:dyDescent="0.3">
      <c r="A139" s="22" t="s">
        <v>94</v>
      </c>
      <c r="B139" s="9" t="s">
        <v>197</v>
      </c>
      <c r="C139" s="1" t="s">
        <v>73</v>
      </c>
      <c r="D139" s="1" t="s">
        <v>138</v>
      </c>
      <c r="E139" s="3">
        <v>10</v>
      </c>
      <c r="F139" s="3">
        <v>50</v>
      </c>
      <c r="G139" s="16">
        <f t="shared" si="25"/>
        <v>210</v>
      </c>
      <c r="H139" s="16">
        <f t="shared" ref="H139:H142" si="26">(E139*F139*60)/1000</f>
        <v>30</v>
      </c>
      <c r="I139" s="6">
        <f t="shared" ref="I139" si="27">1000/H139</f>
        <v>33.333333333333336</v>
      </c>
    </row>
    <row r="140" spans="1:9" x14ac:dyDescent="0.3">
      <c r="A140" s="23"/>
      <c r="B140" s="9" t="s">
        <v>197</v>
      </c>
      <c r="C140" s="1" t="s">
        <v>39</v>
      </c>
      <c r="D140" s="1" t="s">
        <v>139</v>
      </c>
      <c r="E140" s="3">
        <v>20</v>
      </c>
      <c r="F140" s="3">
        <v>44</v>
      </c>
      <c r="G140" s="16">
        <f t="shared" si="25"/>
        <v>369.59999999999997</v>
      </c>
      <c r="H140" s="16">
        <f t="shared" si="26"/>
        <v>52.8</v>
      </c>
      <c r="I140" s="6">
        <f t="shared" si="24"/>
        <v>18.939393939393941</v>
      </c>
    </row>
    <row r="141" spans="1:9" x14ac:dyDescent="0.3">
      <c r="A141" s="23"/>
      <c r="B141" s="9" t="s">
        <v>197</v>
      </c>
      <c r="C141" s="1" t="s">
        <v>53</v>
      </c>
      <c r="D141" s="1" t="s">
        <v>140</v>
      </c>
      <c r="E141" s="3">
        <v>20</v>
      </c>
      <c r="F141" s="3">
        <v>44</v>
      </c>
      <c r="G141" s="16">
        <f t="shared" si="25"/>
        <v>369.59999999999997</v>
      </c>
      <c r="H141" s="16">
        <f t="shared" si="26"/>
        <v>52.8</v>
      </c>
      <c r="I141" s="6">
        <f t="shared" si="24"/>
        <v>18.939393939393941</v>
      </c>
    </row>
    <row r="142" spans="1:9" x14ac:dyDescent="0.3">
      <c r="A142" s="24"/>
      <c r="B142" s="9" t="s">
        <v>197</v>
      </c>
      <c r="C142" s="1" t="s">
        <v>52</v>
      </c>
      <c r="D142" s="1" t="s">
        <v>141</v>
      </c>
      <c r="E142" s="3">
        <v>20</v>
      </c>
      <c r="F142" s="3">
        <v>44</v>
      </c>
      <c r="G142" s="16">
        <f t="shared" si="25"/>
        <v>369.59999999999997</v>
      </c>
      <c r="H142" s="16">
        <f t="shared" si="26"/>
        <v>52.8</v>
      </c>
      <c r="I142" s="6">
        <f t="shared" si="24"/>
        <v>18.939393939393941</v>
      </c>
    </row>
    <row r="143" spans="1:9" x14ac:dyDescent="0.3">
      <c r="A143" s="22" t="s">
        <v>26</v>
      </c>
      <c r="B143" s="9" t="s">
        <v>197</v>
      </c>
      <c r="C143" s="1" t="s">
        <v>73</v>
      </c>
      <c r="D143" s="1" t="s">
        <v>138</v>
      </c>
      <c r="E143" s="3">
        <v>10</v>
      </c>
      <c r="F143" s="3">
        <v>50</v>
      </c>
      <c r="G143" s="16">
        <f t="shared" si="25"/>
        <v>210</v>
      </c>
      <c r="H143" s="16">
        <f t="shared" ref="H143:H146" si="28">(E143*F143*60)/1000</f>
        <v>30</v>
      </c>
      <c r="I143" s="6">
        <f t="shared" ref="I143" si="29">1000/H143</f>
        <v>33.333333333333336</v>
      </c>
    </row>
    <row r="144" spans="1:9" x14ac:dyDescent="0.3">
      <c r="A144" s="23"/>
      <c r="B144" s="9" t="s">
        <v>197</v>
      </c>
      <c r="C144" s="1" t="s">
        <v>39</v>
      </c>
      <c r="D144" s="1" t="s">
        <v>139</v>
      </c>
      <c r="E144" s="3">
        <v>20</v>
      </c>
      <c r="F144" s="3">
        <v>44</v>
      </c>
      <c r="G144" s="16">
        <f t="shared" si="25"/>
        <v>369.59999999999997</v>
      </c>
      <c r="H144" s="16">
        <f t="shared" si="28"/>
        <v>52.8</v>
      </c>
      <c r="I144" s="6">
        <f t="shared" si="24"/>
        <v>18.939393939393941</v>
      </c>
    </row>
    <row r="145" spans="1:9" x14ac:dyDescent="0.3">
      <c r="A145" s="23"/>
      <c r="B145" s="9" t="s">
        <v>197</v>
      </c>
      <c r="C145" s="1" t="s">
        <v>53</v>
      </c>
      <c r="D145" s="1" t="s">
        <v>140</v>
      </c>
      <c r="E145" s="3">
        <v>20</v>
      </c>
      <c r="F145" s="3">
        <v>58</v>
      </c>
      <c r="G145" s="16">
        <f t="shared" si="25"/>
        <v>487.19999999999993</v>
      </c>
      <c r="H145" s="16">
        <f t="shared" si="28"/>
        <v>69.599999999999994</v>
      </c>
      <c r="I145" s="6">
        <f t="shared" si="24"/>
        <v>14.367816091954024</v>
      </c>
    </row>
    <row r="146" spans="1:9" x14ac:dyDescent="0.3">
      <c r="A146" s="24"/>
      <c r="B146" s="9" t="s">
        <v>197</v>
      </c>
      <c r="C146" s="1" t="s">
        <v>52</v>
      </c>
      <c r="D146" s="1" t="s">
        <v>141</v>
      </c>
      <c r="E146" s="3">
        <v>20</v>
      </c>
      <c r="F146" s="3">
        <v>44</v>
      </c>
      <c r="G146" s="16">
        <f t="shared" si="25"/>
        <v>369.59999999999997</v>
      </c>
      <c r="H146" s="16">
        <f t="shared" si="28"/>
        <v>52.8</v>
      </c>
      <c r="I146" s="6">
        <f t="shared" si="24"/>
        <v>18.939393939393941</v>
      </c>
    </row>
    <row r="147" spans="1:9" x14ac:dyDescent="0.3">
      <c r="A147" s="22" t="s">
        <v>35</v>
      </c>
      <c r="B147" s="9" t="s">
        <v>198</v>
      </c>
      <c r="C147" s="1" t="s">
        <v>25</v>
      </c>
      <c r="D147" s="1" t="s">
        <v>142</v>
      </c>
      <c r="E147" s="3">
        <v>100</v>
      </c>
      <c r="F147" s="3">
        <v>16</v>
      </c>
      <c r="G147" s="16">
        <f t="shared" si="25"/>
        <v>672</v>
      </c>
      <c r="H147" s="16">
        <f t="shared" ref="H147:H155" si="30">(E147*F147*60)/1000</f>
        <v>96</v>
      </c>
      <c r="I147" s="6">
        <f t="shared" ref="I147" si="31">1000/H147</f>
        <v>10.416666666666666</v>
      </c>
    </row>
    <row r="148" spans="1:9" x14ac:dyDescent="0.3">
      <c r="A148" s="23"/>
      <c r="B148" s="9" t="s">
        <v>198</v>
      </c>
      <c r="C148" s="1" t="s">
        <v>27</v>
      </c>
      <c r="D148" s="1" t="s">
        <v>143</v>
      </c>
      <c r="E148" s="3">
        <v>100</v>
      </c>
      <c r="F148" s="3">
        <v>16</v>
      </c>
      <c r="G148" s="16">
        <f t="shared" si="25"/>
        <v>672</v>
      </c>
      <c r="H148" s="16">
        <f t="shared" si="30"/>
        <v>96</v>
      </c>
      <c r="I148" s="6">
        <f t="shared" ref="I148:I154" si="32">1000/H148</f>
        <v>10.416666666666666</v>
      </c>
    </row>
    <row r="149" spans="1:9" x14ac:dyDescent="0.3">
      <c r="A149" s="23"/>
      <c r="B149" s="9" t="s">
        <v>198</v>
      </c>
      <c r="C149" s="1" t="s">
        <v>28</v>
      </c>
      <c r="D149" s="1" t="s">
        <v>144</v>
      </c>
      <c r="E149" s="3">
        <v>100</v>
      </c>
      <c r="F149" s="3">
        <v>16</v>
      </c>
      <c r="G149" s="16">
        <f t="shared" si="25"/>
        <v>672</v>
      </c>
      <c r="H149" s="16">
        <f t="shared" si="30"/>
        <v>96</v>
      </c>
      <c r="I149" s="6">
        <f t="shared" si="32"/>
        <v>10.416666666666666</v>
      </c>
    </row>
    <row r="150" spans="1:9" x14ac:dyDescent="0.3">
      <c r="A150" s="23"/>
      <c r="B150" s="9" t="s">
        <v>198</v>
      </c>
      <c r="C150" s="1" t="s">
        <v>29</v>
      </c>
      <c r="D150" s="1" t="s">
        <v>145</v>
      </c>
      <c r="E150" s="3">
        <v>250</v>
      </c>
      <c r="F150" s="3">
        <v>15</v>
      </c>
      <c r="G150" s="16">
        <f t="shared" si="25"/>
        <v>1575</v>
      </c>
      <c r="H150" s="16">
        <f t="shared" si="30"/>
        <v>225</v>
      </c>
      <c r="I150" s="6">
        <f t="shared" si="32"/>
        <v>4.4444444444444446</v>
      </c>
    </row>
    <row r="151" spans="1:9" x14ac:dyDescent="0.3">
      <c r="A151" s="23"/>
      <c r="B151" s="9" t="s">
        <v>198</v>
      </c>
      <c r="C151" s="1" t="s">
        <v>30</v>
      </c>
      <c r="D151" s="1" t="s">
        <v>146</v>
      </c>
      <c r="E151" s="3">
        <v>250</v>
      </c>
      <c r="F151" s="3">
        <v>15</v>
      </c>
      <c r="G151" s="16">
        <f t="shared" si="25"/>
        <v>1575</v>
      </c>
      <c r="H151" s="16">
        <f t="shared" si="30"/>
        <v>225</v>
      </c>
      <c r="I151" s="6">
        <f t="shared" si="32"/>
        <v>4.4444444444444446</v>
      </c>
    </row>
    <row r="152" spans="1:9" x14ac:dyDescent="0.3">
      <c r="A152" s="23"/>
      <c r="B152" s="9" t="s">
        <v>198</v>
      </c>
      <c r="C152" s="1" t="s">
        <v>31</v>
      </c>
      <c r="D152" s="1" t="s">
        <v>147</v>
      </c>
      <c r="E152" s="3">
        <v>250</v>
      </c>
      <c r="F152" s="3">
        <v>15</v>
      </c>
      <c r="G152" s="16">
        <f t="shared" si="25"/>
        <v>1575</v>
      </c>
      <c r="H152" s="16">
        <f t="shared" si="30"/>
        <v>225</v>
      </c>
      <c r="I152" s="6">
        <f t="shared" si="32"/>
        <v>4.4444444444444446</v>
      </c>
    </row>
    <row r="153" spans="1:9" x14ac:dyDescent="0.3">
      <c r="A153" s="23"/>
      <c r="B153" s="9" t="s">
        <v>198</v>
      </c>
      <c r="C153" s="1" t="s">
        <v>48</v>
      </c>
      <c r="D153" s="1" t="s">
        <v>148</v>
      </c>
      <c r="E153" s="3">
        <v>500</v>
      </c>
      <c r="F153" s="3">
        <v>10</v>
      </c>
      <c r="G153" s="16">
        <f t="shared" si="25"/>
        <v>2100</v>
      </c>
      <c r="H153" s="16">
        <f t="shared" si="30"/>
        <v>300</v>
      </c>
      <c r="I153" s="6">
        <f t="shared" si="32"/>
        <v>3.3333333333333335</v>
      </c>
    </row>
    <row r="154" spans="1:9" x14ac:dyDescent="0.3">
      <c r="A154" s="23"/>
      <c r="B154" s="9" t="s">
        <v>198</v>
      </c>
      <c r="C154" s="1" t="s">
        <v>49</v>
      </c>
      <c r="D154" s="1" t="s">
        <v>149</v>
      </c>
      <c r="E154" s="3">
        <v>500</v>
      </c>
      <c r="F154" s="3">
        <v>10</v>
      </c>
      <c r="G154" s="16">
        <f t="shared" si="25"/>
        <v>2100</v>
      </c>
      <c r="H154" s="16">
        <f t="shared" si="30"/>
        <v>300</v>
      </c>
      <c r="I154" s="6">
        <f t="shared" si="32"/>
        <v>3.3333333333333335</v>
      </c>
    </row>
    <row r="155" spans="1:9" x14ac:dyDescent="0.3">
      <c r="A155" s="24"/>
      <c r="B155" s="9" t="s">
        <v>198</v>
      </c>
      <c r="C155" s="1" t="s">
        <v>50</v>
      </c>
      <c r="D155" s="1" t="s">
        <v>150</v>
      </c>
      <c r="E155" s="3">
        <v>500</v>
      </c>
      <c r="F155" s="3">
        <v>10</v>
      </c>
      <c r="G155" s="16">
        <f t="shared" si="25"/>
        <v>2100</v>
      </c>
      <c r="H155" s="16">
        <f t="shared" si="30"/>
        <v>300</v>
      </c>
      <c r="I155" s="6">
        <f t="shared" ref="I155:I157" si="33">1000/H155</f>
        <v>3.3333333333333335</v>
      </c>
    </row>
    <row r="156" spans="1:9" x14ac:dyDescent="0.3">
      <c r="A156" s="22" t="s">
        <v>41</v>
      </c>
      <c r="B156" s="9" t="s">
        <v>199</v>
      </c>
      <c r="C156" s="1" t="s">
        <v>55</v>
      </c>
      <c r="D156" s="1" t="s">
        <v>151</v>
      </c>
      <c r="E156" s="3">
        <v>100</v>
      </c>
      <c r="F156" s="3">
        <v>25</v>
      </c>
      <c r="G156" s="16">
        <f t="shared" si="25"/>
        <v>1050</v>
      </c>
      <c r="H156" s="16">
        <f t="shared" ref="H156:H200" si="34">(E156*F156*60)/1000</f>
        <v>150</v>
      </c>
      <c r="I156" s="6">
        <f t="shared" ref="I156" si="35">1000/H156</f>
        <v>6.666666666666667</v>
      </c>
    </row>
    <row r="157" spans="1:9" x14ac:dyDescent="0.3">
      <c r="A157" s="23"/>
      <c r="B157" s="9" t="s">
        <v>199</v>
      </c>
      <c r="C157" s="1" t="s">
        <v>56</v>
      </c>
      <c r="D157" s="1" t="s">
        <v>152</v>
      </c>
      <c r="E157" s="3">
        <v>50</v>
      </c>
      <c r="F157" s="3">
        <v>30</v>
      </c>
      <c r="G157" s="16">
        <f t="shared" si="25"/>
        <v>630</v>
      </c>
      <c r="H157" s="16">
        <f t="shared" si="34"/>
        <v>90</v>
      </c>
      <c r="I157" s="6">
        <f t="shared" si="33"/>
        <v>11.111111111111111</v>
      </c>
    </row>
    <row r="158" spans="1:9" x14ac:dyDescent="0.3">
      <c r="A158" s="24"/>
      <c r="B158" s="9" t="s">
        <v>199</v>
      </c>
      <c r="C158" s="1" t="s">
        <v>57</v>
      </c>
      <c r="D158" s="1" t="s">
        <v>153</v>
      </c>
      <c r="E158" s="3">
        <v>100</v>
      </c>
      <c r="F158" s="3">
        <v>25</v>
      </c>
      <c r="G158" s="16">
        <f t="shared" si="25"/>
        <v>1050</v>
      </c>
      <c r="H158" s="16">
        <f t="shared" si="34"/>
        <v>150</v>
      </c>
      <c r="I158" s="6">
        <f t="shared" ref="I158:I160" si="36">1000/H158</f>
        <v>6.666666666666667</v>
      </c>
    </row>
    <row r="159" spans="1:9" x14ac:dyDescent="0.3">
      <c r="A159" s="22" t="s">
        <v>76</v>
      </c>
      <c r="B159" s="9" t="s">
        <v>200</v>
      </c>
      <c r="C159" s="1" t="s">
        <v>42</v>
      </c>
      <c r="D159" s="1" t="s">
        <v>154</v>
      </c>
      <c r="E159" s="3">
        <v>25</v>
      </c>
      <c r="F159" s="3">
        <v>36</v>
      </c>
      <c r="G159" s="16">
        <f t="shared" si="25"/>
        <v>378</v>
      </c>
      <c r="H159" s="16">
        <f t="shared" si="34"/>
        <v>54</v>
      </c>
      <c r="I159" s="6">
        <f t="shared" si="36"/>
        <v>18.518518518518519</v>
      </c>
    </row>
    <row r="160" spans="1:9" x14ac:dyDescent="0.3">
      <c r="A160" s="24"/>
      <c r="B160" s="9" t="s">
        <v>200</v>
      </c>
      <c r="C160" s="1" t="s">
        <v>43</v>
      </c>
      <c r="D160" s="1" t="s">
        <v>155</v>
      </c>
      <c r="E160" s="3">
        <v>50</v>
      </c>
      <c r="F160" s="3">
        <v>36</v>
      </c>
      <c r="G160" s="16">
        <f t="shared" si="25"/>
        <v>756</v>
      </c>
      <c r="H160" s="16">
        <f t="shared" si="34"/>
        <v>108</v>
      </c>
      <c r="I160" s="6">
        <f t="shared" si="36"/>
        <v>9.2592592592592595</v>
      </c>
    </row>
    <row r="161" spans="1:9" x14ac:dyDescent="0.3">
      <c r="A161" s="22" t="s">
        <v>74</v>
      </c>
      <c r="B161" s="9" t="s">
        <v>201</v>
      </c>
      <c r="C161" s="1" t="s">
        <v>73</v>
      </c>
      <c r="D161" s="1" t="s">
        <v>138</v>
      </c>
      <c r="E161" s="3">
        <v>10</v>
      </c>
      <c r="F161" s="3">
        <v>40</v>
      </c>
      <c r="G161" s="16">
        <f t="shared" si="25"/>
        <v>168</v>
      </c>
      <c r="H161" s="16">
        <f t="shared" si="34"/>
        <v>24</v>
      </c>
      <c r="I161" s="6">
        <f t="shared" ref="I161" si="37">1000/H161</f>
        <v>41.666666666666664</v>
      </c>
    </row>
    <row r="162" spans="1:9" x14ac:dyDescent="0.3">
      <c r="A162" s="24"/>
      <c r="B162" s="9" t="s">
        <v>201</v>
      </c>
      <c r="C162" s="1" t="s">
        <v>75</v>
      </c>
      <c r="D162" s="1" t="s">
        <v>156</v>
      </c>
      <c r="E162" s="3">
        <v>20</v>
      </c>
      <c r="F162" s="3">
        <v>40</v>
      </c>
      <c r="G162" s="16">
        <f t="shared" si="25"/>
        <v>336</v>
      </c>
      <c r="H162" s="16">
        <f t="shared" si="34"/>
        <v>48</v>
      </c>
      <c r="I162" s="6">
        <f t="shared" ref="I162:I164" si="38">1000/H162</f>
        <v>20.833333333333332</v>
      </c>
    </row>
    <row r="163" spans="1:9" x14ac:dyDescent="0.3">
      <c r="A163" s="3" t="s">
        <v>95</v>
      </c>
      <c r="B163" s="9" t="s">
        <v>202</v>
      </c>
      <c r="C163" s="1" t="s">
        <v>73</v>
      </c>
      <c r="D163" s="1" t="s">
        <v>138</v>
      </c>
      <c r="E163" s="3">
        <v>10</v>
      </c>
      <c r="F163" s="3">
        <v>50</v>
      </c>
      <c r="G163" s="16">
        <f t="shared" si="25"/>
        <v>210</v>
      </c>
      <c r="H163" s="16">
        <f t="shared" si="34"/>
        <v>30</v>
      </c>
      <c r="I163" s="6">
        <f t="shared" si="38"/>
        <v>33.333333333333336</v>
      </c>
    </row>
    <row r="164" spans="1:9" x14ac:dyDescent="0.3">
      <c r="A164" s="3" t="s">
        <v>45</v>
      </c>
      <c r="B164" s="9" t="s">
        <v>203</v>
      </c>
      <c r="C164" s="1" t="s">
        <v>44</v>
      </c>
      <c r="D164" s="1" t="s">
        <v>157</v>
      </c>
      <c r="E164" s="3">
        <v>3</v>
      </c>
      <c r="F164" s="3">
        <v>500</v>
      </c>
      <c r="G164" s="16">
        <f t="shared" si="25"/>
        <v>630</v>
      </c>
      <c r="H164" s="16">
        <f t="shared" si="34"/>
        <v>90</v>
      </c>
      <c r="I164" s="6">
        <f t="shared" si="38"/>
        <v>11.111111111111111</v>
      </c>
    </row>
    <row r="165" spans="1:9" x14ac:dyDescent="0.3">
      <c r="A165" s="11" t="s">
        <v>54</v>
      </c>
      <c r="B165" s="18" t="s">
        <v>204</v>
      </c>
      <c r="C165" s="1" t="s">
        <v>34</v>
      </c>
      <c r="D165" s="1" t="s">
        <v>158</v>
      </c>
      <c r="E165" s="11">
        <v>50</v>
      </c>
      <c r="F165" s="11">
        <v>14</v>
      </c>
      <c r="G165" s="16">
        <f t="shared" si="25"/>
        <v>294</v>
      </c>
      <c r="H165" s="16">
        <f t="shared" si="34"/>
        <v>42</v>
      </c>
      <c r="I165" s="6">
        <f t="shared" ref="I165:I170" si="39">1000/H165</f>
        <v>23.80952380952381</v>
      </c>
    </row>
    <row r="166" spans="1:9" x14ac:dyDescent="0.3">
      <c r="A166" s="22" t="s">
        <v>47</v>
      </c>
      <c r="B166" s="10" t="s">
        <v>205</v>
      </c>
      <c r="C166" s="1" t="s">
        <v>23</v>
      </c>
      <c r="D166" s="1" t="s">
        <v>159</v>
      </c>
      <c r="E166" s="3">
        <v>1000</v>
      </c>
      <c r="F166" s="3">
        <v>12</v>
      </c>
      <c r="G166" s="16">
        <f t="shared" si="25"/>
        <v>5040</v>
      </c>
      <c r="H166" s="16">
        <f t="shared" si="34"/>
        <v>720</v>
      </c>
      <c r="I166" s="6">
        <f t="shared" si="39"/>
        <v>1.3888888888888888</v>
      </c>
    </row>
    <row r="167" spans="1:9" x14ac:dyDescent="0.3">
      <c r="A167" s="24"/>
      <c r="B167" s="10" t="s">
        <v>205</v>
      </c>
      <c r="C167" s="1" t="s">
        <v>24</v>
      </c>
      <c r="D167" s="1" t="s">
        <v>160</v>
      </c>
      <c r="E167" s="3">
        <v>1000</v>
      </c>
      <c r="F167" s="3">
        <v>12</v>
      </c>
      <c r="G167" s="16">
        <f t="shared" si="25"/>
        <v>5040</v>
      </c>
      <c r="H167" s="16">
        <f t="shared" si="34"/>
        <v>720</v>
      </c>
      <c r="I167" s="6">
        <f t="shared" si="39"/>
        <v>1.3888888888888888</v>
      </c>
    </row>
    <row r="168" spans="1:9" x14ac:dyDescent="0.3">
      <c r="A168" s="22" t="s">
        <v>69</v>
      </c>
      <c r="B168" s="9" t="s">
        <v>206</v>
      </c>
      <c r="C168" s="1" t="s">
        <v>72</v>
      </c>
      <c r="D168" s="1" t="s">
        <v>161</v>
      </c>
      <c r="E168" s="3">
        <v>1.7</v>
      </c>
      <c r="F168" s="3">
        <v>160</v>
      </c>
      <c r="G168" s="16">
        <f t="shared" si="25"/>
        <v>114.24000000000001</v>
      </c>
      <c r="H168" s="16">
        <f t="shared" si="34"/>
        <v>16.32</v>
      </c>
      <c r="I168" s="6">
        <f t="shared" si="39"/>
        <v>61.274509803921568</v>
      </c>
    </row>
    <row r="169" spans="1:9" x14ac:dyDescent="0.3">
      <c r="A169" s="23"/>
      <c r="B169" s="9" t="s">
        <v>206</v>
      </c>
      <c r="C169" s="1" t="s">
        <v>67</v>
      </c>
      <c r="D169" s="1" t="s">
        <v>162</v>
      </c>
      <c r="E169" s="3">
        <v>1.5</v>
      </c>
      <c r="F169" s="3">
        <v>144</v>
      </c>
      <c r="G169" s="16">
        <f t="shared" si="25"/>
        <v>90.72</v>
      </c>
      <c r="H169" s="16">
        <f t="shared" si="34"/>
        <v>12.96</v>
      </c>
      <c r="I169" s="6">
        <f t="shared" si="39"/>
        <v>77.160493827160494</v>
      </c>
    </row>
    <row r="170" spans="1:9" x14ac:dyDescent="0.3">
      <c r="A170" s="24"/>
      <c r="B170" s="9" t="s">
        <v>206</v>
      </c>
      <c r="C170" s="1" t="s">
        <v>68</v>
      </c>
      <c r="D170" s="1" t="s">
        <v>163</v>
      </c>
      <c r="E170" s="3">
        <v>1.5</v>
      </c>
      <c r="F170" s="3">
        <v>144</v>
      </c>
      <c r="G170" s="16">
        <f t="shared" si="25"/>
        <v>90.72</v>
      </c>
      <c r="H170" s="16">
        <f t="shared" si="34"/>
        <v>12.96</v>
      </c>
      <c r="I170" s="6">
        <f t="shared" si="39"/>
        <v>77.160493827160494</v>
      </c>
    </row>
    <row r="171" spans="1:9" x14ac:dyDescent="0.3">
      <c r="A171" s="22" t="s">
        <v>96</v>
      </c>
      <c r="B171" s="9" t="s">
        <v>207</v>
      </c>
      <c r="C171" s="1" t="s">
        <v>70</v>
      </c>
      <c r="D171" s="1" t="s">
        <v>164</v>
      </c>
      <c r="E171" s="3">
        <v>2</v>
      </c>
      <c r="F171" s="3">
        <v>80</v>
      </c>
      <c r="G171" s="16">
        <f t="shared" si="25"/>
        <v>67.2</v>
      </c>
      <c r="H171" s="16">
        <f t="shared" si="34"/>
        <v>9.6</v>
      </c>
      <c r="I171" s="6">
        <f t="shared" ref="I171:I183" si="40">1000/H171</f>
        <v>104.16666666666667</v>
      </c>
    </row>
    <row r="172" spans="1:9" x14ac:dyDescent="0.3">
      <c r="A172" s="23"/>
      <c r="B172" s="9" t="s">
        <v>207</v>
      </c>
      <c r="C172" s="1" t="s">
        <v>71</v>
      </c>
      <c r="D172" s="1" t="s">
        <v>165</v>
      </c>
      <c r="E172" s="3">
        <v>1.7</v>
      </c>
      <c r="F172" s="3">
        <v>90</v>
      </c>
      <c r="G172" s="16">
        <f t="shared" si="25"/>
        <v>64.259999999999991</v>
      </c>
      <c r="H172" s="16">
        <f t="shared" si="34"/>
        <v>9.18</v>
      </c>
      <c r="I172" s="6">
        <f t="shared" si="40"/>
        <v>108.93246187363835</v>
      </c>
    </row>
    <row r="173" spans="1:9" x14ac:dyDescent="0.3">
      <c r="A173" s="24"/>
      <c r="B173" s="9" t="s">
        <v>207</v>
      </c>
      <c r="C173" s="1" t="s">
        <v>60</v>
      </c>
      <c r="D173" s="1" t="s">
        <v>166</v>
      </c>
      <c r="E173" s="3">
        <v>1.3</v>
      </c>
      <c r="F173" s="3">
        <v>80</v>
      </c>
      <c r="G173" s="16">
        <f t="shared" si="25"/>
        <v>43.68</v>
      </c>
      <c r="H173" s="16">
        <f t="shared" si="34"/>
        <v>6.24</v>
      </c>
      <c r="I173" s="6">
        <f t="shared" si="40"/>
        <v>160.25641025641025</v>
      </c>
    </row>
    <row r="174" spans="1:9" x14ac:dyDescent="0.3">
      <c r="A174" s="22" t="s">
        <v>97</v>
      </c>
      <c r="B174" s="9" t="s">
        <v>207</v>
      </c>
      <c r="C174" s="1" t="s">
        <v>70</v>
      </c>
      <c r="D174" s="1" t="s">
        <v>164</v>
      </c>
      <c r="E174" s="3">
        <v>2</v>
      </c>
      <c r="F174" s="3">
        <v>80</v>
      </c>
      <c r="G174" s="16">
        <f t="shared" si="25"/>
        <v>67.2</v>
      </c>
      <c r="H174" s="16">
        <f t="shared" si="34"/>
        <v>9.6</v>
      </c>
      <c r="I174" s="6">
        <f t="shared" si="40"/>
        <v>104.16666666666667</v>
      </c>
    </row>
    <row r="175" spans="1:9" x14ac:dyDescent="0.3">
      <c r="A175" s="23"/>
      <c r="B175" s="9" t="s">
        <v>207</v>
      </c>
      <c r="C175" s="1" t="s">
        <v>71</v>
      </c>
      <c r="D175" s="1" t="s">
        <v>165</v>
      </c>
      <c r="E175" s="3">
        <v>1.7</v>
      </c>
      <c r="F175" s="3">
        <v>90</v>
      </c>
      <c r="G175" s="16">
        <f t="shared" si="25"/>
        <v>64.259999999999991</v>
      </c>
      <c r="H175" s="16">
        <f t="shared" si="34"/>
        <v>9.18</v>
      </c>
      <c r="I175" s="6">
        <f t="shared" si="40"/>
        <v>108.93246187363835</v>
      </c>
    </row>
    <row r="176" spans="1:9" x14ac:dyDescent="0.3">
      <c r="A176" s="24"/>
      <c r="B176" s="9" t="s">
        <v>207</v>
      </c>
      <c r="C176" s="1" t="s">
        <v>60</v>
      </c>
      <c r="D176" s="1" t="s">
        <v>166</v>
      </c>
      <c r="E176" s="3">
        <v>1.3</v>
      </c>
      <c r="F176" s="3">
        <v>80</v>
      </c>
      <c r="G176" s="16">
        <f t="shared" si="25"/>
        <v>43.68</v>
      </c>
      <c r="H176" s="16">
        <f t="shared" si="34"/>
        <v>6.24</v>
      </c>
      <c r="I176" s="6">
        <f t="shared" si="40"/>
        <v>160.25641025641025</v>
      </c>
    </row>
    <row r="177" spans="1:9" x14ac:dyDescent="0.3">
      <c r="A177" s="22" t="s">
        <v>98</v>
      </c>
      <c r="B177" s="9" t="s">
        <v>208</v>
      </c>
      <c r="C177" s="1" t="s">
        <v>58</v>
      </c>
      <c r="D177" s="1" t="s">
        <v>167</v>
      </c>
      <c r="E177" s="3">
        <v>1.5</v>
      </c>
      <c r="F177" s="3">
        <v>90</v>
      </c>
      <c r="G177" s="16">
        <f t="shared" si="25"/>
        <v>56.699999999999996</v>
      </c>
      <c r="H177" s="16">
        <f t="shared" si="34"/>
        <v>8.1</v>
      </c>
      <c r="I177" s="6">
        <f t="shared" si="40"/>
        <v>123.4567901234568</v>
      </c>
    </row>
    <row r="178" spans="1:9" x14ac:dyDescent="0.3">
      <c r="A178" s="23"/>
      <c r="B178" s="9" t="s">
        <v>208</v>
      </c>
      <c r="C178" s="1" t="s">
        <v>59</v>
      </c>
      <c r="D178" s="1" t="s">
        <v>168</v>
      </c>
      <c r="E178" s="3">
        <v>1.5</v>
      </c>
      <c r="F178" s="3">
        <v>90</v>
      </c>
      <c r="G178" s="16">
        <f t="shared" si="25"/>
        <v>56.699999999999996</v>
      </c>
      <c r="H178" s="16">
        <f t="shared" si="34"/>
        <v>8.1</v>
      </c>
      <c r="I178" s="6">
        <f t="shared" si="40"/>
        <v>123.4567901234568</v>
      </c>
    </row>
    <row r="179" spans="1:9" x14ac:dyDescent="0.3">
      <c r="A179" s="23"/>
      <c r="B179" s="9" t="s">
        <v>208</v>
      </c>
      <c r="C179" s="1" t="s">
        <v>61</v>
      </c>
      <c r="D179" s="1" t="s">
        <v>169</v>
      </c>
      <c r="E179" s="3">
        <v>1.3</v>
      </c>
      <c r="F179" s="3">
        <v>90</v>
      </c>
      <c r="G179" s="16">
        <f t="shared" si="25"/>
        <v>49.14</v>
      </c>
      <c r="H179" s="16">
        <f t="shared" si="34"/>
        <v>7.02</v>
      </c>
      <c r="I179" s="6">
        <f t="shared" si="40"/>
        <v>142.45014245014247</v>
      </c>
    </row>
    <row r="180" spans="1:9" x14ac:dyDescent="0.3">
      <c r="A180" s="23"/>
      <c r="B180" s="9" t="s">
        <v>208</v>
      </c>
      <c r="C180" s="1" t="s">
        <v>62</v>
      </c>
      <c r="D180" s="1" t="s">
        <v>170</v>
      </c>
      <c r="E180" s="3">
        <v>1.3</v>
      </c>
      <c r="F180" s="3">
        <v>90</v>
      </c>
      <c r="G180" s="16">
        <f t="shared" si="25"/>
        <v>49.14</v>
      </c>
      <c r="H180" s="16">
        <f t="shared" si="34"/>
        <v>7.02</v>
      </c>
      <c r="I180" s="6">
        <f t="shared" si="40"/>
        <v>142.45014245014247</v>
      </c>
    </row>
    <row r="181" spans="1:9" x14ac:dyDescent="0.3">
      <c r="A181" s="23"/>
      <c r="B181" s="9" t="s">
        <v>208</v>
      </c>
      <c r="C181" s="1" t="s">
        <v>63</v>
      </c>
      <c r="D181" s="1" t="s">
        <v>171</v>
      </c>
      <c r="E181" s="3">
        <v>1.5</v>
      </c>
      <c r="F181" s="3">
        <v>90</v>
      </c>
      <c r="G181" s="16">
        <f t="shared" si="25"/>
        <v>56.699999999999996</v>
      </c>
      <c r="H181" s="16">
        <f t="shared" si="34"/>
        <v>8.1</v>
      </c>
      <c r="I181" s="6">
        <f t="shared" si="40"/>
        <v>123.4567901234568</v>
      </c>
    </row>
    <row r="182" spans="1:9" x14ac:dyDescent="0.3">
      <c r="A182" s="23"/>
      <c r="B182" s="9" t="s">
        <v>208</v>
      </c>
      <c r="C182" s="1" t="s">
        <v>64</v>
      </c>
      <c r="D182" s="1" t="s">
        <v>172</v>
      </c>
      <c r="E182" s="3">
        <v>1.5</v>
      </c>
      <c r="F182" s="3">
        <v>90</v>
      </c>
      <c r="G182" s="16">
        <f t="shared" si="25"/>
        <v>56.699999999999996</v>
      </c>
      <c r="H182" s="16">
        <f t="shared" si="34"/>
        <v>8.1</v>
      </c>
      <c r="I182" s="6">
        <f t="shared" si="40"/>
        <v>123.4567901234568</v>
      </c>
    </row>
    <row r="183" spans="1:9" x14ac:dyDescent="0.3">
      <c r="A183" s="23"/>
      <c r="B183" s="9" t="s">
        <v>208</v>
      </c>
      <c r="C183" s="1" t="s">
        <v>65</v>
      </c>
      <c r="D183" s="1" t="s">
        <v>173</v>
      </c>
      <c r="E183" s="3">
        <v>1.5</v>
      </c>
      <c r="F183" s="3">
        <v>90</v>
      </c>
      <c r="G183" s="16">
        <f t="shared" si="25"/>
        <v>56.699999999999996</v>
      </c>
      <c r="H183" s="16">
        <f t="shared" si="34"/>
        <v>8.1</v>
      </c>
      <c r="I183" s="6">
        <f t="shared" si="40"/>
        <v>123.4567901234568</v>
      </c>
    </row>
    <row r="184" spans="1:9" x14ac:dyDescent="0.3">
      <c r="A184" s="24"/>
      <c r="B184" s="9" t="s">
        <v>208</v>
      </c>
      <c r="C184" s="1" t="s">
        <v>66</v>
      </c>
      <c r="D184" s="1" t="s">
        <v>174</v>
      </c>
      <c r="E184" s="3">
        <v>1.5</v>
      </c>
      <c r="F184" s="3">
        <v>90</v>
      </c>
      <c r="G184" s="16">
        <f t="shared" si="25"/>
        <v>56.699999999999996</v>
      </c>
      <c r="H184" s="16">
        <f t="shared" si="34"/>
        <v>8.1</v>
      </c>
      <c r="I184" s="6">
        <f t="shared" ref="I184:I200" si="41">1000/H184</f>
        <v>123.4567901234568</v>
      </c>
    </row>
    <row r="185" spans="1:9" x14ac:dyDescent="0.3">
      <c r="A185" s="22" t="s">
        <v>99</v>
      </c>
      <c r="B185" s="9" t="s">
        <v>208</v>
      </c>
      <c r="C185" s="1" t="s">
        <v>58</v>
      </c>
      <c r="D185" s="1" t="s">
        <v>167</v>
      </c>
      <c r="E185" s="3">
        <v>1.5</v>
      </c>
      <c r="F185" s="3">
        <v>90</v>
      </c>
      <c r="G185" s="16">
        <f t="shared" si="25"/>
        <v>56.699999999999996</v>
      </c>
      <c r="H185" s="16">
        <f t="shared" si="34"/>
        <v>8.1</v>
      </c>
      <c r="I185" s="6">
        <f t="shared" si="41"/>
        <v>123.4567901234568</v>
      </c>
    </row>
    <row r="186" spans="1:9" x14ac:dyDescent="0.3">
      <c r="A186" s="23"/>
      <c r="B186" s="9" t="s">
        <v>208</v>
      </c>
      <c r="C186" s="1" t="s">
        <v>59</v>
      </c>
      <c r="D186" s="1" t="s">
        <v>168</v>
      </c>
      <c r="E186" s="3">
        <v>1.5</v>
      </c>
      <c r="F186" s="3">
        <v>90</v>
      </c>
      <c r="G186" s="16">
        <f t="shared" si="25"/>
        <v>56.699999999999996</v>
      </c>
      <c r="H186" s="16">
        <f t="shared" si="34"/>
        <v>8.1</v>
      </c>
      <c r="I186" s="6">
        <f t="shared" si="41"/>
        <v>123.4567901234568</v>
      </c>
    </row>
    <row r="187" spans="1:9" x14ac:dyDescent="0.3">
      <c r="A187" s="23"/>
      <c r="B187" s="9" t="s">
        <v>208</v>
      </c>
      <c r="C187" s="1" t="s">
        <v>61</v>
      </c>
      <c r="D187" s="1" t="s">
        <v>169</v>
      </c>
      <c r="E187" s="3">
        <v>1.3</v>
      </c>
      <c r="F187" s="3">
        <v>90</v>
      </c>
      <c r="G187" s="16">
        <f t="shared" si="25"/>
        <v>49.14</v>
      </c>
      <c r="H187" s="16">
        <f t="shared" si="34"/>
        <v>7.02</v>
      </c>
      <c r="I187" s="6">
        <f t="shared" si="41"/>
        <v>142.45014245014247</v>
      </c>
    </row>
    <row r="188" spans="1:9" x14ac:dyDescent="0.3">
      <c r="A188" s="23"/>
      <c r="B188" s="9" t="s">
        <v>208</v>
      </c>
      <c r="C188" s="1" t="s">
        <v>62</v>
      </c>
      <c r="D188" s="1" t="s">
        <v>170</v>
      </c>
      <c r="E188" s="3">
        <v>1.3</v>
      </c>
      <c r="F188" s="3">
        <v>90</v>
      </c>
      <c r="G188" s="16">
        <f t="shared" si="25"/>
        <v>49.14</v>
      </c>
      <c r="H188" s="16">
        <f t="shared" si="34"/>
        <v>7.02</v>
      </c>
      <c r="I188" s="6">
        <f t="shared" si="41"/>
        <v>142.45014245014247</v>
      </c>
    </row>
    <row r="189" spans="1:9" x14ac:dyDescent="0.3">
      <c r="A189" s="23"/>
      <c r="B189" s="9" t="s">
        <v>208</v>
      </c>
      <c r="C189" s="1" t="s">
        <v>63</v>
      </c>
      <c r="D189" s="1" t="s">
        <v>171</v>
      </c>
      <c r="E189" s="3">
        <v>1.5</v>
      </c>
      <c r="F189" s="3">
        <v>90</v>
      </c>
      <c r="G189" s="16">
        <f t="shared" si="25"/>
        <v>56.699999999999996</v>
      </c>
      <c r="H189" s="16">
        <f t="shared" si="34"/>
        <v>8.1</v>
      </c>
      <c r="I189" s="6">
        <f t="shared" si="41"/>
        <v>123.4567901234568</v>
      </c>
    </row>
    <row r="190" spans="1:9" x14ac:dyDescent="0.3">
      <c r="A190" s="23"/>
      <c r="B190" s="9" t="s">
        <v>208</v>
      </c>
      <c r="C190" s="1" t="s">
        <v>64</v>
      </c>
      <c r="D190" s="1" t="s">
        <v>172</v>
      </c>
      <c r="E190" s="3">
        <v>1.5</v>
      </c>
      <c r="F190" s="3">
        <v>90</v>
      </c>
      <c r="G190" s="16">
        <f t="shared" si="25"/>
        <v>56.699999999999996</v>
      </c>
      <c r="H190" s="16">
        <f t="shared" si="34"/>
        <v>8.1</v>
      </c>
      <c r="I190" s="6">
        <f t="shared" si="41"/>
        <v>123.4567901234568</v>
      </c>
    </row>
    <row r="191" spans="1:9" x14ac:dyDescent="0.3">
      <c r="A191" s="23"/>
      <c r="B191" s="9" t="s">
        <v>208</v>
      </c>
      <c r="C191" s="1" t="s">
        <v>65</v>
      </c>
      <c r="D191" s="1" t="s">
        <v>173</v>
      </c>
      <c r="E191" s="3">
        <v>1.5</v>
      </c>
      <c r="F191" s="3">
        <v>90</v>
      </c>
      <c r="G191" s="16">
        <f t="shared" si="25"/>
        <v>56.699999999999996</v>
      </c>
      <c r="H191" s="16">
        <f t="shared" si="34"/>
        <v>8.1</v>
      </c>
      <c r="I191" s="6">
        <f t="shared" si="41"/>
        <v>123.4567901234568</v>
      </c>
    </row>
    <row r="192" spans="1:9" x14ac:dyDescent="0.3">
      <c r="A192" s="24"/>
      <c r="B192" s="9" t="s">
        <v>208</v>
      </c>
      <c r="C192" s="1" t="s">
        <v>66</v>
      </c>
      <c r="D192" s="1" t="s">
        <v>174</v>
      </c>
      <c r="E192" s="3">
        <v>1.5</v>
      </c>
      <c r="F192" s="3">
        <v>90</v>
      </c>
      <c r="G192" s="16">
        <f t="shared" si="25"/>
        <v>56.699999999999996</v>
      </c>
      <c r="H192" s="16">
        <f t="shared" si="34"/>
        <v>8.1</v>
      </c>
      <c r="I192" s="6">
        <f t="shared" si="41"/>
        <v>123.4567901234568</v>
      </c>
    </row>
    <row r="193" spans="1:9" x14ac:dyDescent="0.3">
      <c r="A193" s="22" t="s">
        <v>100</v>
      </c>
      <c r="B193" s="9" t="s">
        <v>208</v>
      </c>
      <c r="C193" s="1" t="s">
        <v>58</v>
      </c>
      <c r="D193" s="1" t="s">
        <v>167</v>
      </c>
      <c r="E193" s="3">
        <v>1.5</v>
      </c>
      <c r="F193" s="3">
        <v>90</v>
      </c>
      <c r="G193" s="16">
        <f t="shared" si="25"/>
        <v>56.699999999999996</v>
      </c>
      <c r="H193" s="16">
        <f t="shared" si="34"/>
        <v>8.1</v>
      </c>
      <c r="I193" s="6">
        <f t="shared" si="41"/>
        <v>123.4567901234568</v>
      </c>
    </row>
    <row r="194" spans="1:9" x14ac:dyDescent="0.3">
      <c r="A194" s="23"/>
      <c r="B194" s="9" t="s">
        <v>208</v>
      </c>
      <c r="C194" s="1" t="s">
        <v>59</v>
      </c>
      <c r="D194" s="1" t="s">
        <v>168</v>
      </c>
      <c r="E194" s="3">
        <v>1.5</v>
      </c>
      <c r="F194" s="3">
        <v>90</v>
      </c>
      <c r="G194" s="16">
        <f t="shared" si="25"/>
        <v>56.699999999999996</v>
      </c>
      <c r="H194" s="16">
        <f t="shared" si="34"/>
        <v>8.1</v>
      </c>
      <c r="I194" s="6">
        <f t="shared" si="41"/>
        <v>123.4567901234568</v>
      </c>
    </row>
    <row r="195" spans="1:9" x14ac:dyDescent="0.3">
      <c r="A195" s="23"/>
      <c r="B195" s="9" t="s">
        <v>208</v>
      </c>
      <c r="C195" s="1" t="s">
        <v>61</v>
      </c>
      <c r="D195" s="1" t="s">
        <v>169</v>
      </c>
      <c r="E195" s="3">
        <v>1.3</v>
      </c>
      <c r="F195" s="3">
        <v>90</v>
      </c>
      <c r="G195" s="16">
        <f t="shared" si="25"/>
        <v>49.14</v>
      </c>
      <c r="H195" s="16">
        <f t="shared" si="34"/>
        <v>7.02</v>
      </c>
      <c r="I195" s="6">
        <f t="shared" si="41"/>
        <v>142.45014245014247</v>
      </c>
    </row>
    <row r="196" spans="1:9" x14ac:dyDescent="0.3">
      <c r="A196" s="23"/>
      <c r="B196" s="9" t="s">
        <v>208</v>
      </c>
      <c r="C196" s="1" t="s">
        <v>62</v>
      </c>
      <c r="D196" s="1" t="s">
        <v>170</v>
      </c>
      <c r="E196" s="3">
        <v>1.3</v>
      </c>
      <c r="F196" s="3">
        <v>90</v>
      </c>
      <c r="G196" s="16">
        <f t="shared" si="25"/>
        <v>49.14</v>
      </c>
      <c r="H196" s="16">
        <f t="shared" si="34"/>
        <v>7.02</v>
      </c>
      <c r="I196" s="6">
        <f t="shared" si="41"/>
        <v>142.45014245014247</v>
      </c>
    </row>
    <row r="197" spans="1:9" x14ac:dyDescent="0.3">
      <c r="A197" s="23"/>
      <c r="B197" s="9" t="s">
        <v>208</v>
      </c>
      <c r="C197" s="1" t="s">
        <v>63</v>
      </c>
      <c r="D197" s="1" t="s">
        <v>171</v>
      </c>
      <c r="E197" s="3">
        <v>1.5</v>
      </c>
      <c r="F197" s="3">
        <v>90</v>
      </c>
      <c r="G197" s="16">
        <f t="shared" si="25"/>
        <v>56.699999999999996</v>
      </c>
      <c r="H197" s="16">
        <f t="shared" si="34"/>
        <v>8.1</v>
      </c>
      <c r="I197" s="6">
        <f t="shared" si="41"/>
        <v>123.4567901234568</v>
      </c>
    </row>
    <row r="198" spans="1:9" x14ac:dyDescent="0.3">
      <c r="A198" s="23"/>
      <c r="B198" s="9" t="s">
        <v>208</v>
      </c>
      <c r="C198" s="1" t="s">
        <v>64</v>
      </c>
      <c r="D198" s="1" t="s">
        <v>172</v>
      </c>
      <c r="E198" s="3">
        <v>1.5</v>
      </c>
      <c r="F198" s="3">
        <v>90</v>
      </c>
      <c r="G198" s="16">
        <f t="shared" si="25"/>
        <v>56.699999999999996</v>
      </c>
      <c r="H198" s="16">
        <f t="shared" si="34"/>
        <v>8.1</v>
      </c>
      <c r="I198" s="6">
        <f t="shared" si="41"/>
        <v>123.4567901234568</v>
      </c>
    </row>
    <row r="199" spans="1:9" x14ac:dyDescent="0.3">
      <c r="A199" s="23"/>
      <c r="B199" s="9" t="s">
        <v>208</v>
      </c>
      <c r="C199" s="1" t="s">
        <v>65</v>
      </c>
      <c r="D199" s="1" t="s">
        <v>173</v>
      </c>
      <c r="E199" s="3">
        <v>1.5</v>
      </c>
      <c r="F199" s="3">
        <v>90</v>
      </c>
      <c r="G199" s="16">
        <f t="shared" si="25"/>
        <v>56.699999999999996</v>
      </c>
      <c r="H199" s="16">
        <f t="shared" si="34"/>
        <v>8.1</v>
      </c>
      <c r="I199" s="6">
        <f t="shared" si="41"/>
        <v>123.4567901234568</v>
      </c>
    </row>
    <row r="200" spans="1:9" x14ac:dyDescent="0.3">
      <c r="A200" s="24"/>
      <c r="B200" s="3" t="s">
        <v>208</v>
      </c>
      <c r="C200" s="1" t="s">
        <v>66</v>
      </c>
      <c r="D200" s="1" t="s">
        <v>174</v>
      </c>
      <c r="E200" s="3">
        <v>1.5</v>
      </c>
      <c r="F200" s="3">
        <v>90</v>
      </c>
      <c r="G200" s="16">
        <f t="shared" si="25"/>
        <v>56.699999999999996</v>
      </c>
      <c r="H200" s="16">
        <f t="shared" si="34"/>
        <v>8.1</v>
      </c>
      <c r="I200" s="6">
        <f t="shared" si="41"/>
        <v>123.4567901234568</v>
      </c>
    </row>
    <row r="201" spans="1:9" x14ac:dyDescent="0.3">
      <c r="A201" s="21"/>
      <c r="B201" s="21"/>
      <c r="C201" s="5"/>
      <c r="D201" s="5"/>
      <c r="E201" s="21"/>
      <c r="F201" s="21"/>
      <c r="G201"/>
      <c r="H201"/>
      <c r="I201"/>
    </row>
    <row r="202" spans="1:9" x14ac:dyDescent="0.3">
      <c r="A202"/>
      <c r="B202"/>
      <c r="C202"/>
      <c r="D202"/>
      <c r="E202"/>
      <c r="F202"/>
      <c r="G202"/>
      <c r="H202"/>
      <c r="I202"/>
    </row>
    <row r="203" spans="1:9" x14ac:dyDescent="0.3">
      <c r="A203"/>
      <c r="B203"/>
      <c r="C203"/>
      <c r="D203"/>
      <c r="E203"/>
      <c r="F203"/>
      <c r="G203"/>
      <c r="H203"/>
      <c r="I203"/>
    </row>
    <row r="204" spans="1:9" x14ac:dyDescent="0.3">
      <c r="A204"/>
      <c r="B204"/>
      <c r="C204"/>
      <c r="D204"/>
      <c r="E204"/>
      <c r="F204"/>
      <c r="G204"/>
      <c r="H204"/>
      <c r="I204"/>
    </row>
    <row r="205" spans="1:9" x14ac:dyDescent="0.3">
      <c r="A205"/>
      <c r="B205"/>
      <c r="C205"/>
      <c r="D205"/>
      <c r="E205"/>
      <c r="F205"/>
      <c r="G205"/>
      <c r="H205"/>
      <c r="I205"/>
    </row>
    <row r="206" spans="1:9" x14ac:dyDescent="0.3">
      <c r="A206"/>
      <c r="B206"/>
      <c r="C206"/>
      <c r="D206"/>
      <c r="E206"/>
      <c r="F206"/>
      <c r="G206"/>
      <c r="H206"/>
      <c r="I206"/>
    </row>
    <row r="207" spans="1:9" x14ac:dyDescent="0.3">
      <c r="A207"/>
      <c r="B207"/>
      <c r="C207"/>
      <c r="D207"/>
      <c r="E207"/>
      <c r="F207"/>
      <c r="G207"/>
      <c r="H207"/>
      <c r="I207"/>
    </row>
  </sheetData>
  <mergeCells count="24">
    <mergeCell ref="A139:A142"/>
    <mergeCell ref="A7:A20"/>
    <mergeCell ref="A21:A29"/>
    <mergeCell ref="A30:A38"/>
    <mergeCell ref="A39:A50"/>
    <mergeCell ref="A51:A62"/>
    <mergeCell ref="A63:A76"/>
    <mergeCell ref="A77:A90"/>
    <mergeCell ref="A91:A104"/>
    <mergeCell ref="A105:A118"/>
    <mergeCell ref="A119:A132"/>
    <mergeCell ref="A135:A138"/>
    <mergeCell ref="A193:A200"/>
    <mergeCell ref="A143:A146"/>
    <mergeCell ref="A147:A155"/>
    <mergeCell ref="A156:A158"/>
    <mergeCell ref="A159:A160"/>
    <mergeCell ref="A161:A162"/>
    <mergeCell ref="A166:A167"/>
    <mergeCell ref="A168:A170"/>
    <mergeCell ref="A171:A173"/>
    <mergeCell ref="A174:A176"/>
    <mergeCell ref="A177:A184"/>
    <mergeCell ref="A185:A1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PPC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PPC</dc:creator>
  <cp:lastModifiedBy>Emil Kurian</cp:lastModifiedBy>
  <dcterms:created xsi:type="dcterms:W3CDTF">2011-02-10T06:28:48Z</dcterms:created>
  <dcterms:modified xsi:type="dcterms:W3CDTF">2019-09-24T05:41:53Z</dcterms:modified>
</cp:coreProperties>
</file>