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616D0745-38F6-4450-BAA9-22B955783D5C}" xr6:coauthVersionLast="47" xr6:coauthVersionMax="47" xr10:uidLastSave="{00000000-0000-0000-0000-000000000000}"/>
  <bookViews>
    <workbookView xWindow="-28920" yWindow="-120" windowWidth="29040" windowHeight="1644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externalReferences>
    <externalReference r:id="rId10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4" l="1"/>
  <c r="J9" i="4"/>
  <c r="N3" i="4"/>
  <c r="AB1000" i="6"/>
  <c r="AA1000" i="6"/>
  <c r="Z1000" i="6"/>
  <c r="AC1000" i="6" s="1"/>
  <c r="AB999" i="6"/>
  <c r="AA999" i="6"/>
  <c r="Z999" i="6"/>
  <c r="AC999" i="6" s="1"/>
  <c r="AB998" i="6"/>
  <c r="AA998" i="6"/>
  <c r="Z998" i="6"/>
  <c r="AC998" i="6" s="1"/>
  <c r="AB997" i="6"/>
  <c r="AA997" i="6"/>
  <c r="Z997" i="6"/>
  <c r="AC997" i="6" s="1"/>
  <c r="AB996" i="6"/>
  <c r="AA996" i="6"/>
  <c r="Z996" i="6"/>
  <c r="AC996" i="6" s="1"/>
  <c r="AB995" i="6"/>
  <c r="AA995" i="6"/>
  <c r="Z995" i="6"/>
  <c r="AC995" i="6" s="1"/>
  <c r="AB994" i="6"/>
  <c r="AA994" i="6"/>
  <c r="Z994" i="6"/>
  <c r="AC994" i="6" s="1"/>
  <c r="AB993" i="6"/>
  <c r="AA993" i="6"/>
  <c r="Z993" i="6"/>
  <c r="AC993" i="6" s="1"/>
  <c r="AB992" i="6"/>
  <c r="AA992" i="6"/>
  <c r="Z992" i="6"/>
  <c r="AC992" i="6" s="1"/>
  <c r="AB991" i="6"/>
  <c r="AA991" i="6"/>
  <c r="Z991" i="6"/>
  <c r="AB990" i="6"/>
  <c r="AA990" i="6"/>
  <c r="Z990" i="6"/>
  <c r="AB989" i="6"/>
  <c r="AA989" i="6"/>
  <c r="Z989" i="6"/>
  <c r="AB988" i="6"/>
  <c r="AA988" i="6"/>
  <c r="Z988" i="6"/>
  <c r="AC988" i="6" s="1"/>
  <c r="AB987" i="6"/>
  <c r="AA987" i="6"/>
  <c r="Z987" i="6"/>
  <c r="AB986" i="6"/>
  <c r="AA986" i="6"/>
  <c r="Z986" i="6"/>
  <c r="AC986" i="6" s="1"/>
  <c r="AB985" i="6"/>
  <c r="AA985" i="6"/>
  <c r="Z985" i="6"/>
  <c r="AB984" i="6"/>
  <c r="AA984" i="6"/>
  <c r="Z984" i="6"/>
  <c r="AC984" i="6" s="1"/>
  <c r="AB983" i="6"/>
  <c r="AA983" i="6"/>
  <c r="Z983" i="6"/>
  <c r="AC983" i="6" s="1"/>
  <c r="AB982" i="6"/>
  <c r="AA982" i="6"/>
  <c r="Z982" i="6"/>
  <c r="AC982" i="6" s="1"/>
  <c r="AB981" i="6"/>
  <c r="AA981" i="6"/>
  <c r="Z981" i="6"/>
  <c r="AC981" i="6" s="1"/>
  <c r="AB980" i="6"/>
  <c r="AA980" i="6"/>
  <c r="Z980" i="6"/>
  <c r="AC980" i="6" s="1"/>
  <c r="AB979" i="6"/>
  <c r="AA979" i="6"/>
  <c r="Z979" i="6"/>
  <c r="AC979" i="6" s="1"/>
  <c r="AB978" i="6"/>
  <c r="AA978" i="6"/>
  <c r="Z978" i="6"/>
  <c r="AC978" i="6" s="1"/>
  <c r="AB977" i="6"/>
  <c r="AA977" i="6"/>
  <c r="Z977" i="6"/>
  <c r="AC977" i="6" s="1"/>
  <c r="AB976" i="6"/>
  <c r="AA976" i="6"/>
  <c r="Z976" i="6"/>
  <c r="AB975" i="6"/>
  <c r="AA975" i="6"/>
  <c r="Z975" i="6"/>
  <c r="AC975" i="6" s="1"/>
  <c r="AB974" i="6"/>
  <c r="AA974" i="6"/>
  <c r="Z974" i="6"/>
  <c r="AB973" i="6"/>
  <c r="AA973" i="6"/>
  <c r="Z973" i="6"/>
  <c r="AB972" i="6"/>
  <c r="AA972" i="6"/>
  <c r="Z972" i="6"/>
  <c r="AC972" i="6" s="1"/>
  <c r="AB971" i="6"/>
  <c r="AA971" i="6"/>
  <c r="Z971" i="6"/>
  <c r="AB970" i="6"/>
  <c r="AA970" i="6"/>
  <c r="Z970" i="6"/>
  <c r="AC970" i="6" s="1"/>
  <c r="AB969" i="6"/>
  <c r="AA969" i="6"/>
  <c r="Z969" i="6"/>
  <c r="AB968" i="6"/>
  <c r="AA968" i="6"/>
  <c r="Z968" i="6"/>
  <c r="AC968" i="6" s="1"/>
  <c r="AB967" i="6"/>
  <c r="AA967" i="6"/>
  <c r="Z967" i="6"/>
  <c r="AC967" i="6" s="1"/>
  <c r="AB966" i="6"/>
  <c r="AA966" i="6"/>
  <c r="Z966" i="6"/>
  <c r="AC966" i="6" s="1"/>
  <c r="AB965" i="6"/>
  <c r="AA965" i="6"/>
  <c r="Z965" i="6"/>
  <c r="AC965" i="6" s="1"/>
  <c r="AB964" i="6"/>
  <c r="AA964" i="6"/>
  <c r="Z964" i="6"/>
  <c r="AC964" i="6" s="1"/>
  <c r="AB963" i="6"/>
  <c r="AA963" i="6"/>
  <c r="Z963" i="6"/>
  <c r="AC963" i="6" s="1"/>
  <c r="AB962" i="6"/>
  <c r="AA962" i="6"/>
  <c r="Z962" i="6"/>
  <c r="AC962" i="6" s="1"/>
  <c r="AB961" i="6"/>
  <c r="AA961" i="6"/>
  <c r="Z961" i="6"/>
  <c r="AC961" i="6" s="1"/>
  <c r="AB960" i="6"/>
  <c r="AA960" i="6"/>
  <c r="Z960" i="6"/>
  <c r="AB959" i="6"/>
  <c r="AA959" i="6"/>
  <c r="Z959" i="6"/>
  <c r="AC959" i="6" s="1"/>
  <c r="AB958" i="6"/>
  <c r="AA958" i="6"/>
  <c r="Z958" i="6"/>
  <c r="AB957" i="6"/>
  <c r="AA957" i="6"/>
  <c r="Z957" i="6"/>
  <c r="AB956" i="6"/>
  <c r="AA956" i="6"/>
  <c r="Z956" i="6"/>
  <c r="AC956" i="6" s="1"/>
  <c r="AB955" i="6"/>
  <c r="AA955" i="6"/>
  <c r="Z955" i="6"/>
  <c r="AB954" i="6"/>
  <c r="AA954" i="6"/>
  <c r="Z954" i="6"/>
  <c r="AC954" i="6" s="1"/>
  <c r="AB953" i="6"/>
  <c r="AA953" i="6"/>
  <c r="Z953" i="6"/>
  <c r="AB952" i="6"/>
  <c r="AA952" i="6"/>
  <c r="Z952" i="6"/>
  <c r="AB951" i="6"/>
  <c r="AA951" i="6"/>
  <c r="Z951" i="6"/>
  <c r="AC951" i="6" s="1"/>
  <c r="AB950" i="6"/>
  <c r="AA950" i="6"/>
  <c r="Z950" i="6"/>
  <c r="AC950" i="6" s="1"/>
  <c r="AB949" i="6"/>
  <c r="AA949" i="6"/>
  <c r="Z949" i="6"/>
  <c r="AC949" i="6" s="1"/>
  <c r="AB948" i="6"/>
  <c r="AA948" i="6"/>
  <c r="Z948" i="6"/>
  <c r="AB947" i="6"/>
  <c r="AA947" i="6"/>
  <c r="Z947" i="6"/>
  <c r="AC947" i="6" s="1"/>
  <c r="AB946" i="6"/>
  <c r="AA946" i="6"/>
  <c r="Z946" i="6"/>
  <c r="AC946" i="6" s="1"/>
  <c r="AB945" i="6"/>
  <c r="AA945" i="6"/>
  <c r="Z945" i="6"/>
  <c r="AC945" i="6" s="1"/>
  <c r="AB944" i="6"/>
  <c r="AA944" i="6"/>
  <c r="Z944" i="6"/>
  <c r="AB943" i="6"/>
  <c r="AA943" i="6"/>
  <c r="Z943" i="6"/>
  <c r="AC943" i="6" s="1"/>
  <c r="AB942" i="6"/>
  <c r="AA942" i="6"/>
  <c r="Z942" i="6"/>
  <c r="AB941" i="6"/>
  <c r="AA941" i="6"/>
  <c r="Z941" i="6"/>
  <c r="AB940" i="6"/>
  <c r="AA940" i="6"/>
  <c r="Z940" i="6"/>
  <c r="AB939" i="6"/>
  <c r="AA939" i="6"/>
  <c r="Z939" i="6"/>
  <c r="AB938" i="6"/>
  <c r="AA938" i="6"/>
  <c r="Z938" i="6"/>
  <c r="AC938" i="6" s="1"/>
  <c r="AB937" i="6"/>
  <c r="AA937" i="6"/>
  <c r="Z937" i="6"/>
  <c r="AB936" i="6"/>
  <c r="AA936" i="6"/>
  <c r="Z936" i="6"/>
  <c r="AB935" i="6"/>
  <c r="AA935" i="6"/>
  <c r="Z935" i="6"/>
  <c r="AC935" i="6" s="1"/>
  <c r="AB934" i="6"/>
  <c r="AA934" i="6"/>
  <c r="Z934" i="6"/>
  <c r="AC934" i="6" s="1"/>
  <c r="AB933" i="6"/>
  <c r="AA933" i="6"/>
  <c r="Z933" i="6"/>
  <c r="AC933" i="6" s="1"/>
  <c r="AB932" i="6"/>
  <c r="AA932" i="6"/>
  <c r="Z932" i="6"/>
  <c r="AC932" i="6" s="1"/>
  <c r="AB931" i="6"/>
  <c r="AA931" i="6"/>
  <c r="Z931" i="6"/>
  <c r="AC931" i="6" s="1"/>
  <c r="AB930" i="6"/>
  <c r="AA930" i="6"/>
  <c r="Z930" i="6"/>
  <c r="AC930" i="6" s="1"/>
  <c r="AB929" i="6"/>
  <c r="AA929" i="6"/>
  <c r="Z929" i="6"/>
  <c r="AC929" i="6" s="1"/>
  <c r="AB928" i="6"/>
  <c r="AA928" i="6"/>
  <c r="Z928" i="6"/>
  <c r="AB927" i="6"/>
  <c r="AA927" i="6"/>
  <c r="Z927" i="6"/>
  <c r="AC927" i="6" s="1"/>
  <c r="AB926" i="6"/>
  <c r="AA926" i="6"/>
  <c r="Z926" i="6"/>
  <c r="AB925" i="6"/>
  <c r="AA925" i="6"/>
  <c r="Z925" i="6"/>
  <c r="AB924" i="6"/>
  <c r="AA924" i="6"/>
  <c r="Z924" i="6"/>
  <c r="AB923" i="6"/>
  <c r="AA923" i="6"/>
  <c r="Z923" i="6"/>
  <c r="AB922" i="6"/>
  <c r="AA922" i="6"/>
  <c r="Z922" i="6"/>
  <c r="AC922" i="6" s="1"/>
  <c r="AB921" i="6"/>
  <c r="AA921" i="6"/>
  <c r="Z921" i="6"/>
  <c r="AB920" i="6"/>
  <c r="AA920" i="6"/>
  <c r="Z920" i="6"/>
  <c r="AB919" i="6"/>
  <c r="AA919" i="6"/>
  <c r="Z919" i="6"/>
  <c r="AC919" i="6" s="1"/>
  <c r="AB918" i="6"/>
  <c r="AA918" i="6"/>
  <c r="Z918" i="6"/>
  <c r="AC918" i="6" s="1"/>
  <c r="AB917" i="6"/>
  <c r="AA917" i="6"/>
  <c r="Z917" i="6"/>
  <c r="AC917" i="6" s="1"/>
  <c r="AB916" i="6"/>
  <c r="AA916" i="6"/>
  <c r="Z916" i="6"/>
  <c r="AB915" i="6"/>
  <c r="AA915" i="6"/>
  <c r="Z915" i="6"/>
  <c r="AC915" i="6" s="1"/>
  <c r="AB914" i="6"/>
  <c r="AA914" i="6"/>
  <c r="Z914" i="6"/>
  <c r="AC914" i="6" s="1"/>
  <c r="AB913" i="6"/>
  <c r="AA913" i="6"/>
  <c r="Z913" i="6"/>
  <c r="AC913" i="6" s="1"/>
  <c r="AB912" i="6"/>
  <c r="AA912" i="6"/>
  <c r="Z912" i="6"/>
  <c r="AB911" i="6"/>
  <c r="AA911" i="6"/>
  <c r="Z911" i="6"/>
  <c r="AC911" i="6" s="1"/>
  <c r="AB910" i="6"/>
  <c r="AA910" i="6"/>
  <c r="Z910" i="6"/>
  <c r="AB909" i="6"/>
  <c r="AA909" i="6"/>
  <c r="Z909" i="6"/>
  <c r="AB908" i="6"/>
  <c r="AA908" i="6"/>
  <c r="Z908" i="6"/>
  <c r="AB907" i="6"/>
  <c r="AA907" i="6"/>
  <c r="Z907" i="6"/>
  <c r="AB906" i="6"/>
  <c r="AA906" i="6"/>
  <c r="Z906" i="6"/>
  <c r="AC906" i="6" s="1"/>
  <c r="AB905" i="6"/>
  <c r="AA905" i="6"/>
  <c r="Z905" i="6"/>
  <c r="AB904" i="6"/>
  <c r="AA904" i="6"/>
  <c r="Z904" i="6"/>
  <c r="AB903" i="6"/>
  <c r="AA903" i="6"/>
  <c r="Z903" i="6"/>
  <c r="AC903" i="6" s="1"/>
  <c r="AB902" i="6"/>
  <c r="AA902" i="6"/>
  <c r="Z902" i="6"/>
  <c r="AC902" i="6" s="1"/>
  <c r="AB901" i="6"/>
  <c r="AA901" i="6"/>
  <c r="Z901" i="6"/>
  <c r="AB900" i="6"/>
  <c r="AA900" i="6"/>
  <c r="Z900" i="6"/>
  <c r="AB899" i="6"/>
  <c r="AA899" i="6"/>
  <c r="Z899" i="6"/>
  <c r="AC899" i="6" s="1"/>
  <c r="AB898" i="6"/>
  <c r="AA898" i="6"/>
  <c r="Z898" i="6"/>
  <c r="AC898" i="6" s="1"/>
  <c r="AB897" i="6"/>
  <c r="AA897" i="6"/>
  <c r="Z897" i="6"/>
  <c r="AC897" i="6" s="1"/>
  <c r="AB896" i="6"/>
  <c r="AA896" i="6"/>
  <c r="Z896" i="6"/>
  <c r="AB895" i="6"/>
  <c r="AA895" i="6"/>
  <c r="Z895" i="6"/>
  <c r="AC895" i="6" s="1"/>
  <c r="AB894" i="6"/>
  <c r="AA894" i="6"/>
  <c r="Z894" i="6"/>
  <c r="AB893" i="6"/>
  <c r="AA893" i="6"/>
  <c r="Z893" i="6"/>
  <c r="AB892" i="6"/>
  <c r="AA892" i="6"/>
  <c r="Z892" i="6"/>
  <c r="AB891" i="6"/>
  <c r="AA891" i="6"/>
  <c r="Z891" i="6"/>
  <c r="AB890" i="6"/>
  <c r="AA890" i="6"/>
  <c r="Z890" i="6"/>
  <c r="AC890" i="6" s="1"/>
  <c r="AB889" i="6"/>
  <c r="AA889" i="6"/>
  <c r="Z889" i="6"/>
  <c r="AB888" i="6"/>
  <c r="AA888" i="6"/>
  <c r="Z888" i="6"/>
  <c r="AB887" i="6"/>
  <c r="AA887" i="6"/>
  <c r="Z887" i="6"/>
  <c r="AB886" i="6"/>
  <c r="AA886" i="6"/>
  <c r="Z886" i="6"/>
  <c r="AC886" i="6" s="1"/>
  <c r="AB885" i="6"/>
  <c r="AA885" i="6"/>
  <c r="Z885" i="6"/>
  <c r="AB884" i="6"/>
  <c r="AA884" i="6"/>
  <c r="Z884" i="6"/>
  <c r="AB883" i="6"/>
  <c r="AA883" i="6"/>
  <c r="Z883" i="6"/>
  <c r="AB882" i="6"/>
  <c r="AA882" i="6"/>
  <c r="Z882" i="6"/>
  <c r="AC882" i="6" s="1"/>
  <c r="AB881" i="6"/>
  <c r="AA881" i="6"/>
  <c r="Z881" i="6"/>
  <c r="AC881" i="6" s="1"/>
  <c r="AB880" i="6"/>
  <c r="AA880" i="6"/>
  <c r="Z880" i="6"/>
  <c r="AB879" i="6"/>
  <c r="AA879" i="6"/>
  <c r="Z879" i="6"/>
  <c r="AC879" i="6" s="1"/>
  <c r="AB878" i="6"/>
  <c r="AA878" i="6"/>
  <c r="Z878" i="6"/>
  <c r="AB877" i="6"/>
  <c r="AA877" i="6"/>
  <c r="Z877" i="6"/>
  <c r="AB876" i="6"/>
  <c r="AA876" i="6"/>
  <c r="Z876" i="6"/>
  <c r="AB875" i="6"/>
  <c r="AA875" i="6"/>
  <c r="Z875" i="6"/>
  <c r="AB874" i="6"/>
  <c r="AA874" i="6"/>
  <c r="Z874" i="6"/>
  <c r="AC874" i="6" s="1"/>
  <c r="AB873" i="6"/>
  <c r="AA873" i="6"/>
  <c r="Z873" i="6"/>
  <c r="AB872" i="6"/>
  <c r="AA872" i="6"/>
  <c r="Z872" i="6"/>
  <c r="AB871" i="6"/>
  <c r="AA871" i="6"/>
  <c r="Z871" i="6"/>
  <c r="AB870" i="6"/>
  <c r="AA870" i="6"/>
  <c r="Z870" i="6"/>
  <c r="AC870" i="6" s="1"/>
  <c r="AB869" i="6"/>
  <c r="AA869" i="6"/>
  <c r="Z869" i="6"/>
  <c r="AB868" i="6"/>
  <c r="AA868" i="6"/>
  <c r="Z868" i="6"/>
  <c r="AB867" i="6"/>
  <c r="AA867" i="6"/>
  <c r="Z867" i="6"/>
  <c r="AC867" i="6" s="1"/>
  <c r="AB866" i="6"/>
  <c r="AA866" i="6"/>
  <c r="Z866" i="6"/>
  <c r="AC866" i="6" s="1"/>
  <c r="AB865" i="6"/>
  <c r="AA865" i="6"/>
  <c r="Z865" i="6"/>
  <c r="AC865" i="6" s="1"/>
  <c r="AB864" i="6"/>
  <c r="AA864" i="6"/>
  <c r="Z864" i="6"/>
  <c r="AB863" i="6"/>
  <c r="AA863" i="6"/>
  <c r="Z863" i="6"/>
  <c r="AC863" i="6" s="1"/>
  <c r="AB862" i="6"/>
  <c r="AA862" i="6"/>
  <c r="Z862" i="6"/>
  <c r="AB861" i="6"/>
  <c r="AA861" i="6"/>
  <c r="Z861" i="6"/>
  <c r="AB860" i="6"/>
  <c r="AA860" i="6"/>
  <c r="Z860" i="6"/>
  <c r="AB859" i="6"/>
  <c r="AA859" i="6"/>
  <c r="Z859" i="6"/>
  <c r="AB858" i="6"/>
  <c r="AA858" i="6"/>
  <c r="Z858" i="6"/>
  <c r="AC858" i="6" s="1"/>
  <c r="AB857" i="6"/>
  <c r="AA857" i="6"/>
  <c r="Z857" i="6"/>
  <c r="AB856" i="6"/>
  <c r="AA856" i="6"/>
  <c r="Z856" i="6"/>
  <c r="AB855" i="6"/>
  <c r="AA855" i="6"/>
  <c r="Z855" i="6"/>
  <c r="AB854" i="6"/>
  <c r="AA854" i="6"/>
  <c r="Z854" i="6"/>
  <c r="AC854" i="6" s="1"/>
  <c r="AB853" i="6"/>
  <c r="AA853" i="6"/>
  <c r="Z853" i="6"/>
  <c r="AB852" i="6"/>
  <c r="AA852" i="6"/>
  <c r="Z852" i="6"/>
  <c r="AB851" i="6"/>
  <c r="AA851" i="6"/>
  <c r="Z851" i="6"/>
  <c r="AB850" i="6"/>
  <c r="AA850" i="6"/>
  <c r="Z850" i="6"/>
  <c r="AC850" i="6" s="1"/>
  <c r="AB849" i="6"/>
  <c r="AA849" i="6"/>
  <c r="Z849" i="6"/>
  <c r="AC849" i="6" s="1"/>
  <c r="AB848" i="6"/>
  <c r="AA848" i="6"/>
  <c r="Z848" i="6"/>
  <c r="AB847" i="6"/>
  <c r="AA847" i="6"/>
  <c r="Z847" i="6"/>
  <c r="AC847" i="6" s="1"/>
  <c r="AB846" i="6"/>
  <c r="AA846" i="6"/>
  <c r="Z846" i="6"/>
  <c r="AB845" i="6"/>
  <c r="AA845" i="6"/>
  <c r="Z845" i="6"/>
  <c r="AB844" i="6"/>
  <c r="AA844" i="6"/>
  <c r="Z844" i="6"/>
  <c r="AB843" i="6"/>
  <c r="AA843" i="6"/>
  <c r="Z843" i="6"/>
  <c r="AB842" i="6"/>
  <c r="AA842" i="6"/>
  <c r="Z842" i="6"/>
  <c r="AC842" i="6" s="1"/>
  <c r="AB841" i="6"/>
  <c r="AA841" i="6"/>
  <c r="Z841" i="6"/>
  <c r="AB840" i="6"/>
  <c r="AA840" i="6"/>
  <c r="Z840" i="6"/>
  <c r="AB839" i="6"/>
  <c r="AA839" i="6"/>
  <c r="Z839" i="6"/>
  <c r="AB838" i="6"/>
  <c r="AA838" i="6"/>
  <c r="Z838" i="6"/>
  <c r="AC838" i="6" s="1"/>
  <c r="AB837" i="6"/>
  <c r="AA837" i="6"/>
  <c r="Z837" i="6"/>
  <c r="AB836" i="6"/>
  <c r="AA836" i="6"/>
  <c r="Z836" i="6"/>
  <c r="AB835" i="6"/>
  <c r="AA835" i="6"/>
  <c r="Z835" i="6"/>
  <c r="AC835" i="6" s="1"/>
  <c r="AB834" i="6"/>
  <c r="AA834" i="6"/>
  <c r="Z834" i="6"/>
  <c r="AC834" i="6" s="1"/>
  <c r="AB833" i="6"/>
  <c r="AA833" i="6"/>
  <c r="Z833" i="6"/>
  <c r="AC833" i="6" s="1"/>
  <c r="AB832" i="6"/>
  <c r="AA832" i="6"/>
  <c r="Z832" i="6"/>
  <c r="AB831" i="6"/>
  <c r="AA831" i="6"/>
  <c r="Z831" i="6"/>
  <c r="AC831" i="6" s="1"/>
  <c r="AB830" i="6"/>
  <c r="AA830" i="6"/>
  <c r="Z830" i="6"/>
  <c r="AB829" i="6"/>
  <c r="AA829" i="6"/>
  <c r="Z829" i="6"/>
  <c r="AB828" i="6"/>
  <c r="AA828" i="6"/>
  <c r="Z828" i="6"/>
  <c r="AB827" i="6"/>
  <c r="AA827" i="6"/>
  <c r="Z827" i="6"/>
  <c r="AB826" i="6"/>
  <c r="AA826" i="6"/>
  <c r="Z826" i="6"/>
  <c r="AC826" i="6" s="1"/>
  <c r="AB825" i="6"/>
  <c r="AA825" i="6"/>
  <c r="Z825" i="6"/>
  <c r="AB824" i="6"/>
  <c r="AA824" i="6"/>
  <c r="Z824" i="6"/>
  <c r="AB823" i="6"/>
  <c r="AA823" i="6"/>
  <c r="Z823" i="6"/>
  <c r="AB822" i="6"/>
  <c r="AA822" i="6"/>
  <c r="Z822" i="6"/>
  <c r="AC822" i="6" s="1"/>
  <c r="AB821" i="6"/>
  <c r="AA821" i="6"/>
  <c r="Z821" i="6"/>
  <c r="AB820" i="6"/>
  <c r="AA820" i="6"/>
  <c r="Z820" i="6"/>
  <c r="AB819" i="6"/>
  <c r="AA819" i="6"/>
  <c r="Z819" i="6"/>
  <c r="AB818" i="6"/>
  <c r="AA818" i="6"/>
  <c r="Z818" i="6"/>
  <c r="AC818" i="6" s="1"/>
  <c r="AB817" i="6"/>
  <c r="AA817" i="6"/>
  <c r="Z817" i="6"/>
  <c r="AC817" i="6" s="1"/>
  <c r="AB816" i="6"/>
  <c r="AA816" i="6"/>
  <c r="Z816" i="6"/>
  <c r="AB815" i="6"/>
  <c r="AA815" i="6"/>
  <c r="Z815" i="6"/>
  <c r="AC815" i="6" s="1"/>
  <c r="AB814" i="6"/>
  <c r="AA814" i="6"/>
  <c r="Z814" i="6"/>
  <c r="AB813" i="6"/>
  <c r="AA813" i="6"/>
  <c r="Z813" i="6"/>
  <c r="AB812" i="6"/>
  <c r="AA812" i="6"/>
  <c r="Z812" i="6"/>
  <c r="AB811" i="6"/>
  <c r="AA811" i="6"/>
  <c r="Z811" i="6"/>
  <c r="AB810" i="6"/>
  <c r="AA810" i="6"/>
  <c r="Z810" i="6"/>
  <c r="AC810" i="6" s="1"/>
  <c r="AB809" i="6"/>
  <c r="AA809" i="6"/>
  <c r="Z809" i="6"/>
  <c r="AB808" i="6"/>
  <c r="AA808" i="6"/>
  <c r="Z808" i="6"/>
  <c r="AB807" i="6"/>
  <c r="AA807" i="6"/>
  <c r="Z807" i="6"/>
  <c r="AB806" i="6"/>
  <c r="AA806" i="6"/>
  <c r="Z806" i="6"/>
  <c r="AC806" i="6" s="1"/>
  <c r="AB805" i="6"/>
  <c r="AA805" i="6"/>
  <c r="Z805" i="6"/>
  <c r="AB804" i="6"/>
  <c r="AA804" i="6"/>
  <c r="Z804" i="6"/>
  <c r="AB803" i="6"/>
  <c r="AA803" i="6"/>
  <c r="Z803" i="6"/>
  <c r="AC803" i="6" s="1"/>
  <c r="AB802" i="6"/>
  <c r="AA802" i="6"/>
  <c r="Z802" i="6"/>
  <c r="AC802" i="6" s="1"/>
  <c r="AB801" i="6"/>
  <c r="AA801" i="6"/>
  <c r="Z801" i="6"/>
  <c r="AC801" i="6" s="1"/>
  <c r="AB800" i="6"/>
  <c r="AA800" i="6"/>
  <c r="Z800" i="6"/>
  <c r="AB799" i="6"/>
  <c r="AA799" i="6"/>
  <c r="Z799" i="6"/>
  <c r="AC799" i="6" s="1"/>
  <c r="AB798" i="6"/>
  <c r="AA798" i="6"/>
  <c r="Z798" i="6"/>
  <c r="AB797" i="6"/>
  <c r="AA797" i="6"/>
  <c r="Z797" i="6"/>
  <c r="AB796" i="6"/>
  <c r="AA796" i="6"/>
  <c r="Z796" i="6"/>
  <c r="AB795" i="6"/>
  <c r="AA795" i="6"/>
  <c r="Z795" i="6"/>
  <c r="AB794" i="6"/>
  <c r="AA794" i="6"/>
  <c r="Z794" i="6"/>
  <c r="AC794" i="6" s="1"/>
  <c r="AB793" i="6"/>
  <c r="AA793" i="6"/>
  <c r="Z793" i="6"/>
  <c r="AB792" i="6"/>
  <c r="AA792" i="6"/>
  <c r="Z792" i="6"/>
  <c r="AB791" i="6"/>
  <c r="AA791" i="6"/>
  <c r="Z791" i="6"/>
  <c r="AB790" i="6"/>
  <c r="AA790" i="6"/>
  <c r="Z790" i="6"/>
  <c r="AC790" i="6" s="1"/>
  <c r="AB789" i="6"/>
  <c r="AA789" i="6"/>
  <c r="Z789" i="6"/>
  <c r="AB788" i="6"/>
  <c r="AA788" i="6"/>
  <c r="Z788" i="6"/>
  <c r="AB787" i="6"/>
  <c r="AA787" i="6"/>
  <c r="Z787" i="6"/>
  <c r="AB786" i="6"/>
  <c r="AA786" i="6"/>
  <c r="Z786" i="6"/>
  <c r="AC786" i="6" s="1"/>
  <c r="AB785" i="6"/>
  <c r="AA785" i="6"/>
  <c r="Z785" i="6"/>
  <c r="AC785" i="6" s="1"/>
  <c r="AB784" i="6"/>
  <c r="AA784" i="6"/>
  <c r="Z784" i="6"/>
  <c r="AB783" i="6"/>
  <c r="AA783" i="6"/>
  <c r="Z783" i="6"/>
  <c r="AC783" i="6" s="1"/>
  <c r="AB782" i="6"/>
  <c r="AA782" i="6"/>
  <c r="Z782" i="6"/>
  <c r="AB781" i="6"/>
  <c r="AA781" i="6"/>
  <c r="Z781" i="6"/>
  <c r="AB780" i="6"/>
  <c r="AA780" i="6"/>
  <c r="Z780" i="6"/>
  <c r="AB779" i="6"/>
  <c r="AA779" i="6"/>
  <c r="Z779" i="6"/>
  <c r="AB778" i="6"/>
  <c r="AA778" i="6"/>
  <c r="Z778" i="6"/>
  <c r="AC778" i="6" s="1"/>
  <c r="AB777" i="6"/>
  <c r="AA777" i="6"/>
  <c r="Z777" i="6"/>
  <c r="AB776" i="6"/>
  <c r="AA776" i="6"/>
  <c r="Z776" i="6"/>
  <c r="AB775" i="6"/>
  <c r="AA775" i="6"/>
  <c r="Z775" i="6"/>
  <c r="AC775" i="6" s="1"/>
  <c r="AB774" i="6"/>
  <c r="AA774" i="6"/>
  <c r="Z774" i="6"/>
  <c r="AC774" i="6" s="1"/>
  <c r="AB773" i="6"/>
  <c r="AA773" i="6"/>
  <c r="Z773" i="6"/>
  <c r="AB772" i="6"/>
  <c r="AA772" i="6"/>
  <c r="Z772" i="6"/>
  <c r="AB771" i="6"/>
  <c r="AA771" i="6"/>
  <c r="Z771" i="6"/>
  <c r="AC771" i="6" s="1"/>
  <c r="AB770" i="6"/>
  <c r="AA770" i="6"/>
  <c r="Z770" i="6"/>
  <c r="AC770" i="6" s="1"/>
  <c r="AB769" i="6"/>
  <c r="AA769" i="6"/>
  <c r="Z769" i="6"/>
  <c r="AC769" i="6" s="1"/>
  <c r="AB768" i="6"/>
  <c r="AA768" i="6"/>
  <c r="Z768" i="6"/>
  <c r="AB767" i="6"/>
  <c r="AA767" i="6"/>
  <c r="Z767" i="6"/>
  <c r="AC767" i="6" s="1"/>
  <c r="AB766" i="6"/>
  <c r="AA766" i="6"/>
  <c r="Z766" i="6"/>
  <c r="AB765" i="6"/>
  <c r="AA765" i="6"/>
  <c r="Z765" i="6"/>
  <c r="AB764" i="6"/>
  <c r="AA764" i="6"/>
  <c r="Z764" i="6"/>
  <c r="AB763" i="6"/>
  <c r="AA763" i="6"/>
  <c r="Z763" i="6"/>
  <c r="AB762" i="6"/>
  <c r="AA762" i="6"/>
  <c r="Z762" i="6"/>
  <c r="AC762" i="6" s="1"/>
  <c r="AB761" i="6"/>
  <c r="AA761" i="6"/>
  <c r="Z761" i="6"/>
  <c r="AB760" i="6"/>
  <c r="AA760" i="6"/>
  <c r="Z760" i="6"/>
  <c r="AB759" i="6"/>
  <c r="AA759" i="6"/>
  <c r="Z759" i="6"/>
  <c r="AC759" i="6" s="1"/>
  <c r="AB758" i="6"/>
  <c r="AA758" i="6"/>
  <c r="Z758" i="6"/>
  <c r="AC758" i="6" s="1"/>
  <c r="AB757" i="6"/>
  <c r="AA757" i="6"/>
  <c r="Z757" i="6"/>
  <c r="AB756" i="6"/>
  <c r="AA756" i="6"/>
  <c r="Z756" i="6"/>
  <c r="AB755" i="6"/>
  <c r="AA755" i="6"/>
  <c r="Z755" i="6"/>
  <c r="AB754" i="6"/>
  <c r="AA754" i="6"/>
  <c r="Z754" i="6"/>
  <c r="AC754" i="6" s="1"/>
  <c r="AB753" i="6"/>
  <c r="AA753" i="6"/>
  <c r="Z753" i="6"/>
  <c r="AC753" i="6" s="1"/>
  <c r="AB752" i="6"/>
  <c r="AA752" i="6"/>
  <c r="Z752" i="6"/>
  <c r="AB751" i="6"/>
  <c r="AA751" i="6"/>
  <c r="Z751" i="6"/>
  <c r="AC751" i="6" s="1"/>
  <c r="AB750" i="6"/>
  <c r="AA750" i="6"/>
  <c r="Z750" i="6"/>
  <c r="AB749" i="6"/>
  <c r="AA749" i="6"/>
  <c r="Z749" i="6"/>
  <c r="AB748" i="6"/>
  <c r="AA748" i="6"/>
  <c r="Z748" i="6"/>
  <c r="AB747" i="6"/>
  <c r="AA747" i="6"/>
  <c r="Z747" i="6"/>
  <c r="AB746" i="6"/>
  <c r="AA746" i="6"/>
  <c r="Z746" i="6"/>
  <c r="AC746" i="6" s="1"/>
  <c r="AB745" i="6"/>
  <c r="AA745" i="6"/>
  <c r="Z745" i="6"/>
  <c r="AB744" i="6"/>
  <c r="AA744" i="6"/>
  <c r="Z744" i="6"/>
  <c r="AB743" i="6"/>
  <c r="AA743" i="6"/>
  <c r="Z743" i="6"/>
  <c r="AC743" i="6" s="1"/>
  <c r="AB742" i="6"/>
  <c r="AA742" i="6"/>
  <c r="Z742" i="6"/>
  <c r="AC742" i="6" s="1"/>
  <c r="AB741" i="6"/>
  <c r="AA741" i="6"/>
  <c r="Z741" i="6"/>
  <c r="AB740" i="6"/>
  <c r="AA740" i="6"/>
  <c r="Z740" i="6"/>
  <c r="AB739" i="6"/>
  <c r="AA739" i="6"/>
  <c r="Z739" i="6"/>
  <c r="AC739" i="6" s="1"/>
  <c r="AB738" i="6"/>
  <c r="AA738" i="6"/>
  <c r="Z738" i="6"/>
  <c r="AC738" i="6" s="1"/>
  <c r="AB737" i="6"/>
  <c r="AA737" i="6"/>
  <c r="Z737" i="6"/>
  <c r="AC737" i="6" s="1"/>
  <c r="AB736" i="6"/>
  <c r="AA736" i="6"/>
  <c r="Z736" i="6"/>
  <c r="AB735" i="6"/>
  <c r="AA735" i="6"/>
  <c r="Z735" i="6"/>
  <c r="AC735" i="6" s="1"/>
  <c r="AB734" i="6"/>
  <c r="AA734" i="6"/>
  <c r="Z734" i="6"/>
  <c r="AB733" i="6"/>
  <c r="AA733" i="6"/>
  <c r="Z733" i="6"/>
  <c r="AB732" i="6"/>
  <c r="AA732" i="6"/>
  <c r="Z732" i="6"/>
  <c r="AB731" i="6"/>
  <c r="AA731" i="6"/>
  <c r="Z731" i="6"/>
  <c r="AB730" i="6"/>
  <c r="AA730" i="6"/>
  <c r="Z730" i="6"/>
  <c r="AC730" i="6" s="1"/>
  <c r="AB729" i="6"/>
  <c r="AA729" i="6"/>
  <c r="Z729" i="6"/>
  <c r="AB728" i="6"/>
  <c r="AA728" i="6"/>
  <c r="Z728" i="6"/>
  <c r="AB727" i="6"/>
  <c r="AA727" i="6"/>
  <c r="Z727" i="6"/>
  <c r="AC727" i="6" s="1"/>
  <c r="AB726" i="6"/>
  <c r="AA726" i="6"/>
  <c r="Z726" i="6"/>
  <c r="AC726" i="6" s="1"/>
  <c r="AB725" i="6"/>
  <c r="AA725" i="6"/>
  <c r="Z725" i="6"/>
  <c r="AB724" i="6"/>
  <c r="AA724" i="6"/>
  <c r="Z724" i="6"/>
  <c r="AB723" i="6"/>
  <c r="AA723" i="6"/>
  <c r="Z723" i="6"/>
  <c r="AC723" i="6" s="1"/>
  <c r="AB722" i="6"/>
  <c r="AA722" i="6"/>
  <c r="Z722" i="6"/>
  <c r="AC722" i="6" s="1"/>
  <c r="AB721" i="6"/>
  <c r="AA721" i="6"/>
  <c r="Z721" i="6"/>
  <c r="AC721" i="6" s="1"/>
  <c r="AB720" i="6"/>
  <c r="AA720" i="6"/>
  <c r="Z720" i="6"/>
  <c r="AB719" i="6"/>
  <c r="AA719" i="6"/>
  <c r="Z719" i="6"/>
  <c r="AC719" i="6" s="1"/>
  <c r="AB718" i="6"/>
  <c r="AA718" i="6"/>
  <c r="Z718" i="6"/>
  <c r="AB717" i="6"/>
  <c r="AA717" i="6"/>
  <c r="Z717" i="6"/>
  <c r="AB716" i="6"/>
  <c r="AA716" i="6"/>
  <c r="Z716" i="6"/>
  <c r="AB715" i="6"/>
  <c r="AA715" i="6"/>
  <c r="Z715" i="6"/>
  <c r="AB714" i="6"/>
  <c r="AA714" i="6"/>
  <c r="Z714" i="6"/>
  <c r="AC714" i="6" s="1"/>
  <c r="AB713" i="6"/>
  <c r="AA713" i="6"/>
  <c r="Z713" i="6"/>
  <c r="AB712" i="6"/>
  <c r="AA712" i="6"/>
  <c r="Z712" i="6"/>
  <c r="AB711" i="6"/>
  <c r="AA711" i="6"/>
  <c r="Z711" i="6"/>
  <c r="AC711" i="6" s="1"/>
  <c r="AB710" i="6"/>
  <c r="AA710" i="6"/>
  <c r="Z710" i="6"/>
  <c r="AC710" i="6" s="1"/>
  <c r="AB709" i="6"/>
  <c r="AA709" i="6"/>
  <c r="Z709" i="6"/>
  <c r="AB708" i="6"/>
  <c r="AA708" i="6"/>
  <c r="Z708" i="6"/>
  <c r="AB707" i="6"/>
  <c r="AA707" i="6"/>
  <c r="Z707" i="6"/>
  <c r="AC707" i="6" s="1"/>
  <c r="AB706" i="6"/>
  <c r="AA706" i="6"/>
  <c r="Z706" i="6"/>
  <c r="AC706" i="6" s="1"/>
  <c r="AB705" i="6"/>
  <c r="AA705" i="6"/>
  <c r="Z705" i="6"/>
  <c r="AC705" i="6" s="1"/>
  <c r="AB704" i="6"/>
  <c r="AA704" i="6"/>
  <c r="Z704" i="6"/>
  <c r="AB703" i="6"/>
  <c r="AA703" i="6"/>
  <c r="Z703" i="6"/>
  <c r="AB702" i="6"/>
  <c r="AA702" i="6"/>
  <c r="Z702" i="6"/>
  <c r="AB701" i="6"/>
  <c r="AA701" i="6"/>
  <c r="Z701" i="6"/>
  <c r="AB700" i="6"/>
  <c r="AA700" i="6"/>
  <c r="Z700" i="6"/>
  <c r="AB699" i="6"/>
  <c r="AA699" i="6"/>
  <c r="Z699" i="6"/>
  <c r="AB698" i="6"/>
  <c r="AA698" i="6"/>
  <c r="Z698" i="6"/>
  <c r="AC698" i="6" s="1"/>
  <c r="AB697" i="6"/>
  <c r="AA697" i="6"/>
  <c r="Z697" i="6"/>
  <c r="AB696" i="6"/>
  <c r="AA696" i="6"/>
  <c r="Z696" i="6"/>
  <c r="AB695" i="6"/>
  <c r="AA695" i="6"/>
  <c r="Z695" i="6"/>
  <c r="AC695" i="6" s="1"/>
  <c r="AB694" i="6"/>
  <c r="AA694" i="6"/>
  <c r="Z694" i="6"/>
  <c r="AB693" i="6"/>
  <c r="AA693" i="6"/>
  <c r="Z693" i="6"/>
  <c r="AC693" i="6" s="1"/>
  <c r="AB692" i="6"/>
  <c r="AA692" i="6"/>
  <c r="Z692" i="6"/>
  <c r="AB691" i="6"/>
  <c r="AA691" i="6"/>
  <c r="Z691" i="6"/>
  <c r="AB690" i="6"/>
  <c r="AA690" i="6"/>
  <c r="Z690" i="6"/>
  <c r="AC690" i="6" s="1"/>
  <c r="AB689" i="6"/>
  <c r="AA689" i="6"/>
  <c r="Z689" i="6"/>
  <c r="AC689" i="6" s="1"/>
  <c r="AB688" i="6"/>
  <c r="AA688" i="6"/>
  <c r="Z688" i="6"/>
  <c r="AB687" i="6"/>
  <c r="AA687" i="6"/>
  <c r="AC687" i="6" s="1"/>
  <c r="Z687" i="6"/>
  <c r="AB686" i="6"/>
  <c r="AA686" i="6"/>
  <c r="Z686" i="6"/>
  <c r="AC686" i="6" s="1"/>
  <c r="AB685" i="6"/>
  <c r="AA685" i="6"/>
  <c r="Z685" i="6"/>
  <c r="AB684" i="6"/>
  <c r="AA684" i="6"/>
  <c r="Z684" i="6"/>
  <c r="AC684" i="6" s="1"/>
  <c r="AB683" i="6"/>
  <c r="AA683" i="6"/>
  <c r="Z683" i="6"/>
  <c r="AC683" i="6" s="1"/>
  <c r="AB682" i="6"/>
  <c r="AA682" i="6"/>
  <c r="Z682" i="6"/>
  <c r="AB681" i="6"/>
  <c r="AA681" i="6"/>
  <c r="Z681" i="6"/>
  <c r="AB680" i="6"/>
  <c r="AA680" i="6"/>
  <c r="Z680" i="6"/>
  <c r="AB679" i="6"/>
  <c r="AA679" i="6"/>
  <c r="Z679" i="6"/>
  <c r="AC679" i="6" s="1"/>
  <c r="AB678" i="6"/>
  <c r="AA678" i="6"/>
  <c r="Z678" i="6"/>
  <c r="AC678" i="6" s="1"/>
  <c r="AB677" i="6"/>
  <c r="AA677" i="6"/>
  <c r="Z677" i="6"/>
  <c r="AB676" i="6"/>
  <c r="AA676" i="6"/>
  <c r="Z676" i="6"/>
  <c r="AB675" i="6"/>
  <c r="AA675" i="6"/>
  <c r="Z675" i="6"/>
  <c r="AC675" i="6" s="1"/>
  <c r="AB674" i="6"/>
  <c r="AA674" i="6"/>
  <c r="Z674" i="6"/>
  <c r="AC674" i="6" s="1"/>
  <c r="AB673" i="6"/>
  <c r="AA673" i="6"/>
  <c r="Z673" i="6"/>
  <c r="AC673" i="6" s="1"/>
  <c r="AB672" i="6"/>
  <c r="AA672" i="6"/>
  <c r="Z672" i="6"/>
  <c r="AB671" i="6"/>
  <c r="AA671" i="6"/>
  <c r="AC671" i="6" s="1"/>
  <c r="Z671" i="6"/>
  <c r="AB670" i="6"/>
  <c r="AA670" i="6"/>
  <c r="Z670" i="6"/>
  <c r="AB669" i="6"/>
  <c r="AA669" i="6"/>
  <c r="Z669" i="6"/>
  <c r="AB668" i="6"/>
  <c r="AA668" i="6"/>
  <c r="Z668" i="6"/>
  <c r="AB667" i="6"/>
  <c r="AA667" i="6"/>
  <c r="Z667" i="6"/>
  <c r="AC667" i="6" s="1"/>
  <c r="AB666" i="6"/>
  <c r="AA666" i="6"/>
  <c r="Z666" i="6"/>
  <c r="AC666" i="6" s="1"/>
  <c r="AB665" i="6"/>
  <c r="AA665" i="6"/>
  <c r="Z665" i="6"/>
  <c r="AB664" i="6"/>
  <c r="AA664" i="6"/>
  <c r="Z664" i="6"/>
  <c r="AB663" i="6"/>
  <c r="AC663" i="6" s="1"/>
  <c r="AA663" i="6"/>
  <c r="Z663" i="6"/>
  <c r="AB662" i="6"/>
  <c r="AA662" i="6"/>
  <c r="AC662" i="6" s="1"/>
  <c r="Z662" i="6"/>
  <c r="AB661" i="6"/>
  <c r="AA661" i="6"/>
  <c r="Z661" i="6"/>
  <c r="AC661" i="6" s="1"/>
  <c r="AB660" i="6"/>
  <c r="AA660" i="6"/>
  <c r="Z660" i="6"/>
  <c r="AB659" i="6"/>
  <c r="AA659" i="6"/>
  <c r="AC659" i="6" s="1"/>
  <c r="Z659" i="6"/>
  <c r="AB658" i="6"/>
  <c r="AA658" i="6"/>
  <c r="Z658" i="6"/>
  <c r="AC658" i="6" s="1"/>
  <c r="AB657" i="6"/>
  <c r="AA657" i="6"/>
  <c r="AC657" i="6" s="1"/>
  <c r="Z657" i="6"/>
  <c r="AB656" i="6"/>
  <c r="AA656" i="6"/>
  <c r="Z656" i="6"/>
  <c r="AB655" i="6"/>
  <c r="AA655" i="6"/>
  <c r="Z655" i="6"/>
  <c r="AC655" i="6" s="1"/>
  <c r="AB654" i="6"/>
  <c r="AA654" i="6"/>
  <c r="Z654" i="6"/>
  <c r="AC654" i="6" s="1"/>
  <c r="AC653" i="6"/>
  <c r="AB653" i="6"/>
  <c r="AA653" i="6"/>
  <c r="Z653" i="6"/>
  <c r="AB652" i="6"/>
  <c r="AA652" i="6"/>
  <c r="AC652" i="6" s="1"/>
  <c r="Z652" i="6"/>
  <c r="AB651" i="6"/>
  <c r="AA651" i="6"/>
  <c r="Z651" i="6"/>
  <c r="AC651" i="6" s="1"/>
  <c r="AC650" i="6"/>
  <c r="AB650" i="6"/>
  <c r="AA650" i="6"/>
  <c r="Z650" i="6"/>
  <c r="AB649" i="6"/>
  <c r="AC649" i="6" s="1"/>
  <c r="AA649" i="6"/>
  <c r="Z649" i="6"/>
  <c r="AB648" i="6"/>
  <c r="AA648" i="6"/>
  <c r="Z648" i="6"/>
  <c r="AB647" i="6"/>
  <c r="AA647" i="6"/>
  <c r="Z647" i="6"/>
  <c r="AC647" i="6" s="1"/>
  <c r="AB646" i="6"/>
  <c r="AC646" i="6" s="1"/>
  <c r="AA646" i="6"/>
  <c r="Z646" i="6"/>
  <c r="AB645" i="6"/>
  <c r="AA645" i="6"/>
  <c r="AC645" i="6" s="1"/>
  <c r="Z645" i="6"/>
  <c r="AB644" i="6"/>
  <c r="AA644" i="6"/>
  <c r="AC644" i="6" s="1"/>
  <c r="Z644" i="6"/>
  <c r="AC643" i="6"/>
  <c r="AB643" i="6"/>
  <c r="AA643" i="6"/>
  <c r="Z643" i="6"/>
  <c r="AB642" i="6"/>
  <c r="AA642" i="6"/>
  <c r="AC642" i="6" s="1"/>
  <c r="Z642" i="6"/>
  <c r="AB641" i="6"/>
  <c r="AA641" i="6"/>
  <c r="Z641" i="6"/>
  <c r="AC641" i="6" s="1"/>
  <c r="AB640" i="6"/>
  <c r="AA640" i="6"/>
  <c r="Z640" i="6"/>
  <c r="AB639" i="6"/>
  <c r="AA639" i="6"/>
  <c r="Z639" i="6"/>
  <c r="AC639" i="6" s="1"/>
  <c r="AB638" i="6"/>
  <c r="AA638" i="6"/>
  <c r="Z638" i="6"/>
  <c r="AC638" i="6" s="1"/>
  <c r="AB637" i="6"/>
  <c r="AA637" i="6"/>
  <c r="Z637" i="6"/>
  <c r="AC637" i="6" s="1"/>
  <c r="AB636" i="6"/>
  <c r="AA636" i="6"/>
  <c r="Z636" i="6"/>
  <c r="AC635" i="6"/>
  <c r="AB635" i="6"/>
  <c r="AA635" i="6"/>
  <c r="Z635" i="6"/>
  <c r="AB634" i="6"/>
  <c r="AA634" i="6"/>
  <c r="Z634" i="6"/>
  <c r="AC634" i="6" s="1"/>
  <c r="AB633" i="6"/>
  <c r="AA633" i="6"/>
  <c r="Z633" i="6"/>
  <c r="AC633" i="6" s="1"/>
  <c r="AB632" i="6"/>
  <c r="AA632" i="6"/>
  <c r="AC632" i="6" s="1"/>
  <c r="Z632" i="6"/>
  <c r="AB631" i="6"/>
  <c r="AA631" i="6"/>
  <c r="Z631" i="6"/>
  <c r="AC631" i="6" s="1"/>
  <c r="AB630" i="6"/>
  <c r="AA630" i="6"/>
  <c r="Z630" i="6"/>
  <c r="AC630" i="6" s="1"/>
  <c r="AB629" i="6"/>
  <c r="AC629" i="6" s="1"/>
  <c r="AA629" i="6"/>
  <c r="Z629" i="6"/>
  <c r="AB628" i="6"/>
  <c r="AA628" i="6"/>
  <c r="Z628" i="6"/>
  <c r="AB627" i="6"/>
  <c r="AA627" i="6"/>
  <c r="AC627" i="6" s="1"/>
  <c r="Z627" i="6"/>
  <c r="AC626" i="6"/>
  <c r="AB626" i="6"/>
  <c r="AA626" i="6"/>
  <c r="Z626" i="6"/>
  <c r="AB625" i="6"/>
  <c r="AA625" i="6"/>
  <c r="AC625" i="6" s="1"/>
  <c r="Z625" i="6"/>
  <c r="AB624" i="6"/>
  <c r="AA624" i="6"/>
  <c r="Z624" i="6"/>
  <c r="AC623" i="6"/>
  <c r="AB623" i="6"/>
  <c r="AA623" i="6"/>
  <c r="Z623" i="6"/>
  <c r="AB622" i="6"/>
  <c r="AA622" i="6"/>
  <c r="Z622" i="6"/>
  <c r="AC622" i="6" s="1"/>
  <c r="AB621" i="6"/>
  <c r="AA621" i="6"/>
  <c r="Z621" i="6"/>
  <c r="AC621" i="6" s="1"/>
  <c r="AB620" i="6"/>
  <c r="AA620" i="6"/>
  <c r="Z620" i="6"/>
  <c r="AB619" i="6"/>
  <c r="AC619" i="6" s="1"/>
  <c r="AA619" i="6"/>
  <c r="Z619" i="6"/>
  <c r="AC618" i="6"/>
  <c r="AB618" i="6"/>
  <c r="AA618" i="6"/>
  <c r="Z618" i="6"/>
  <c r="AB617" i="6"/>
  <c r="AA617" i="6"/>
  <c r="Z617" i="6"/>
  <c r="AC617" i="6" s="1"/>
  <c r="AB616" i="6"/>
  <c r="AA616" i="6"/>
  <c r="Z616" i="6"/>
  <c r="AB615" i="6"/>
  <c r="AA615" i="6"/>
  <c r="AC615" i="6" s="1"/>
  <c r="Z615" i="6"/>
  <c r="AB614" i="6"/>
  <c r="AA614" i="6"/>
  <c r="Z614" i="6"/>
  <c r="AC614" i="6" s="1"/>
  <c r="AB613" i="6"/>
  <c r="AA613" i="6"/>
  <c r="Z613" i="6"/>
  <c r="AC613" i="6" s="1"/>
  <c r="AB612" i="6"/>
  <c r="AA612" i="6"/>
  <c r="AC612" i="6" s="1"/>
  <c r="Z612" i="6"/>
  <c r="AB611" i="6"/>
  <c r="AA611" i="6"/>
  <c r="Z611" i="6"/>
  <c r="AC611" i="6" s="1"/>
  <c r="AB610" i="6"/>
  <c r="AA610" i="6"/>
  <c r="AC610" i="6" s="1"/>
  <c r="Z610" i="6"/>
  <c r="AC609" i="6"/>
  <c r="AB609" i="6"/>
  <c r="AA609" i="6"/>
  <c r="Z609" i="6"/>
  <c r="AB608" i="6"/>
  <c r="AA608" i="6"/>
  <c r="Z608" i="6"/>
  <c r="AB607" i="6"/>
  <c r="AA607" i="6"/>
  <c r="Z607" i="6"/>
  <c r="AC607" i="6" s="1"/>
  <c r="AC606" i="6"/>
  <c r="AB606" i="6"/>
  <c r="AA606" i="6"/>
  <c r="Z606" i="6"/>
  <c r="AB605" i="6"/>
  <c r="AA605" i="6"/>
  <c r="Z605" i="6"/>
  <c r="AC605" i="6" s="1"/>
  <c r="AB604" i="6"/>
  <c r="AA604" i="6"/>
  <c r="Z604" i="6"/>
  <c r="AB603" i="6"/>
  <c r="AA603" i="6"/>
  <c r="Z603" i="6"/>
  <c r="AC603" i="6" s="1"/>
  <c r="AB602" i="6"/>
  <c r="AC602" i="6" s="1"/>
  <c r="AA602" i="6"/>
  <c r="Z602" i="6"/>
  <c r="AC601" i="6"/>
  <c r="AB601" i="6"/>
  <c r="AA601" i="6"/>
  <c r="Z601" i="6"/>
  <c r="AB600" i="6"/>
  <c r="AA600" i="6"/>
  <c r="Z600" i="6"/>
  <c r="AB599" i="6"/>
  <c r="AC599" i="6" s="1"/>
  <c r="AA599" i="6"/>
  <c r="Z599" i="6"/>
  <c r="AB598" i="6"/>
  <c r="AA598" i="6"/>
  <c r="AC598" i="6" s="1"/>
  <c r="Z598" i="6"/>
  <c r="AB597" i="6"/>
  <c r="AA597" i="6"/>
  <c r="Z597" i="6"/>
  <c r="AC597" i="6" s="1"/>
  <c r="AB596" i="6"/>
  <c r="AA596" i="6"/>
  <c r="Z596" i="6"/>
  <c r="AC596" i="6" s="1"/>
  <c r="AB595" i="6"/>
  <c r="AA595" i="6"/>
  <c r="AC595" i="6" s="1"/>
  <c r="Z595" i="6"/>
  <c r="AB594" i="6"/>
  <c r="AA594" i="6"/>
  <c r="Z594" i="6"/>
  <c r="AC594" i="6" s="1"/>
  <c r="AB593" i="6"/>
  <c r="AA593" i="6"/>
  <c r="AC593" i="6" s="1"/>
  <c r="Z593" i="6"/>
  <c r="AB592" i="6"/>
  <c r="AA592" i="6"/>
  <c r="Z592" i="6"/>
  <c r="AB591" i="6"/>
  <c r="AA591" i="6"/>
  <c r="Z591" i="6"/>
  <c r="AC591" i="6" s="1"/>
  <c r="AB590" i="6"/>
  <c r="AA590" i="6"/>
  <c r="Z590" i="6"/>
  <c r="AC590" i="6" s="1"/>
  <c r="AB589" i="6"/>
  <c r="AC589" i="6" s="1"/>
  <c r="AA589" i="6"/>
  <c r="Z589" i="6"/>
  <c r="AB588" i="6"/>
  <c r="AA588" i="6"/>
  <c r="Z588" i="6"/>
  <c r="AC588" i="6" s="1"/>
  <c r="AB587" i="6"/>
  <c r="AA587" i="6"/>
  <c r="Z587" i="6"/>
  <c r="AC587" i="6" s="1"/>
  <c r="AB586" i="6"/>
  <c r="AA586" i="6"/>
  <c r="Z586" i="6"/>
  <c r="AB585" i="6"/>
  <c r="AA585" i="6"/>
  <c r="Z585" i="6"/>
  <c r="AC585" i="6" s="1"/>
  <c r="AB584" i="6"/>
  <c r="AA584" i="6"/>
  <c r="Z584" i="6"/>
  <c r="AC584" i="6" s="1"/>
  <c r="AB583" i="6"/>
  <c r="AA583" i="6"/>
  <c r="Z583" i="6"/>
  <c r="AB582" i="6"/>
  <c r="AA582" i="6"/>
  <c r="Z582" i="6"/>
  <c r="AC582" i="6" s="1"/>
  <c r="AB581" i="6"/>
  <c r="AA581" i="6"/>
  <c r="Z581" i="6"/>
  <c r="AB580" i="6"/>
  <c r="AA580" i="6"/>
  <c r="Z580" i="6"/>
  <c r="AC580" i="6" s="1"/>
  <c r="AB579" i="6"/>
  <c r="AA579" i="6"/>
  <c r="Z579" i="6"/>
  <c r="AB578" i="6"/>
  <c r="AA578" i="6"/>
  <c r="Z578" i="6"/>
  <c r="AC578" i="6" s="1"/>
  <c r="AB577" i="6"/>
  <c r="AA577" i="6"/>
  <c r="Z577" i="6"/>
  <c r="AC577" i="6" s="1"/>
  <c r="AB576" i="6"/>
  <c r="AA576" i="6"/>
  <c r="Z576" i="6"/>
  <c r="AB575" i="6"/>
  <c r="AA575" i="6"/>
  <c r="Z575" i="6"/>
  <c r="AC575" i="6" s="1"/>
  <c r="AB574" i="6"/>
  <c r="AA574" i="6"/>
  <c r="Z574" i="6"/>
  <c r="AB573" i="6"/>
  <c r="AA573" i="6"/>
  <c r="Z573" i="6"/>
  <c r="AC573" i="6" s="1"/>
  <c r="AB572" i="6"/>
  <c r="AA572" i="6"/>
  <c r="Z572" i="6"/>
  <c r="AC572" i="6" s="1"/>
  <c r="AB571" i="6"/>
  <c r="AA571" i="6"/>
  <c r="Z571" i="6"/>
  <c r="AC571" i="6" s="1"/>
  <c r="AB570" i="6"/>
  <c r="AA570" i="6"/>
  <c r="Z570" i="6"/>
  <c r="AC570" i="6" s="1"/>
  <c r="AB569" i="6"/>
  <c r="AA569" i="6"/>
  <c r="Z569" i="6"/>
  <c r="AB568" i="6"/>
  <c r="AA568" i="6"/>
  <c r="Z568" i="6"/>
  <c r="AC568" i="6" s="1"/>
  <c r="AB567" i="6"/>
  <c r="AA567" i="6"/>
  <c r="Z567" i="6"/>
  <c r="AC567" i="6" s="1"/>
  <c r="AB566" i="6"/>
  <c r="AA566" i="6"/>
  <c r="Z566" i="6"/>
  <c r="AB565" i="6"/>
  <c r="AA565" i="6"/>
  <c r="Z565" i="6"/>
  <c r="AC565" i="6" s="1"/>
  <c r="AB564" i="6"/>
  <c r="AA564" i="6"/>
  <c r="Z564" i="6"/>
  <c r="AB563" i="6"/>
  <c r="AA563" i="6"/>
  <c r="AC563" i="6" s="1"/>
  <c r="Z563" i="6"/>
  <c r="AB562" i="6"/>
  <c r="AA562" i="6"/>
  <c r="Z562" i="6"/>
  <c r="AC562" i="6" s="1"/>
  <c r="AB561" i="6"/>
  <c r="AA561" i="6"/>
  <c r="Z561" i="6"/>
  <c r="AB560" i="6"/>
  <c r="AA560" i="6"/>
  <c r="Z560" i="6"/>
  <c r="AC560" i="6" s="1"/>
  <c r="AC559" i="6"/>
  <c r="AB559" i="6"/>
  <c r="AA559" i="6"/>
  <c r="Z559" i="6"/>
  <c r="AB558" i="6"/>
  <c r="AA558" i="6"/>
  <c r="Z558" i="6"/>
  <c r="AB557" i="6"/>
  <c r="AA557" i="6"/>
  <c r="Z557" i="6"/>
  <c r="AC557" i="6" s="1"/>
  <c r="AB556" i="6"/>
  <c r="AA556" i="6"/>
  <c r="Z556" i="6"/>
  <c r="AB555" i="6"/>
  <c r="AA555" i="6"/>
  <c r="Z555" i="6"/>
  <c r="AC555" i="6" s="1"/>
  <c r="AB554" i="6"/>
  <c r="AA554" i="6"/>
  <c r="Z554" i="6"/>
  <c r="AB553" i="6"/>
  <c r="AA553" i="6"/>
  <c r="Z553" i="6"/>
  <c r="AC553" i="6" s="1"/>
  <c r="AB552" i="6"/>
  <c r="AA552" i="6"/>
  <c r="Z552" i="6"/>
  <c r="AC552" i="6" s="1"/>
  <c r="AB551" i="6"/>
  <c r="AA551" i="6"/>
  <c r="Z551" i="6"/>
  <c r="AB550" i="6"/>
  <c r="AA550" i="6"/>
  <c r="AC550" i="6" s="1"/>
  <c r="Z550" i="6"/>
  <c r="AB549" i="6"/>
  <c r="AA549" i="6"/>
  <c r="Z549" i="6"/>
  <c r="AB548" i="6"/>
  <c r="AA548" i="6"/>
  <c r="Z548" i="6"/>
  <c r="AB547" i="6"/>
  <c r="AA547" i="6"/>
  <c r="Z547" i="6"/>
  <c r="AC547" i="6" s="1"/>
  <c r="AB546" i="6"/>
  <c r="AA546" i="6"/>
  <c r="Z546" i="6"/>
  <c r="AC546" i="6" s="1"/>
  <c r="AB545" i="6"/>
  <c r="AA545" i="6"/>
  <c r="Z545" i="6"/>
  <c r="AB544" i="6"/>
  <c r="AA544" i="6"/>
  <c r="Z544" i="6"/>
  <c r="AC544" i="6" s="1"/>
  <c r="AB543" i="6"/>
  <c r="AA543" i="6"/>
  <c r="Z543" i="6"/>
  <c r="AC543" i="6" s="1"/>
  <c r="AB542" i="6"/>
  <c r="AA542" i="6"/>
  <c r="AC542" i="6" s="1"/>
  <c r="Z542" i="6"/>
  <c r="AB541" i="6"/>
  <c r="AA541" i="6"/>
  <c r="Z541" i="6"/>
  <c r="AC541" i="6" s="1"/>
  <c r="AB540" i="6"/>
  <c r="AA540" i="6"/>
  <c r="Z540" i="6"/>
  <c r="AB539" i="6"/>
  <c r="AA539" i="6"/>
  <c r="Z539" i="6"/>
  <c r="AC539" i="6" s="1"/>
  <c r="AB538" i="6"/>
  <c r="AA538" i="6"/>
  <c r="Z538" i="6"/>
  <c r="AC538" i="6" s="1"/>
  <c r="AB537" i="6"/>
  <c r="AA537" i="6"/>
  <c r="Z537" i="6"/>
  <c r="AB536" i="6"/>
  <c r="AA536" i="6"/>
  <c r="Z536" i="6"/>
  <c r="AC536" i="6" s="1"/>
  <c r="AB535" i="6"/>
  <c r="AA535" i="6"/>
  <c r="Z535" i="6"/>
  <c r="AB534" i="6"/>
  <c r="AA534" i="6"/>
  <c r="Z534" i="6"/>
  <c r="AC534" i="6" s="1"/>
  <c r="AB533" i="6"/>
  <c r="AA533" i="6"/>
  <c r="Z533" i="6"/>
  <c r="AC533" i="6" s="1"/>
  <c r="AB532" i="6"/>
  <c r="AA532" i="6"/>
  <c r="Z532" i="6"/>
  <c r="AB531" i="6"/>
  <c r="AA531" i="6"/>
  <c r="Z531" i="6"/>
  <c r="AC531" i="6" s="1"/>
  <c r="AC530" i="6"/>
  <c r="AB530" i="6"/>
  <c r="AA530" i="6"/>
  <c r="Z530" i="6"/>
  <c r="AB529" i="6"/>
  <c r="AA529" i="6"/>
  <c r="Z529" i="6"/>
  <c r="AC529" i="6" s="1"/>
  <c r="AB528" i="6"/>
  <c r="AA528" i="6"/>
  <c r="Z528" i="6"/>
  <c r="AB527" i="6"/>
  <c r="AA527" i="6"/>
  <c r="Z527" i="6"/>
  <c r="AB526" i="6"/>
  <c r="AA526" i="6"/>
  <c r="Z526" i="6"/>
  <c r="AC526" i="6" s="1"/>
  <c r="AB525" i="6"/>
  <c r="AA525" i="6"/>
  <c r="AC525" i="6" s="1"/>
  <c r="Z525" i="6"/>
  <c r="AB524" i="6"/>
  <c r="AA524" i="6"/>
  <c r="Z524" i="6"/>
  <c r="AB523" i="6"/>
  <c r="AA523" i="6"/>
  <c r="Z523" i="6"/>
  <c r="AC523" i="6" s="1"/>
  <c r="AB522" i="6"/>
  <c r="AA522" i="6"/>
  <c r="Z522" i="6"/>
  <c r="AB521" i="6"/>
  <c r="AA521" i="6"/>
  <c r="AC521" i="6" s="1"/>
  <c r="Z521" i="6"/>
  <c r="AB520" i="6"/>
  <c r="AA520" i="6"/>
  <c r="Z520" i="6"/>
  <c r="AB519" i="6"/>
  <c r="AA519" i="6"/>
  <c r="Z519" i="6"/>
  <c r="AB518" i="6"/>
  <c r="AA518" i="6"/>
  <c r="Z518" i="6"/>
  <c r="AC518" i="6" s="1"/>
  <c r="AB517" i="6"/>
  <c r="AA517" i="6"/>
  <c r="Z517" i="6"/>
  <c r="AB516" i="6"/>
  <c r="AA516" i="6"/>
  <c r="Z516" i="6"/>
  <c r="AC516" i="6" s="1"/>
  <c r="AB515" i="6"/>
  <c r="AA515" i="6"/>
  <c r="Z515" i="6"/>
  <c r="AB514" i="6"/>
  <c r="AA514" i="6"/>
  <c r="Z514" i="6"/>
  <c r="AB513" i="6"/>
  <c r="AA513" i="6"/>
  <c r="Z513" i="6"/>
  <c r="AB512" i="6"/>
  <c r="AA512" i="6"/>
  <c r="Z512" i="6"/>
  <c r="AB511" i="6"/>
  <c r="AA511" i="6"/>
  <c r="Z511" i="6"/>
  <c r="AC511" i="6" s="1"/>
  <c r="AB510" i="6"/>
  <c r="AA510" i="6"/>
  <c r="Z510" i="6"/>
  <c r="AB509" i="6"/>
  <c r="AA509" i="6"/>
  <c r="Z509" i="6"/>
  <c r="AC509" i="6" s="1"/>
  <c r="AB508" i="6"/>
  <c r="AA508" i="6"/>
  <c r="Z508" i="6"/>
  <c r="AB507" i="6"/>
  <c r="AA507" i="6"/>
  <c r="Z507" i="6"/>
  <c r="AC507" i="6" s="1"/>
  <c r="AB506" i="6"/>
  <c r="AA506" i="6"/>
  <c r="Z506" i="6"/>
  <c r="AC506" i="6" s="1"/>
  <c r="AB505" i="6"/>
  <c r="AA505" i="6"/>
  <c r="Z505" i="6"/>
  <c r="AB504" i="6"/>
  <c r="AA504" i="6"/>
  <c r="Z504" i="6"/>
  <c r="AC504" i="6" s="1"/>
  <c r="AB503" i="6"/>
  <c r="AA503" i="6"/>
  <c r="Z503" i="6"/>
  <c r="AC503" i="6" s="1"/>
  <c r="AB502" i="6"/>
  <c r="AA502" i="6"/>
  <c r="Z502" i="6"/>
  <c r="AB501" i="6"/>
  <c r="AA501" i="6"/>
  <c r="Z501" i="6"/>
  <c r="AC501" i="6" s="1"/>
  <c r="AB500" i="6"/>
  <c r="AA500" i="6"/>
  <c r="Z500" i="6"/>
  <c r="AB499" i="6"/>
  <c r="AA499" i="6"/>
  <c r="AC499" i="6" s="1"/>
  <c r="Z499" i="6"/>
  <c r="AB498" i="6"/>
  <c r="AA498" i="6"/>
  <c r="Z498" i="6"/>
  <c r="AC498" i="6" s="1"/>
  <c r="AB497" i="6"/>
  <c r="AA497" i="6"/>
  <c r="Z497" i="6"/>
  <c r="AB496" i="6"/>
  <c r="AA496" i="6"/>
  <c r="Z496" i="6"/>
  <c r="AC496" i="6" s="1"/>
  <c r="AC495" i="6"/>
  <c r="AB495" i="6"/>
  <c r="AA495" i="6"/>
  <c r="Z495" i="6"/>
  <c r="AB494" i="6"/>
  <c r="AA494" i="6"/>
  <c r="Z494" i="6"/>
  <c r="AB493" i="6"/>
  <c r="AA493" i="6"/>
  <c r="Z493" i="6"/>
  <c r="AC493" i="6" s="1"/>
  <c r="AB492" i="6"/>
  <c r="AA492" i="6"/>
  <c r="Z492" i="6"/>
  <c r="AB491" i="6"/>
  <c r="AA491" i="6"/>
  <c r="Z491" i="6"/>
  <c r="AC491" i="6" s="1"/>
  <c r="AB490" i="6"/>
  <c r="AA490" i="6"/>
  <c r="Z490" i="6"/>
  <c r="AB489" i="6"/>
  <c r="AA489" i="6"/>
  <c r="Z489" i="6"/>
  <c r="AC489" i="6" s="1"/>
  <c r="AB488" i="6"/>
  <c r="AA488" i="6"/>
  <c r="Z488" i="6"/>
  <c r="AB487" i="6"/>
  <c r="AA487" i="6"/>
  <c r="Z487" i="6"/>
  <c r="AB486" i="6"/>
  <c r="AA486" i="6"/>
  <c r="AC486" i="6" s="1"/>
  <c r="Z486" i="6"/>
  <c r="AB485" i="6"/>
  <c r="AA485" i="6"/>
  <c r="Z485" i="6"/>
  <c r="AB484" i="6"/>
  <c r="AA484" i="6"/>
  <c r="Z484" i="6"/>
  <c r="AB483" i="6"/>
  <c r="AA483" i="6"/>
  <c r="Z483" i="6"/>
  <c r="AC482" i="6"/>
  <c r="AB482" i="6"/>
  <c r="AA482" i="6"/>
  <c r="Z482" i="6"/>
  <c r="AB481" i="6"/>
  <c r="AA481" i="6"/>
  <c r="Z481" i="6"/>
  <c r="AB480" i="6"/>
  <c r="AA480" i="6"/>
  <c r="Z480" i="6"/>
  <c r="AB479" i="6"/>
  <c r="AA479" i="6"/>
  <c r="Z479" i="6"/>
  <c r="AB478" i="6"/>
  <c r="AA478" i="6"/>
  <c r="Z478" i="6"/>
  <c r="AC478" i="6" s="1"/>
  <c r="AB477" i="6"/>
  <c r="AA477" i="6"/>
  <c r="Z477" i="6"/>
  <c r="AC477" i="6" s="1"/>
  <c r="AB476" i="6"/>
  <c r="AA476" i="6"/>
  <c r="Z476" i="6"/>
  <c r="AB475" i="6"/>
  <c r="AA475" i="6"/>
  <c r="Z475" i="6"/>
  <c r="AB474" i="6"/>
  <c r="AA474" i="6"/>
  <c r="Z474" i="6"/>
  <c r="AB473" i="6"/>
  <c r="AA473" i="6"/>
  <c r="Z473" i="6"/>
  <c r="AB472" i="6"/>
  <c r="AA472" i="6"/>
  <c r="Z472" i="6"/>
  <c r="AB471" i="6"/>
  <c r="AA471" i="6"/>
  <c r="Z471" i="6"/>
  <c r="AC471" i="6" s="1"/>
  <c r="AB470" i="6"/>
  <c r="AA470" i="6"/>
  <c r="Z470" i="6"/>
  <c r="AB469" i="6"/>
  <c r="AA469" i="6"/>
  <c r="Z469" i="6"/>
  <c r="AC469" i="6" s="1"/>
  <c r="AB468" i="6"/>
  <c r="AA468" i="6"/>
  <c r="Z468" i="6"/>
  <c r="AC467" i="6"/>
  <c r="AB467" i="6"/>
  <c r="AA467" i="6"/>
  <c r="Z467" i="6"/>
  <c r="AB466" i="6"/>
  <c r="AA466" i="6"/>
  <c r="Z466" i="6"/>
  <c r="AC465" i="6"/>
  <c r="AB465" i="6"/>
  <c r="AA465" i="6"/>
  <c r="Z465" i="6"/>
  <c r="AB464" i="6"/>
  <c r="AA464" i="6"/>
  <c r="Z464" i="6"/>
  <c r="AB463" i="6"/>
  <c r="AA463" i="6"/>
  <c r="Z463" i="6"/>
  <c r="AC463" i="6" s="1"/>
  <c r="AB462" i="6"/>
  <c r="AA462" i="6"/>
  <c r="Z462" i="6"/>
  <c r="AC462" i="6" s="1"/>
  <c r="AB461" i="6"/>
  <c r="AC461" i="6" s="1"/>
  <c r="AA461" i="6"/>
  <c r="Z461" i="6"/>
  <c r="AB460" i="6"/>
  <c r="AA460" i="6"/>
  <c r="Z460" i="6"/>
  <c r="AC460" i="6" s="1"/>
  <c r="AB459" i="6"/>
  <c r="AA459" i="6"/>
  <c r="Z459" i="6"/>
  <c r="AC459" i="6" s="1"/>
  <c r="AB458" i="6"/>
  <c r="AA458" i="6"/>
  <c r="Z458" i="6"/>
  <c r="AB457" i="6"/>
  <c r="AA457" i="6"/>
  <c r="Z457" i="6"/>
  <c r="AB456" i="6"/>
  <c r="AA456" i="6"/>
  <c r="Z456" i="6"/>
  <c r="AB455" i="6"/>
  <c r="AA455" i="6"/>
  <c r="Z455" i="6"/>
  <c r="AC455" i="6" s="1"/>
  <c r="AB454" i="6"/>
  <c r="AA454" i="6"/>
  <c r="Z454" i="6"/>
  <c r="AB453" i="6"/>
  <c r="AA453" i="6"/>
  <c r="AC453" i="6" s="1"/>
  <c r="Z453" i="6"/>
  <c r="AB452" i="6"/>
  <c r="AA452" i="6"/>
  <c r="Z452" i="6"/>
  <c r="AC452" i="6" s="1"/>
  <c r="AB451" i="6"/>
  <c r="AA451" i="6"/>
  <c r="Z451" i="6"/>
  <c r="AB450" i="6"/>
  <c r="AA450" i="6"/>
  <c r="Z450" i="6"/>
  <c r="AB449" i="6"/>
  <c r="AA449" i="6"/>
  <c r="Z449" i="6"/>
  <c r="AB448" i="6"/>
  <c r="AA448" i="6"/>
  <c r="Z448" i="6"/>
  <c r="AB447" i="6"/>
  <c r="AA447" i="6"/>
  <c r="Z447" i="6"/>
  <c r="AC447" i="6" s="1"/>
  <c r="AB446" i="6"/>
  <c r="AA446" i="6"/>
  <c r="Z446" i="6"/>
  <c r="AB445" i="6"/>
  <c r="AA445" i="6"/>
  <c r="Z445" i="6"/>
  <c r="AB444" i="6"/>
  <c r="AA444" i="6"/>
  <c r="Z444" i="6"/>
  <c r="AB443" i="6"/>
  <c r="AA443" i="6"/>
  <c r="Z443" i="6"/>
  <c r="AB442" i="6"/>
  <c r="AA442" i="6"/>
  <c r="Z442" i="6"/>
  <c r="AC442" i="6" s="1"/>
  <c r="AB441" i="6"/>
  <c r="AA441" i="6"/>
  <c r="Z441" i="6"/>
  <c r="AB440" i="6"/>
  <c r="AA440" i="6"/>
  <c r="Z440" i="6"/>
  <c r="AC439" i="6"/>
  <c r="AB439" i="6"/>
  <c r="AA439" i="6"/>
  <c r="Z439" i="6"/>
  <c r="AB438" i="6"/>
  <c r="AA438" i="6"/>
  <c r="Z438" i="6"/>
  <c r="AC438" i="6" s="1"/>
  <c r="AB437" i="6"/>
  <c r="AA437" i="6"/>
  <c r="Z437" i="6"/>
  <c r="AC437" i="6" s="1"/>
  <c r="AB436" i="6"/>
  <c r="AA436" i="6"/>
  <c r="Z436" i="6"/>
  <c r="AC435" i="6"/>
  <c r="AB435" i="6"/>
  <c r="AA435" i="6"/>
  <c r="Z435" i="6"/>
  <c r="AB434" i="6"/>
  <c r="AA434" i="6"/>
  <c r="Z434" i="6"/>
  <c r="AB433" i="6"/>
  <c r="AA433" i="6"/>
  <c r="Z433" i="6"/>
  <c r="AB432" i="6"/>
  <c r="AA432" i="6"/>
  <c r="Z432" i="6"/>
  <c r="AB431" i="6"/>
  <c r="AC431" i="6" s="1"/>
  <c r="AA431" i="6"/>
  <c r="Z431" i="6"/>
  <c r="AB430" i="6"/>
  <c r="AA430" i="6"/>
  <c r="Z430" i="6"/>
  <c r="AC430" i="6" s="1"/>
  <c r="AB429" i="6"/>
  <c r="AA429" i="6"/>
  <c r="Z429" i="6"/>
  <c r="AB428" i="6"/>
  <c r="AA428" i="6"/>
  <c r="Z428" i="6"/>
  <c r="AC428" i="6" s="1"/>
  <c r="AB427" i="6"/>
  <c r="AA427" i="6"/>
  <c r="Z427" i="6"/>
  <c r="AC427" i="6" s="1"/>
  <c r="AB426" i="6"/>
  <c r="AA426" i="6"/>
  <c r="Z426" i="6"/>
  <c r="AB425" i="6"/>
  <c r="AA425" i="6"/>
  <c r="AC425" i="6" s="1"/>
  <c r="Z425" i="6"/>
  <c r="AB424" i="6"/>
  <c r="AA424" i="6"/>
  <c r="Z424" i="6"/>
  <c r="AC424" i="6" s="1"/>
  <c r="AB423" i="6"/>
  <c r="AA423" i="6"/>
  <c r="Z423" i="6"/>
  <c r="AB422" i="6"/>
  <c r="AA422" i="6"/>
  <c r="Z422" i="6"/>
  <c r="AC422" i="6" s="1"/>
  <c r="AB421" i="6"/>
  <c r="AA421" i="6"/>
  <c r="Z421" i="6"/>
  <c r="AB420" i="6"/>
  <c r="AA420" i="6"/>
  <c r="Z420" i="6"/>
  <c r="AB419" i="6"/>
  <c r="AA419" i="6"/>
  <c r="Z419" i="6"/>
  <c r="AC419" i="6" s="1"/>
  <c r="AB418" i="6"/>
  <c r="AA418" i="6"/>
  <c r="Z418" i="6"/>
  <c r="AC418" i="6" s="1"/>
  <c r="AB417" i="6"/>
  <c r="AA417" i="6"/>
  <c r="Z417" i="6"/>
  <c r="AB416" i="6"/>
  <c r="AA416" i="6"/>
  <c r="Z416" i="6"/>
  <c r="AB415" i="6"/>
  <c r="AA415" i="6"/>
  <c r="Z415" i="6"/>
  <c r="AB414" i="6"/>
  <c r="AA414" i="6"/>
  <c r="Z414" i="6"/>
  <c r="AB413" i="6"/>
  <c r="AA413" i="6"/>
  <c r="Z413" i="6"/>
  <c r="AB412" i="6"/>
  <c r="AA412" i="6"/>
  <c r="Z412" i="6"/>
  <c r="AC412" i="6" s="1"/>
  <c r="AB411" i="6"/>
  <c r="AA411" i="6"/>
  <c r="Z411" i="6"/>
  <c r="AB410" i="6"/>
  <c r="AA410" i="6"/>
  <c r="AC410" i="6" s="1"/>
  <c r="Z410" i="6"/>
  <c r="AB409" i="6"/>
  <c r="AA409" i="6"/>
  <c r="Z409" i="6"/>
  <c r="AC409" i="6" s="1"/>
  <c r="AB408" i="6"/>
  <c r="AA408" i="6"/>
  <c r="Z408" i="6"/>
  <c r="AB407" i="6"/>
  <c r="AA407" i="6"/>
  <c r="Z407" i="6"/>
  <c r="AC407" i="6" s="1"/>
  <c r="AB406" i="6"/>
  <c r="AA406" i="6"/>
  <c r="Z406" i="6"/>
  <c r="AB405" i="6"/>
  <c r="AA405" i="6"/>
  <c r="AC405" i="6" s="1"/>
  <c r="Z405" i="6"/>
  <c r="AB404" i="6"/>
  <c r="AA404" i="6"/>
  <c r="Z404" i="6"/>
  <c r="AB403" i="6"/>
  <c r="AA403" i="6"/>
  <c r="Z403" i="6"/>
  <c r="AC403" i="6" s="1"/>
  <c r="AB402" i="6"/>
  <c r="AA402" i="6"/>
  <c r="Z402" i="6"/>
  <c r="AC402" i="6" s="1"/>
  <c r="AB401" i="6"/>
  <c r="AA401" i="6"/>
  <c r="AC401" i="6" s="1"/>
  <c r="Z401" i="6"/>
  <c r="AB400" i="6"/>
  <c r="AA400" i="6"/>
  <c r="Z400" i="6"/>
  <c r="AB399" i="6"/>
  <c r="AA399" i="6"/>
  <c r="Z399" i="6"/>
  <c r="AB398" i="6"/>
  <c r="AA398" i="6"/>
  <c r="Z398" i="6"/>
  <c r="AB397" i="6"/>
  <c r="AA397" i="6"/>
  <c r="Z397" i="6"/>
  <c r="AB396" i="6"/>
  <c r="AA396" i="6"/>
  <c r="Z396" i="6"/>
  <c r="AB395" i="6"/>
  <c r="AA395" i="6"/>
  <c r="Z395" i="6"/>
  <c r="AB394" i="6"/>
  <c r="AA394" i="6"/>
  <c r="Z394" i="6"/>
  <c r="AC394" i="6" s="1"/>
  <c r="AB393" i="6"/>
  <c r="AA393" i="6"/>
  <c r="Z393" i="6"/>
  <c r="AB392" i="6"/>
  <c r="AA392" i="6"/>
  <c r="Z392" i="6"/>
  <c r="AC392" i="6" s="1"/>
  <c r="AB391" i="6"/>
  <c r="AA391" i="6"/>
  <c r="Z391" i="6"/>
  <c r="AB390" i="6"/>
  <c r="AA390" i="6"/>
  <c r="Z390" i="6"/>
  <c r="AC390" i="6" s="1"/>
  <c r="AB389" i="6"/>
  <c r="AA389" i="6"/>
  <c r="Z389" i="6"/>
  <c r="AB388" i="6"/>
  <c r="AA388" i="6"/>
  <c r="Z388" i="6"/>
  <c r="AB387" i="6"/>
  <c r="AA387" i="6"/>
  <c r="Z387" i="6"/>
  <c r="AC387" i="6" s="1"/>
  <c r="AB386" i="6"/>
  <c r="AA386" i="6"/>
  <c r="AC386" i="6" s="1"/>
  <c r="Z386" i="6"/>
  <c r="AB385" i="6"/>
  <c r="AA385" i="6"/>
  <c r="Z385" i="6"/>
  <c r="AB384" i="6"/>
  <c r="AA384" i="6"/>
  <c r="Z384" i="6"/>
  <c r="AB383" i="6"/>
  <c r="AA383" i="6"/>
  <c r="Z383" i="6"/>
  <c r="AB382" i="6"/>
  <c r="AA382" i="6"/>
  <c r="Z382" i="6"/>
  <c r="AB381" i="6"/>
  <c r="AA381" i="6"/>
  <c r="Z381" i="6"/>
  <c r="AB380" i="6"/>
  <c r="AA380" i="6"/>
  <c r="Z380" i="6"/>
  <c r="AB379" i="6"/>
  <c r="AA379" i="6"/>
  <c r="Z379" i="6"/>
  <c r="AB378" i="6"/>
  <c r="AA378" i="6"/>
  <c r="Z378" i="6"/>
  <c r="AC378" i="6" s="1"/>
  <c r="AB377" i="6"/>
  <c r="AA377" i="6"/>
  <c r="Z377" i="6"/>
  <c r="AC377" i="6" s="1"/>
  <c r="AB376" i="6"/>
  <c r="AA376" i="6"/>
  <c r="Z376" i="6"/>
  <c r="AC376" i="6" s="1"/>
  <c r="AB375" i="6"/>
  <c r="AA375" i="6"/>
  <c r="Z375" i="6"/>
  <c r="AC375" i="6" s="1"/>
  <c r="AB374" i="6"/>
  <c r="AA374" i="6"/>
  <c r="Z374" i="6"/>
  <c r="AB373" i="6"/>
  <c r="AA373" i="6"/>
  <c r="Z373" i="6"/>
  <c r="AB372" i="6"/>
  <c r="AA372" i="6"/>
  <c r="Z372" i="6"/>
  <c r="AB371" i="6"/>
  <c r="AA371" i="6"/>
  <c r="AC371" i="6" s="1"/>
  <c r="Z371" i="6"/>
  <c r="AB370" i="6"/>
  <c r="AA370" i="6"/>
  <c r="Z370" i="6"/>
  <c r="AC369" i="6"/>
  <c r="AB369" i="6"/>
  <c r="AA369" i="6"/>
  <c r="Z369" i="6"/>
  <c r="AB368" i="6"/>
  <c r="AA368" i="6"/>
  <c r="Z368" i="6"/>
  <c r="AB367" i="6"/>
  <c r="AA367" i="6"/>
  <c r="Z367" i="6"/>
  <c r="AC367" i="6" s="1"/>
  <c r="AB366" i="6"/>
  <c r="AA366" i="6"/>
  <c r="Z366" i="6"/>
  <c r="AB365" i="6"/>
  <c r="AA365" i="6"/>
  <c r="Z365" i="6"/>
  <c r="AC365" i="6" s="1"/>
  <c r="AB364" i="6"/>
  <c r="AA364" i="6"/>
  <c r="Z364" i="6"/>
  <c r="AB363" i="6"/>
  <c r="AA363" i="6"/>
  <c r="Z363" i="6"/>
  <c r="AB362" i="6"/>
  <c r="AA362" i="6"/>
  <c r="Z362" i="6"/>
  <c r="AB361" i="6"/>
  <c r="AA361" i="6"/>
  <c r="Z361" i="6"/>
  <c r="AB360" i="6"/>
  <c r="AA360" i="6"/>
  <c r="Z360" i="6"/>
  <c r="AB359" i="6"/>
  <c r="AA359" i="6"/>
  <c r="Z359" i="6"/>
  <c r="AB358" i="6"/>
  <c r="AA358" i="6"/>
  <c r="Z358" i="6"/>
  <c r="AC358" i="6" s="1"/>
  <c r="AB357" i="6"/>
  <c r="AA357" i="6"/>
  <c r="Z357" i="6"/>
  <c r="AB356" i="6"/>
  <c r="AA356" i="6"/>
  <c r="Z356" i="6"/>
  <c r="AC355" i="6"/>
  <c r="AB355" i="6"/>
  <c r="AA355" i="6"/>
  <c r="Z355" i="6"/>
  <c r="AB354" i="6"/>
  <c r="AA354" i="6"/>
  <c r="Z354" i="6"/>
  <c r="AC354" i="6" s="1"/>
  <c r="AB353" i="6"/>
  <c r="AA353" i="6"/>
  <c r="Z353" i="6"/>
  <c r="AB352" i="6"/>
  <c r="AA352" i="6"/>
  <c r="Z352" i="6"/>
  <c r="AC352" i="6" s="1"/>
  <c r="AB351" i="6"/>
  <c r="AA351" i="6"/>
  <c r="Z351" i="6"/>
  <c r="AB350" i="6"/>
  <c r="AA350" i="6"/>
  <c r="AC350" i="6" s="1"/>
  <c r="Z350" i="6"/>
  <c r="AB349" i="6"/>
  <c r="AA349" i="6"/>
  <c r="Z349" i="6"/>
  <c r="AC349" i="6" s="1"/>
  <c r="AB348" i="6"/>
  <c r="AA348" i="6"/>
  <c r="Z348" i="6"/>
  <c r="AB347" i="6"/>
  <c r="AA347" i="6"/>
  <c r="Z347" i="6"/>
  <c r="AC347" i="6" s="1"/>
  <c r="AC346" i="6"/>
  <c r="AB346" i="6"/>
  <c r="AA346" i="6"/>
  <c r="Z346" i="6"/>
  <c r="AB345" i="6"/>
  <c r="AA345" i="6"/>
  <c r="Z345" i="6"/>
  <c r="AB344" i="6"/>
  <c r="AA344" i="6"/>
  <c r="Z344" i="6"/>
  <c r="AC344" i="6" s="1"/>
  <c r="AB343" i="6"/>
  <c r="AA343" i="6"/>
  <c r="Z343" i="6"/>
  <c r="AB342" i="6"/>
  <c r="AA342" i="6"/>
  <c r="Z342" i="6"/>
  <c r="AC342" i="6" s="1"/>
  <c r="AC341" i="6"/>
  <c r="AB341" i="6"/>
  <c r="AA341" i="6"/>
  <c r="Z341" i="6"/>
  <c r="AB340" i="6"/>
  <c r="AA340" i="6"/>
  <c r="Z340" i="6"/>
  <c r="AB339" i="6"/>
  <c r="AA339" i="6"/>
  <c r="Z339" i="6"/>
  <c r="AC339" i="6" s="1"/>
  <c r="AB338" i="6"/>
  <c r="AA338" i="6"/>
  <c r="Z338" i="6"/>
  <c r="AB337" i="6"/>
  <c r="AA337" i="6"/>
  <c r="Z337" i="6"/>
  <c r="AC337" i="6" s="1"/>
  <c r="AB336" i="6"/>
  <c r="AA336" i="6"/>
  <c r="Z336" i="6"/>
  <c r="AB335" i="6"/>
  <c r="AA335" i="6"/>
  <c r="Z335" i="6"/>
  <c r="AB334" i="6"/>
  <c r="AA334" i="6"/>
  <c r="Z334" i="6"/>
  <c r="AC334" i="6" s="1"/>
  <c r="AB333" i="6"/>
  <c r="AA333" i="6"/>
  <c r="Z333" i="6"/>
  <c r="AC333" i="6" s="1"/>
  <c r="AB332" i="6"/>
  <c r="AA332" i="6"/>
  <c r="Z332" i="6"/>
  <c r="AC332" i="6" s="1"/>
  <c r="AB331" i="6"/>
  <c r="AA331" i="6"/>
  <c r="Z331" i="6"/>
  <c r="AC331" i="6" s="1"/>
  <c r="AB330" i="6"/>
  <c r="AA330" i="6"/>
  <c r="Z330" i="6"/>
  <c r="AB329" i="6"/>
  <c r="AA329" i="6"/>
  <c r="AC329" i="6" s="1"/>
  <c r="Z329" i="6"/>
  <c r="AB328" i="6"/>
  <c r="AA328" i="6"/>
  <c r="Z328" i="6"/>
  <c r="AC328" i="6" s="1"/>
  <c r="AB327" i="6"/>
  <c r="AA327" i="6"/>
  <c r="Z327" i="6"/>
  <c r="AC327" i="6" s="1"/>
  <c r="AB326" i="6"/>
  <c r="AA326" i="6"/>
  <c r="Z326" i="6"/>
  <c r="AB325" i="6"/>
  <c r="AA325" i="6"/>
  <c r="AC325" i="6" s="1"/>
  <c r="Z325" i="6"/>
  <c r="AB324" i="6"/>
  <c r="AA324" i="6"/>
  <c r="Z324" i="6"/>
  <c r="AC324" i="6" s="1"/>
  <c r="AB323" i="6"/>
  <c r="AA323" i="6"/>
  <c r="Z323" i="6"/>
  <c r="AB322" i="6"/>
  <c r="AA322" i="6"/>
  <c r="Z322" i="6"/>
  <c r="AC322" i="6" s="1"/>
  <c r="AB321" i="6"/>
  <c r="AA321" i="6"/>
  <c r="Z321" i="6"/>
  <c r="AB320" i="6"/>
  <c r="AA320" i="6"/>
  <c r="Z320" i="6"/>
  <c r="AC320" i="6" s="1"/>
  <c r="AB319" i="6"/>
  <c r="AA319" i="6"/>
  <c r="Z319" i="6"/>
  <c r="AB318" i="6"/>
  <c r="AA318" i="6"/>
  <c r="Z318" i="6"/>
  <c r="AB317" i="6"/>
  <c r="AA317" i="6"/>
  <c r="AC317" i="6" s="1"/>
  <c r="Z317" i="6"/>
  <c r="AB316" i="6"/>
  <c r="AA316" i="6"/>
  <c r="Z316" i="6"/>
  <c r="AC315" i="6"/>
  <c r="AB315" i="6"/>
  <c r="AA315" i="6"/>
  <c r="Z315" i="6"/>
  <c r="AB314" i="6"/>
  <c r="AA314" i="6"/>
  <c r="Z314" i="6"/>
  <c r="AC314" i="6" s="1"/>
  <c r="AB313" i="6"/>
  <c r="AA313" i="6"/>
  <c r="AC313" i="6" s="1"/>
  <c r="Z313" i="6"/>
  <c r="AB312" i="6"/>
  <c r="AA312" i="6"/>
  <c r="Z312" i="6"/>
  <c r="AC312" i="6" s="1"/>
  <c r="AB311" i="6"/>
  <c r="AA311" i="6"/>
  <c r="Z311" i="6"/>
  <c r="AB310" i="6"/>
  <c r="AA310" i="6"/>
  <c r="Z310" i="6"/>
  <c r="AC310" i="6" s="1"/>
  <c r="AB309" i="6"/>
  <c r="AA309" i="6"/>
  <c r="Z309" i="6"/>
  <c r="AB308" i="6"/>
  <c r="AA308" i="6"/>
  <c r="Z308" i="6"/>
  <c r="AB307" i="6"/>
  <c r="AA307" i="6"/>
  <c r="Z307" i="6"/>
  <c r="AC307" i="6" s="1"/>
  <c r="AB306" i="6"/>
  <c r="AA306" i="6"/>
  <c r="Z306" i="6"/>
  <c r="AB305" i="6"/>
  <c r="AA305" i="6"/>
  <c r="Z305" i="6"/>
  <c r="AC305" i="6" s="1"/>
  <c r="AB304" i="6"/>
  <c r="AA304" i="6"/>
  <c r="Z304" i="6"/>
  <c r="AC303" i="6"/>
  <c r="AB303" i="6"/>
  <c r="AA303" i="6"/>
  <c r="Z303" i="6"/>
  <c r="AB302" i="6"/>
  <c r="AA302" i="6"/>
  <c r="Z302" i="6"/>
  <c r="AC302" i="6" s="1"/>
  <c r="AB301" i="6"/>
  <c r="AA301" i="6"/>
  <c r="Z301" i="6"/>
  <c r="AB300" i="6"/>
  <c r="AA300" i="6"/>
  <c r="Z300" i="6"/>
  <c r="AB299" i="6"/>
  <c r="AA299" i="6"/>
  <c r="Z299" i="6"/>
  <c r="AC299" i="6" s="1"/>
  <c r="AB298" i="6"/>
  <c r="AA298" i="6"/>
  <c r="AC298" i="6" s="1"/>
  <c r="Z298" i="6"/>
  <c r="AB297" i="6"/>
  <c r="AA297" i="6"/>
  <c r="Z297" i="6"/>
  <c r="AC297" i="6" s="1"/>
  <c r="AB296" i="6"/>
  <c r="AA296" i="6"/>
  <c r="Z296" i="6"/>
  <c r="AB295" i="6"/>
  <c r="AA295" i="6"/>
  <c r="Z295" i="6"/>
  <c r="AB294" i="6"/>
  <c r="AA294" i="6"/>
  <c r="Z294" i="6"/>
  <c r="AC294" i="6" s="1"/>
  <c r="AB293" i="6"/>
  <c r="AA293" i="6"/>
  <c r="Z293" i="6"/>
  <c r="AC293" i="6" s="1"/>
  <c r="AB292" i="6"/>
  <c r="AA292" i="6"/>
  <c r="Z292" i="6"/>
  <c r="AB291" i="6"/>
  <c r="AA291" i="6"/>
  <c r="Z291" i="6"/>
  <c r="AB290" i="6"/>
  <c r="AA290" i="6"/>
  <c r="Z290" i="6"/>
  <c r="AC290" i="6" s="1"/>
  <c r="AB289" i="6"/>
  <c r="AA289" i="6"/>
  <c r="Z289" i="6"/>
  <c r="AC289" i="6" s="1"/>
  <c r="AB288" i="6"/>
  <c r="AA288" i="6"/>
  <c r="Z288" i="6"/>
  <c r="AC288" i="6" s="1"/>
  <c r="AB287" i="6"/>
  <c r="AA287" i="6"/>
  <c r="Z287" i="6"/>
  <c r="AC287" i="6" s="1"/>
  <c r="AC286" i="6"/>
  <c r="AB286" i="6"/>
  <c r="AA286" i="6"/>
  <c r="Z286" i="6"/>
  <c r="AB285" i="6"/>
  <c r="AA285" i="6"/>
  <c r="Z285" i="6"/>
  <c r="AB284" i="6"/>
  <c r="AA284" i="6"/>
  <c r="Z284" i="6"/>
  <c r="AB283" i="6"/>
  <c r="AA283" i="6"/>
  <c r="Z283" i="6"/>
  <c r="AC283" i="6" s="1"/>
  <c r="AB282" i="6"/>
  <c r="AA282" i="6"/>
  <c r="Z282" i="6"/>
  <c r="AB281" i="6"/>
  <c r="AA281" i="6"/>
  <c r="Z281" i="6"/>
  <c r="AB280" i="6"/>
  <c r="AA280" i="6"/>
  <c r="Z280" i="6"/>
  <c r="AB279" i="6"/>
  <c r="AA279" i="6"/>
  <c r="Z279" i="6"/>
  <c r="AB278" i="6"/>
  <c r="AA278" i="6"/>
  <c r="Z278" i="6"/>
  <c r="AB277" i="6"/>
  <c r="AA277" i="6"/>
  <c r="Z277" i="6"/>
  <c r="AB276" i="6"/>
  <c r="AA276" i="6"/>
  <c r="Z276" i="6"/>
  <c r="AB275" i="6"/>
  <c r="AA275" i="6"/>
  <c r="Z275" i="6"/>
  <c r="AB274" i="6"/>
  <c r="AA274" i="6"/>
  <c r="Z274" i="6"/>
  <c r="AB273" i="6"/>
  <c r="AA273" i="6"/>
  <c r="Z273" i="6"/>
  <c r="AC273" i="6" s="1"/>
  <c r="AB272" i="6"/>
  <c r="AA272" i="6"/>
  <c r="Z272" i="6"/>
  <c r="AB271" i="6"/>
  <c r="AC271" i="6" s="1"/>
  <c r="AA271" i="6"/>
  <c r="Z271" i="6"/>
  <c r="AB270" i="6"/>
  <c r="AA270" i="6"/>
  <c r="Z270" i="6"/>
  <c r="AC270" i="6" s="1"/>
  <c r="AB269" i="6"/>
  <c r="AA269" i="6"/>
  <c r="Z269" i="6"/>
  <c r="AC269" i="6" s="1"/>
  <c r="AB268" i="6"/>
  <c r="AA268" i="6"/>
  <c r="Z268" i="6"/>
  <c r="AB267" i="6"/>
  <c r="AA267" i="6"/>
  <c r="Z267" i="6"/>
  <c r="AC267" i="6" s="1"/>
  <c r="AB266" i="6"/>
  <c r="AA266" i="6"/>
  <c r="Z266" i="6"/>
  <c r="AB265" i="6"/>
  <c r="AA265" i="6"/>
  <c r="AC265" i="6" s="1"/>
  <c r="Z265" i="6"/>
  <c r="AB264" i="6"/>
  <c r="AA264" i="6"/>
  <c r="Z264" i="6"/>
  <c r="AC264" i="6" s="1"/>
  <c r="AB263" i="6"/>
  <c r="AA263" i="6"/>
  <c r="Z263" i="6"/>
  <c r="AC263" i="6" s="1"/>
  <c r="AB262" i="6"/>
  <c r="AA262" i="6"/>
  <c r="Z262" i="6"/>
  <c r="AC262" i="6" s="1"/>
  <c r="AB261" i="6"/>
  <c r="AA261" i="6"/>
  <c r="Z261" i="6"/>
  <c r="AB260" i="6"/>
  <c r="AA260" i="6"/>
  <c r="Z260" i="6"/>
  <c r="AB259" i="6"/>
  <c r="AA259" i="6"/>
  <c r="Z259" i="6"/>
  <c r="AB258" i="6"/>
  <c r="AA258" i="6"/>
  <c r="Z258" i="6"/>
  <c r="AB257" i="6"/>
  <c r="AA257" i="6"/>
  <c r="Z257" i="6"/>
  <c r="AB256" i="6"/>
  <c r="AA256" i="6"/>
  <c r="Z256" i="6"/>
  <c r="AB255" i="6"/>
  <c r="AA255" i="6"/>
  <c r="Z255" i="6"/>
  <c r="AB254" i="6"/>
  <c r="AA254" i="6"/>
  <c r="Z254" i="6"/>
  <c r="AB253" i="6"/>
  <c r="AA253" i="6"/>
  <c r="Z253" i="6"/>
  <c r="AB252" i="6"/>
  <c r="AA252" i="6"/>
  <c r="Z252" i="6"/>
  <c r="AB251" i="6"/>
  <c r="AA251" i="6"/>
  <c r="AC251" i="6" s="1"/>
  <c r="Z251" i="6"/>
  <c r="AC250" i="6"/>
  <c r="AB250" i="6"/>
  <c r="AA250" i="6"/>
  <c r="Z250" i="6"/>
  <c r="AB249" i="6"/>
  <c r="AA249" i="6"/>
  <c r="Z249" i="6"/>
  <c r="AB248" i="6"/>
  <c r="AA248" i="6"/>
  <c r="Z248" i="6"/>
  <c r="AB247" i="6"/>
  <c r="AA247" i="6"/>
  <c r="Z247" i="6"/>
  <c r="AB246" i="6"/>
  <c r="AA246" i="6"/>
  <c r="Z246" i="6"/>
  <c r="AB245" i="6"/>
  <c r="AA245" i="6"/>
  <c r="Z245" i="6"/>
  <c r="AB244" i="6"/>
  <c r="AA244" i="6"/>
  <c r="Z244" i="6"/>
  <c r="AB243" i="6"/>
  <c r="AA243" i="6"/>
  <c r="Z243" i="6"/>
  <c r="AC243" i="6" s="1"/>
  <c r="AB242" i="6"/>
  <c r="AA242" i="6"/>
  <c r="Z242" i="6"/>
  <c r="AB241" i="6"/>
  <c r="AA241" i="6"/>
  <c r="Z241" i="6"/>
  <c r="AB240" i="6"/>
  <c r="AA240" i="6"/>
  <c r="Z240" i="6"/>
  <c r="AC239" i="6"/>
  <c r="AB239" i="6"/>
  <c r="AA239" i="6"/>
  <c r="Z239" i="6"/>
  <c r="AB238" i="6"/>
  <c r="AA238" i="6"/>
  <c r="Z238" i="6"/>
  <c r="AB237" i="6"/>
  <c r="AA237" i="6"/>
  <c r="Z237" i="6"/>
  <c r="AC237" i="6" s="1"/>
  <c r="AB236" i="6"/>
  <c r="AA236" i="6"/>
  <c r="Z236" i="6"/>
  <c r="AC235" i="6"/>
  <c r="AB235" i="6"/>
  <c r="AA235" i="6"/>
  <c r="Z235" i="6"/>
  <c r="AB234" i="6"/>
  <c r="AA234" i="6"/>
  <c r="Z234" i="6"/>
  <c r="AC234" i="6" s="1"/>
  <c r="AB233" i="6"/>
  <c r="AA233" i="6"/>
  <c r="Z233" i="6"/>
  <c r="AC233" i="6" s="1"/>
  <c r="AB232" i="6"/>
  <c r="AA232" i="6"/>
  <c r="Z232" i="6"/>
  <c r="AC232" i="6" s="1"/>
  <c r="AB231" i="6"/>
  <c r="AA231" i="6"/>
  <c r="Z231" i="6"/>
  <c r="AB230" i="6"/>
  <c r="AA230" i="6"/>
  <c r="Z230" i="6"/>
  <c r="AB229" i="6"/>
  <c r="AA229" i="6"/>
  <c r="Z229" i="6"/>
  <c r="AC229" i="6" s="1"/>
  <c r="AB228" i="6"/>
  <c r="AA228" i="6"/>
  <c r="Z228" i="6"/>
  <c r="AB227" i="6"/>
  <c r="AA227" i="6"/>
  <c r="Z227" i="6"/>
  <c r="AC227" i="6" s="1"/>
  <c r="AC226" i="6"/>
  <c r="AB226" i="6"/>
  <c r="AA226" i="6"/>
  <c r="Z226" i="6"/>
  <c r="AB225" i="6"/>
  <c r="AA225" i="6"/>
  <c r="Z225" i="6"/>
  <c r="AB224" i="6"/>
  <c r="AA224" i="6"/>
  <c r="Z224" i="6"/>
  <c r="AC224" i="6" s="1"/>
  <c r="AB223" i="6"/>
  <c r="AA223" i="6"/>
  <c r="Z223" i="6"/>
  <c r="AC223" i="6" s="1"/>
  <c r="AB222" i="6"/>
  <c r="AA222" i="6"/>
  <c r="Z222" i="6"/>
  <c r="AC222" i="6" s="1"/>
  <c r="AB221" i="6"/>
  <c r="AA221" i="6"/>
  <c r="Z221" i="6"/>
  <c r="AB220" i="6"/>
  <c r="AA220" i="6"/>
  <c r="Z220" i="6"/>
  <c r="AB219" i="6"/>
  <c r="AA219" i="6"/>
  <c r="Z219" i="6"/>
  <c r="AC219" i="6" s="1"/>
  <c r="AB218" i="6"/>
  <c r="AA218" i="6"/>
  <c r="Z218" i="6"/>
  <c r="AB217" i="6"/>
  <c r="AA217" i="6"/>
  <c r="Z217" i="6"/>
  <c r="AC217" i="6" s="1"/>
  <c r="AB216" i="6"/>
  <c r="AA216" i="6"/>
  <c r="Z216" i="6"/>
  <c r="AB215" i="6"/>
  <c r="AA215" i="6"/>
  <c r="Z215" i="6"/>
  <c r="AB214" i="6"/>
  <c r="AA214" i="6"/>
  <c r="Z214" i="6"/>
  <c r="AC214" i="6" s="1"/>
  <c r="AB213" i="6"/>
  <c r="AA213" i="6"/>
  <c r="Z213" i="6"/>
  <c r="AC213" i="6" s="1"/>
  <c r="AB212" i="6"/>
  <c r="AA212" i="6"/>
  <c r="Z212" i="6"/>
  <c r="AB211" i="6"/>
  <c r="AA211" i="6"/>
  <c r="Z211" i="6"/>
  <c r="AB210" i="6"/>
  <c r="AA210" i="6"/>
  <c r="Z210" i="6"/>
  <c r="AC210" i="6" s="1"/>
  <c r="AB209" i="6"/>
  <c r="AA209" i="6"/>
  <c r="Z209" i="6"/>
  <c r="AC209" i="6" s="1"/>
  <c r="AB208" i="6"/>
  <c r="AA208" i="6"/>
  <c r="Z208" i="6"/>
  <c r="AC208" i="6" s="1"/>
  <c r="AB207" i="6"/>
  <c r="AA207" i="6"/>
  <c r="Z207" i="6"/>
  <c r="AC207" i="6" s="1"/>
  <c r="AB206" i="6"/>
  <c r="AA206" i="6"/>
  <c r="Z206" i="6"/>
  <c r="AB205" i="6"/>
  <c r="AA205" i="6"/>
  <c r="Z205" i="6"/>
  <c r="AC205" i="6" s="1"/>
  <c r="AB204" i="6"/>
  <c r="AA204" i="6"/>
  <c r="Z204" i="6"/>
  <c r="AB203" i="6"/>
  <c r="AA203" i="6"/>
  <c r="Z203" i="6"/>
  <c r="AC203" i="6" s="1"/>
  <c r="AB202" i="6"/>
  <c r="AA202" i="6"/>
  <c r="Z202" i="6"/>
  <c r="AB201" i="6"/>
  <c r="AA201" i="6"/>
  <c r="Z201" i="6"/>
  <c r="AB200" i="6"/>
  <c r="AA200" i="6"/>
  <c r="Z200" i="6"/>
  <c r="AB199" i="6"/>
  <c r="AA199" i="6"/>
  <c r="Z199" i="6"/>
  <c r="AB198" i="6"/>
  <c r="AA198" i="6"/>
  <c r="Z198" i="6"/>
  <c r="AB197" i="6"/>
  <c r="AA197" i="6"/>
  <c r="Z197" i="6"/>
  <c r="AC197" i="6" s="1"/>
  <c r="AB196" i="6"/>
  <c r="AA196" i="6"/>
  <c r="Z196" i="6"/>
  <c r="AB195" i="6"/>
  <c r="AA195" i="6"/>
  <c r="Z195" i="6"/>
  <c r="AB194" i="6"/>
  <c r="AA194" i="6"/>
  <c r="Z194" i="6"/>
  <c r="AC194" i="6" s="1"/>
  <c r="AB193" i="6"/>
  <c r="AA193" i="6"/>
  <c r="Z193" i="6"/>
  <c r="AC193" i="6" s="1"/>
  <c r="AB192" i="6"/>
  <c r="AA192" i="6"/>
  <c r="Z192" i="6"/>
  <c r="AC192" i="6" s="1"/>
  <c r="AB191" i="6"/>
  <c r="AA191" i="6"/>
  <c r="Z191" i="6"/>
  <c r="AB190" i="6"/>
  <c r="AA190" i="6"/>
  <c r="Z190" i="6"/>
  <c r="AC190" i="6" s="1"/>
  <c r="AB189" i="6"/>
  <c r="AA189" i="6"/>
  <c r="Z189" i="6"/>
  <c r="AC189" i="6" s="1"/>
  <c r="AB188" i="6"/>
  <c r="AA188" i="6"/>
  <c r="Z188" i="6"/>
  <c r="AB187" i="6"/>
  <c r="AA187" i="6"/>
  <c r="Z187" i="6"/>
  <c r="AC187" i="6" s="1"/>
  <c r="AB186" i="6"/>
  <c r="AA186" i="6"/>
  <c r="AC186" i="6" s="1"/>
  <c r="Z186" i="6"/>
  <c r="AB185" i="6"/>
  <c r="AA185" i="6"/>
  <c r="Z185" i="6"/>
  <c r="AB184" i="6"/>
  <c r="AA184" i="6"/>
  <c r="Z184" i="6"/>
  <c r="AB183" i="6"/>
  <c r="AA183" i="6"/>
  <c r="Z183" i="6"/>
  <c r="AB182" i="6"/>
  <c r="AA182" i="6"/>
  <c r="Z182" i="6"/>
  <c r="AC182" i="6" s="1"/>
  <c r="AB181" i="6"/>
  <c r="AA181" i="6"/>
  <c r="Z181" i="6"/>
  <c r="AB180" i="6"/>
  <c r="AA180" i="6"/>
  <c r="Z180" i="6"/>
  <c r="AB179" i="6"/>
  <c r="AA179" i="6"/>
  <c r="Z179" i="6"/>
  <c r="AC179" i="6" s="1"/>
  <c r="AB178" i="6"/>
  <c r="AA178" i="6"/>
  <c r="Z178" i="6"/>
  <c r="AB177" i="6"/>
  <c r="AA177" i="6"/>
  <c r="Z177" i="6"/>
  <c r="AC177" i="6" s="1"/>
  <c r="AB176" i="6"/>
  <c r="AA176" i="6"/>
  <c r="Z176" i="6"/>
  <c r="AB175" i="6"/>
  <c r="AA175" i="6"/>
  <c r="Z175" i="6"/>
  <c r="AC175" i="6" s="1"/>
  <c r="AB174" i="6"/>
  <c r="AA174" i="6"/>
  <c r="Z174" i="6"/>
  <c r="AB173" i="6"/>
  <c r="AA173" i="6"/>
  <c r="Z173" i="6"/>
  <c r="AC173" i="6" s="1"/>
  <c r="AB172" i="6"/>
  <c r="AA172" i="6"/>
  <c r="Z172" i="6"/>
  <c r="AB171" i="6"/>
  <c r="AA171" i="6"/>
  <c r="Z171" i="6"/>
  <c r="AC170" i="6"/>
  <c r="AB170" i="6"/>
  <c r="AA170" i="6"/>
  <c r="Z170" i="6"/>
  <c r="AB169" i="6"/>
  <c r="AA169" i="6"/>
  <c r="Z169" i="6"/>
  <c r="AC169" i="6" s="1"/>
  <c r="AB168" i="6"/>
  <c r="AA168" i="6"/>
  <c r="Z168" i="6"/>
  <c r="AC168" i="6" s="1"/>
  <c r="AB167" i="6"/>
  <c r="AA167" i="6"/>
  <c r="Z167" i="6"/>
  <c r="AB166" i="6"/>
  <c r="AA166" i="6"/>
  <c r="Z166" i="6"/>
  <c r="AC166" i="6" s="1"/>
  <c r="AB165" i="6"/>
  <c r="AA165" i="6"/>
  <c r="Z165" i="6"/>
  <c r="AB164" i="6"/>
  <c r="AA164" i="6"/>
  <c r="Z164" i="6"/>
  <c r="AB163" i="6"/>
  <c r="AA163" i="6"/>
  <c r="Z163" i="6"/>
  <c r="AB162" i="6"/>
  <c r="AC162" i="6" s="1"/>
  <c r="AA162" i="6"/>
  <c r="Z162" i="6"/>
  <c r="AB161" i="6"/>
  <c r="AA161" i="6"/>
  <c r="Z161" i="6"/>
  <c r="AC161" i="6" s="1"/>
  <c r="AB160" i="6"/>
  <c r="AA160" i="6"/>
  <c r="Z160" i="6"/>
  <c r="AB159" i="6"/>
  <c r="AA159" i="6"/>
  <c r="Z159" i="6"/>
  <c r="AB158" i="6"/>
  <c r="AA158" i="6"/>
  <c r="Z158" i="6"/>
  <c r="AC158" i="6" s="1"/>
  <c r="AB157" i="6"/>
  <c r="AA157" i="6"/>
  <c r="Z157" i="6"/>
  <c r="AB156" i="6"/>
  <c r="AA156" i="6"/>
  <c r="Z156" i="6"/>
  <c r="AB155" i="6"/>
  <c r="AA155" i="6"/>
  <c r="Z155" i="6"/>
  <c r="AB154" i="6"/>
  <c r="AA154" i="6"/>
  <c r="Z154" i="6"/>
  <c r="AB153" i="6"/>
  <c r="AA153" i="6"/>
  <c r="Z153" i="6"/>
  <c r="AC153" i="6" s="1"/>
  <c r="AB152" i="6"/>
  <c r="AA152" i="6"/>
  <c r="Z152" i="6"/>
  <c r="AB151" i="6"/>
  <c r="AA151" i="6"/>
  <c r="Z151" i="6"/>
  <c r="AC151" i="6" s="1"/>
  <c r="AB150" i="6"/>
  <c r="AA150" i="6"/>
  <c r="Z150" i="6"/>
  <c r="AB149" i="6"/>
  <c r="AA149" i="6"/>
  <c r="Z149" i="6"/>
  <c r="AB148" i="6"/>
  <c r="AA148" i="6"/>
  <c r="Z148" i="6"/>
  <c r="AB147" i="6"/>
  <c r="AA147" i="6"/>
  <c r="Z147" i="6"/>
  <c r="AB146" i="6"/>
  <c r="AA146" i="6"/>
  <c r="Z146" i="6"/>
  <c r="AC145" i="6"/>
  <c r="AB145" i="6"/>
  <c r="AA145" i="6"/>
  <c r="Z145" i="6"/>
  <c r="AB144" i="6"/>
  <c r="AA144" i="6"/>
  <c r="Z144" i="6"/>
  <c r="AB143" i="6"/>
  <c r="AA143" i="6"/>
  <c r="Z143" i="6"/>
  <c r="AC143" i="6" s="1"/>
  <c r="AB142" i="6"/>
  <c r="AA142" i="6"/>
  <c r="Z142" i="6"/>
  <c r="AB141" i="6"/>
  <c r="AA141" i="6"/>
  <c r="Z141" i="6"/>
  <c r="AC141" i="6" s="1"/>
  <c r="AB140" i="6"/>
  <c r="AA140" i="6"/>
  <c r="Z140" i="6"/>
  <c r="AB139" i="6"/>
  <c r="AA139" i="6"/>
  <c r="Z139" i="6"/>
  <c r="AC139" i="6" s="1"/>
  <c r="AB138" i="6"/>
  <c r="AA138" i="6"/>
  <c r="Z138" i="6"/>
  <c r="AC138" i="6" s="1"/>
  <c r="AB137" i="6"/>
  <c r="AA137" i="6"/>
  <c r="AC137" i="6" s="1"/>
  <c r="Z137" i="6"/>
  <c r="AB136" i="6"/>
  <c r="AA136" i="6"/>
  <c r="Z136" i="6"/>
  <c r="AB135" i="6"/>
  <c r="AA135" i="6"/>
  <c r="Z135" i="6"/>
  <c r="AC135" i="6" s="1"/>
  <c r="AB134" i="6"/>
  <c r="AA134" i="6"/>
  <c r="Z134" i="6"/>
  <c r="AC134" i="6" s="1"/>
  <c r="AB133" i="6"/>
  <c r="AA133" i="6"/>
  <c r="Z133" i="6"/>
  <c r="AC133" i="6" s="1"/>
  <c r="AB132" i="6"/>
  <c r="AA132" i="6"/>
  <c r="Z132" i="6"/>
  <c r="AB131" i="6"/>
  <c r="AA131" i="6"/>
  <c r="Z131" i="6"/>
  <c r="AC131" i="6" s="1"/>
  <c r="AB130" i="6"/>
  <c r="AA130" i="6"/>
  <c r="Z130" i="6"/>
  <c r="AB129" i="6"/>
  <c r="AA129" i="6"/>
  <c r="Z129" i="6"/>
  <c r="AB128" i="6"/>
  <c r="AA128" i="6"/>
  <c r="Z128" i="6"/>
  <c r="AB127" i="6"/>
  <c r="AA127" i="6"/>
  <c r="Z127" i="6"/>
  <c r="AC126" i="6"/>
  <c r="AB126" i="6"/>
  <c r="AA126" i="6"/>
  <c r="Z126" i="6"/>
  <c r="AB125" i="6"/>
  <c r="AA125" i="6"/>
  <c r="Z125" i="6"/>
  <c r="AB124" i="6"/>
  <c r="AA124" i="6"/>
  <c r="Z124" i="6"/>
  <c r="AB123" i="6"/>
  <c r="AA123" i="6"/>
  <c r="Z123" i="6"/>
  <c r="AC123" i="6" s="1"/>
  <c r="AC122" i="6"/>
  <c r="AB122" i="6"/>
  <c r="AA122" i="6"/>
  <c r="Z122" i="6"/>
  <c r="AB121" i="6"/>
  <c r="AA121" i="6"/>
  <c r="Z121" i="6"/>
  <c r="AB120" i="6"/>
  <c r="AA120" i="6"/>
  <c r="Z120" i="6"/>
  <c r="AC120" i="6" s="1"/>
  <c r="AB119" i="6"/>
  <c r="AA119" i="6"/>
  <c r="Z119" i="6"/>
  <c r="AC119" i="6" s="1"/>
  <c r="AB118" i="6"/>
  <c r="AA118" i="6"/>
  <c r="Z118" i="6"/>
  <c r="AC118" i="6" s="1"/>
  <c r="AB117" i="6"/>
  <c r="AA117" i="6"/>
  <c r="Z117" i="6"/>
  <c r="AB116" i="6"/>
  <c r="AA116" i="6"/>
  <c r="Z116" i="6"/>
  <c r="AC116" i="6" s="1"/>
  <c r="AB115" i="6"/>
  <c r="AA115" i="6"/>
  <c r="Z115" i="6"/>
  <c r="AC115" i="6" s="1"/>
  <c r="AB114" i="6"/>
  <c r="AA114" i="6"/>
  <c r="Z114" i="6"/>
  <c r="AC114" i="6" s="1"/>
  <c r="AB113" i="6"/>
  <c r="AA113" i="6"/>
  <c r="Z113" i="6"/>
  <c r="AC113" i="6" s="1"/>
  <c r="AB112" i="6"/>
  <c r="AA112" i="6"/>
  <c r="Z112" i="6"/>
  <c r="AB111" i="6"/>
  <c r="AA111" i="6"/>
  <c r="Z111" i="6"/>
  <c r="AC111" i="6" s="1"/>
  <c r="AB110" i="6"/>
  <c r="AA110" i="6"/>
  <c r="Z110" i="6"/>
  <c r="AC110" i="6" s="1"/>
  <c r="AB109" i="6"/>
  <c r="AA109" i="6"/>
  <c r="Z109" i="6"/>
  <c r="AC109" i="6" s="1"/>
  <c r="AB108" i="6"/>
  <c r="AA108" i="6"/>
  <c r="Z108" i="6"/>
  <c r="AB107" i="6"/>
  <c r="AA107" i="6"/>
  <c r="AC107" i="6" s="1"/>
  <c r="Z107" i="6"/>
  <c r="AB106" i="6"/>
  <c r="AA106" i="6"/>
  <c r="Z106" i="6"/>
  <c r="AC106" i="6" s="1"/>
  <c r="AB105" i="6"/>
  <c r="AA105" i="6"/>
  <c r="Z105" i="6"/>
  <c r="AC105" i="6" s="1"/>
  <c r="AB104" i="6"/>
  <c r="AA104" i="6"/>
  <c r="Z104" i="6"/>
  <c r="AB103" i="6"/>
  <c r="AA103" i="6"/>
  <c r="Z103" i="6"/>
  <c r="AB102" i="6"/>
  <c r="AA102" i="6"/>
  <c r="Z102" i="6"/>
  <c r="AB101" i="6"/>
  <c r="AA101" i="6"/>
  <c r="Z101" i="6"/>
  <c r="AB100" i="6"/>
  <c r="AA100" i="6"/>
  <c r="Z100" i="6"/>
  <c r="AB99" i="6"/>
  <c r="AA99" i="6"/>
  <c r="Z99" i="6"/>
  <c r="AB98" i="6"/>
  <c r="AA98" i="6"/>
  <c r="AC98" i="6" s="1"/>
  <c r="Z98" i="6"/>
  <c r="AB97" i="6"/>
  <c r="AA97" i="6"/>
  <c r="Z97" i="6"/>
  <c r="AB96" i="6"/>
  <c r="AA96" i="6"/>
  <c r="Z96" i="6"/>
  <c r="AB95" i="6"/>
  <c r="AA95" i="6"/>
  <c r="Z95" i="6"/>
  <c r="AB94" i="6"/>
  <c r="AC94" i="6" s="1"/>
  <c r="AA94" i="6"/>
  <c r="Z94" i="6"/>
  <c r="AB93" i="6"/>
  <c r="AA93" i="6"/>
  <c r="Z93" i="6"/>
  <c r="AB92" i="6"/>
  <c r="AA92" i="6"/>
  <c r="Z92" i="6"/>
  <c r="AB91" i="6"/>
  <c r="AA91" i="6"/>
  <c r="Z91" i="6"/>
  <c r="AB90" i="6"/>
  <c r="AA90" i="6"/>
  <c r="AC90" i="6" s="1"/>
  <c r="Z90" i="6"/>
  <c r="AB89" i="6"/>
  <c r="AC89" i="6" s="1"/>
  <c r="AA89" i="6"/>
  <c r="Z89" i="6"/>
  <c r="AB88" i="6"/>
  <c r="AA88" i="6"/>
  <c r="Z88" i="6"/>
  <c r="AB87" i="6"/>
  <c r="AA87" i="6"/>
  <c r="Z87" i="6"/>
  <c r="AB86" i="6"/>
  <c r="AA86" i="6"/>
  <c r="Z86" i="6"/>
  <c r="AB85" i="6"/>
  <c r="AA85" i="6"/>
  <c r="Z85" i="6"/>
  <c r="AB84" i="6"/>
  <c r="AA84" i="6"/>
  <c r="Z84" i="6"/>
  <c r="AB83" i="6"/>
  <c r="AA83" i="6"/>
  <c r="Z83" i="6"/>
  <c r="AC83" i="6" s="1"/>
  <c r="AB82" i="6"/>
  <c r="AA82" i="6"/>
  <c r="Z82" i="6"/>
  <c r="AB81" i="6"/>
  <c r="AA81" i="6"/>
  <c r="Z81" i="6"/>
  <c r="AC81" i="6" s="1"/>
  <c r="AB80" i="6"/>
  <c r="AA80" i="6"/>
  <c r="Z80" i="6"/>
  <c r="AB79" i="6"/>
  <c r="AA79" i="6"/>
  <c r="Z79" i="6"/>
  <c r="AC79" i="6" s="1"/>
  <c r="AB78" i="6"/>
  <c r="AA78" i="6"/>
  <c r="Z78" i="6"/>
  <c r="AC77" i="6"/>
  <c r="AB77" i="6"/>
  <c r="AA77" i="6"/>
  <c r="Z77" i="6"/>
  <c r="AB76" i="6"/>
  <c r="AA76" i="6"/>
  <c r="Z76" i="6"/>
  <c r="AB75" i="6"/>
  <c r="AA75" i="6"/>
  <c r="Z75" i="6"/>
  <c r="AC75" i="6" s="1"/>
  <c r="AB74" i="6"/>
  <c r="AA74" i="6"/>
  <c r="Z74" i="6"/>
  <c r="AB73" i="6"/>
  <c r="AA73" i="6"/>
  <c r="Z73" i="6"/>
  <c r="AB72" i="6"/>
  <c r="AA72" i="6"/>
  <c r="Z72" i="6"/>
  <c r="AB71" i="6"/>
  <c r="AA71" i="6"/>
  <c r="Z71" i="6"/>
  <c r="AB70" i="6"/>
  <c r="AA70" i="6"/>
  <c r="Z70" i="6"/>
  <c r="AC70" i="6" s="1"/>
  <c r="AB69" i="6"/>
  <c r="AA69" i="6"/>
  <c r="Z69" i="6"/>
  <c r="AC69" i="6" s="1"/>
  <c r="AB68" i="6"/>
  <c r="AA68" i="6"/>
  <c r="Z68" i="6"/>
  <c r="AB67" i="6"/>
  <c r="AA67" i="6"/>
  <c r="Z67" i="6"/>
  <c r="AB66" i="6"/>
  <c r="AA66" i="6"/>
  <c r="Z66" i="6"/>
  <c r="AB65" i="6"/>
  <c r="AA65" i="6"/>
  <c r="Z65" i="6"/>
  <c r="AB64" i="6"/>
  <c r="AA64" i="6"/>
  <c r="Z64" i="6"/>
  <c r="AB63" i="6"/>
  <c r="AA63" i="6"/>
  <c r="Z63" i="6"/>
  <c r="AC63" i="6" s="1"/>
  <c r="AB62" i="6"/>
  <c r="AA62" i="6"/>
  <c r="AC62" i="6" s="1"/>
  <c r="Z62" i="6"/>
  <c r="AB61" i="6"/>
  <c r="AA61" i="6"/>
  <c r="Z61" i="6"/>
  <c r="AB60" i="6"/>
  <c r="AA60" i="6"/>
  <c r="Z60" i="6"/>
  <c r="AB59" i="6"/>
  <c r="AA59" i="6"/>
  <c r="Z59" i="6"/>
  <c r="AC59" i="6" s="1"/>
  <c r="AB58" i="6"/>
  <c r="AA58" i="6"/>
  <c r="AC58" i="6" s="1"/>
  <c r="Z58" i="6"/>
  <c r="AB57" i="6"/>
  <c r="AA57" i="6"/>
  <c r="Z57" i="6"/>
  <c r="AB56" i="6"/>
  <c r="AA56" i="6"/>
  <c r="Z56" i="6"/>
  <c r="AB55" i="6"/>
  <c r="AA55" i="6"/>
  <c r="Z55" i="6"/>
  <c r="AB54" i="6"/>
  <c r="AA54" i="6"/>
  <c r="Z54" i="6"/>
  <c r="AC54" i="6" s="1"/>
  <c r="AB53" i="6"/>
  <c r="AA53" i="6"/>
  <c r="Z53" i="6"/>
  <c r="AC53" i="6" s="1"/>
  <c r="AB52" i="6"/>
  <c r="AA52" i="6"/>
  <c r="Z52" i="6"/>
  <c r="AB51" i="6"/>
  <c r="AA51" i="6"/>
  <c r="Z51" i="6"/>
  <c r="AC51" i="6" s="1"/>
  <c r="AB50" i="6"/>
  <c r="AA50" i="6"/>
  <c r="Z50" i="6"/>
  <c r="AB49" i="6"/>
  <c r="AA49" i="6"/>
  <c r="Z49" i="6"/>
  <c r="AC49" i="6" s="1"/>
  <c r="AB48" i="6"/>
  <c r="AA48" i="6"/>
  <c r="Z48" i="6"/>
  <c r="AC48" i="6" s="1"/>
  <c r="AB47" i="6"/>
  <c r="AA47" i="6"/>
  <c r="AC47" i="6" s="1"/>
  <c r="Z47" i="6"/>
  <c r="AB46" i="6"/>
  <c r="AA46" i="6"/>
  <c r="Z46" i="6"/>
  <c r="AB45" i="6"/>
  <c r="AA45" i="6"/>
  <c r="Z45" i="6"/>
  <c r="AC45" i="6" s="1"/>
  <c r="AB44" i="6"/>
  <c r="AA44" i="6"/>
  <c r="Z44" i="6"/>
  <c r="AB43" i="6"/>
  <c r="AA43" i="6"/>
  <c r="Z43" i="6"/>
  <c r="AB42" i="6"/>
  <c r="AA42" i="6"/>
  <c r="Z42" i="6"/>
  <c r="AC42" i="6" s="1"/>
  <c r="Y41" i="6"/>
  <c r="X41" i="6"/>
  <c r="V41" i="6"/>
  <c r="Y40" i="6"/>
  <c r="X40" i="6"/>
  <c r="V40" i="6"/>
  <c r="Y39" i="6"/>
  <c r="X39" i="6"/>
  <c r="V39" i="6"/>
  <c r="Y38" i="6"/>
  <c r="X38" i="6"/>
  <c r="V38" i="6"/>
  <c r="Y37" i="6"/>
  <c r="X37" i="6"/>
  <c r="V37" i="6"/>
  <c r="Y36" i="6"/>
  <c r="X36" i="6"/>
  <c r="V36" i="6"/>
  <c r="Y35" i="6"/>
  <c r="X35" i="6"/>
  <c r="V35" i="6"/>
  <c r="Y34" i="6"/>
  <c r="X34" i="6"/>
  <c r="V34" i="6"/>
  <c r="Y33" i="6"/>
  <c r="X33" i="6"/>
  <c r="V33" i="6"/>
  <c r="Y32" i="6"/>
  <c r="X32" i="6"/>
  <c r="V32" i="6"/>
  <c r="Y31" i="6"/>
  <c r="X31" i="6"/>
  <c r="V31" i="6"/>
  <c r="Y30" i="6"/>
  <c r="X30" i="6"/>
  <c r="V30" i="6"/>
  <c r="Y29" i="6"/>
  <c r="X29" i="6"/>
  <c r="V29" i="6"/>
  <c r="Y28" i="6"/>
  <c r="X28" i="6"/>
  <c r="V28" i="6"/>
  <c r="Y27" i="6"/>
  <c r="X27" i="6"/>
  <c r="V27" i="6"/>
  <c r="Y26" i="6"/>
  <c r="X26" i="6"/>
  <c r="V26" i="6"/>
  <c r="Y25" i="6"/>
  <c r="X25" i="6"/>
  <c r="V25" i="6"/>
  <c r="Y24" i="6"/>
  <c r="X24" i="6"/>
  <c r="V24" i="6"/>
  <c r="Y23" i="6"/>
  <c r="X23" i="6"/>
  <c r="V23" i="6"/>
  <c r="Y22" i="6"/>
  <c r="X22" i="6"/>
  <c r="V22" i="6"/>
  <c r="Y21" i="6"/>
  <c r="X21" i="6"/>
  <c r="V21" i="6"/>
  <c r="Y20" i="6"/>
  <c r="X20" i="6"/>
  <c r="V20" i="6"/>
  <c r="Y19" i="6"/>
  <c r="X19" i="6"/>
  <c r="V19" i="6"/>
  <c r="Y18" i="6"/>
  <c r="X18" i="6"/>
  <c r="V18" i="6"/>
  <c r="Y17" i="6"/>
  <c r="X17" i="6"/>
  <c r="V17" i="6"/>
  <c r="Y16" i="6"/>
  <c r="X16" i="6"/>
  <c r="V16" i="6"/>
  <c r="Y15" i="6"/>
  <c r="X15" i="6"/>
  <c r="V15" i="6"/>
  <c r="Y14" i="6"/>
  <c r="X14" i="6"/>
  <c r="V14" i="6"/>
  <c r="Y13" i="6"/>
  <c r="X13" i="6"/>
  <c r="V13" i="6"/>
  <c r="Y12" i="6"/>
  <c r="X12" i="6"/>
  <c r="V12" i="6"/>
  <c r="Y11" i="6"/>
  <c r="X11" i="6"/>
  <c r="V11" i="6"/>
  <c r="Y10" i="6"/>
  <c r="X10" i="6"/>
  <c r="V10" i="6"/>
  <c r="Y9" i="6"/>
  <c r="X9" i="6"/>
  <c r="V9" i="6"/>
  <c r="Y8" i="6"/>
  <c r="X8" i="6"/>
  <c r="V8" i="6"/>
  <c r="Y7" i="6"/>
  <c r="X7" i="6"/>
  <c r="V7" i="6"/>
  <c r="Y6" i="6"/>
  <c r="X6" i="6"/>
  <c r="V6" i="6"/>
  <c r="Y5" i="6"/>
  <c r="X5" i="6"/>
  <c r="V5" i="6"/>
  <c r="Y4" i="6"/>
  <c r="X4" i="6"/>
  <c r="V4" i="6"/>
  <c r="Y3" i="6"/>
  <c r="X3" i="6"/>
  <c r="V3" i="6"/>
  <c r="X2" i="6"/>
  <c r="R2" i="6" a="1"/>
  <c r="R2" i="6" s="1"/>
  <c r="Y2" i="6" s="1"/>
  <c r="Q2" i="6" a="1"/>
  <c r="Q2" i="6" s="1"/>
  <c r="P2" i="6" a="1"/>
  <c r="P2" i="6" s="1"/>
  <c r="O2" i="6" a="1"/>
  <c r="O2" i="6" s="1"/>
  <c r="N2" i="6" a="1"/>
  <c r="N2" i="6" s="1"/>
  <c r="W7" i="6" s="1"/>
  <c r="M2" i="6" a="1"/>
  <c r="M2" i="6" s="1"/>
  <c r="L2" i="6" a="1"/>
  <c r="L2" i="6" s="1"/>
  <c r="F12" i="4"/>
  <c r="J10" i="4" a="1"/>
  <c r="J10" i="4" s="1"/>
  <c r="F8" i="4"/>
  <c r="B4" i="4"/>
  <c r="C4" i="4" s="1"/>
  <c r="F3" i="4"/>
  <c r="AC397" i="6" l="1"/>
  <c r="AC74" i="6"/>
  <c r="AC104" i="6"/>
  <c r="AC128" i="6"/>
  <c r="AC163" i="6"/>
  <c r="AC242" i="6"/>
  <c r="AC247" i="6"/>
  <c r="AC257" i="6"/>
  <c r="AC272" i="6"/>
  <c r="AC277" i="6"/>
  <c r="AC282" i="6"/>
  <c r="AC357" i="6"/>
  <c r="AC362" i="6"/>
  <c r="AC457" i="6"/>
  <c r="AC624" i="6"/>
  <c r="AC703" i="6"/>
  <c r="AC64" i="6"/>
  <c r="AC84" i="6"/>
  <c r="AC99" i="6"/>
  <c r="AC178" i="6"/>
  <c r="AC183" i="6"/>
  <c r="AC198" i="6"/>
  <c r="AC472" i="6"/>
  <c r="AC487" i="6"/>
  <c r="AC517" i="6"/>
  <c r="AC527" i="6"/>
  <c r="AC551" i="6"/>
  <c r="AC620" i="6"/>
  <c r="AC668" i="6"/>
  <c r="AC709" i="6"/>
  <c r="AC725" i="6"/>
  <c r="AC741" i="6"/>
  <c r="AC757" i="6"/>
  <c r="AC773" i="6"/>
  <c r="AC789" i="6"/>
  <c r="AC805" i="6"/>
  <c r="AC821" i="6"/>
  <c r="AC837" i="6"/>
  <c r="AC853" i="6"/>
  <c r="AC869" i="6"/>
  <c r="AC885" i="6"/>
  <c r="AC901" i="6"/>
  <c r="AC628" i="6"/>
  <c r="AC228" i="6"/>
  <c r="AC323" i="6"/>
  <c r="AC338" i="6"/>
  <c r="AC343" i="6"/>
  <c r="AC348" i="6"/>
  <c r="AC353" i="6"/>
  <c r="AC393" i="6"/>
  <c r="AC408" i="6"/>
  <c r="AC413" i="6"/>
  <c r="AC423" i="6"/>
  <c r="AC458" i="6"/>
  <c r="AC497" i="6"/>
  <c r="AC502" i="6"/>
  <c r="AC537" i="6"/>
  <c r="AC561" i="6"/>
  <c r="AC566" i="6"/>
  <c r="AC576" i="6"/>
  <c r="AC581" i="6"/>
  <c r="AC586" i="6"/>
  <c r="AC616" i="6"/>
  <c r="AC960" i="6"/>
  <c r="AC976" i="6"/>
  <c r="AC129" i="6"/>
  <c r="AC144" i="6"/>
  <c r="AC149" i="6"/>
  <c r="AC159" i="6"/>
  <c r="AC164" i="6"/>
  <c r="AC218" i="6"/>
  <c r="AC238" i="6"/>
  <c r="AC248" i="6"/>
  <c r="AC258" i="6"/>
  <c r="AC278" i="6"/>
  <c r="AC308" i="6"/>
  <c r="AC318" i="6"/>
  <c r="AC363" i="6"/>
  <c r="AC388" i="6"/>
  <c r="AC699" i="6"/>
  <c r="AC843" i="6"/>
  <c r="AC875" i="6"/>
  <c r="AC891" i="6"/>
  <c r="AC907" i="6"/>
  <c r="AC923" i="6"/>
  <c r="AC939" i="6"/>
  <c r="AC955" i="6"/>
  <c r="AC971" i="6"/>
  <c r="AC50" i="6"/>
  <c r="AC55" i="6"/>
  <c r="AC65" i="6"/>
  <c r="AC80" i="6"/>
  <c r="AC85" i="6"/>
  <c r="AC95" i="6"/>
  <c r="AC100" i="6"/>
  <c r="AC154" i="6"/>
  <c r="AC174" i="6"/>
  <c r="AC184" i="6"/>
  <c r="AC199" i="6"/>
  <c r="AC253" i="6"/>
  <c r="AC373" i="6"/>
  <c r="AC383" i="6"/>
  <c r="AC399" i="6"/>
  <c r="AC433" i="6"/>
  <c r="AC443" i="6"/>
  <c r="AC473" i="6"/>
  <c r="AC483" i="6"/>
  <c r="AC488" i="6"/>
  <c r="AC528" i="6"/>
  <c r="AC608" i="6"/>
  <c r="AC694" i="6"/>
  <c r="AC600" i="6"/>
  <c r="AC604" i="6"/>
  <c r="AC669" i="6"/>
  <c r="AC71" i="6"/>
  <c r="AC125" i="6"/>
  <c r="AC130" i="6"/>
  <c r="AC150" i="6"/>
  <c r="AC155" i="6"/>
  <c r="AC160" i="6"/>
  <c r="AC165" i="6"/>
  <c r="AC249" i="6"/>
  <c r="AC259" i="6"/>
  <c r="AC279" i="6"/>
  <c r="AC304" i="6"/>
  <c r="AC319" i="6"/>
  <c r="AC389" i="6"/>
  <c r="AC414" i="6"/>
  <c r="AC429" i="6"/>
  <c r="AC449" i="6"/>
  <c r="AC454" i="6"/>
  <c r="AC464" i="6"/>
  <c r="AC513" i="6"/>
  <c r="AC700" i="6"/>
  <c r="AC46" i="6"/>
  <c r="AC56" i="6"/>
  <c r="AC61" i="6"/>
  <c r="AC66" i="6"/>
  <c r="AC86" i="6"/>
  <c r="AC91" i="6"/>
  <c r="AC96" i="6"/>
  <c r="AC101" i="6"/>
  <c r="AC185" i="6"/>
  <c r="AC200" i="6"/>
  <c r="AC244" i="6"/>
  <c r="AC254" i="6"/>
  <c r="AC274" i="6"/>
  <c r="AC309" i="6"/>
  <c r="AC330" i="6"/>
  <c r="AC359" i="6"/>
  <c r="AC374" i="6"/>
  <c r="AC400" i="6"/>
  <c r="AC479" i="6"/>
  <c r="AC519" i="6"/>
  <c r="AC524" i="6"/>
  <c r="AC592" i="6"/>
  <c r="AC660" i="6"/>
  <c r="AC685" i="6"/>
  <c r="AC791" i="6"/>
  <c r="AC807" i="6"/>
  <c r="AC823" i="6"/>
  <c r="AC855" i="6"/>
  <c r="AC887" i="6"/>
  <c r="AC121" i="6"/>
  <c r="AC180" i="6"/>
  <c r="AC195" i="6"/>
  <c r="AC215" i="6"/>
  <c r="AC225" i="6"/>
  <c r="AC230" i="6"/>
  <c r="AC285" i="6"/>
  <c r="AC295" i="6"/>
  <c r="AC335" i="6"/>
  <c r="AC345" i="6"/>
  <c r="AC379" i="6"/>
  <c r="AC395" i="6"/>
  <c r="AC415" i="6"/>
  <c r="AC474" i="6"/>
  <c r="AC494" i="6"/>
  <c r="AC514" i="6"/>
  <c r="AC558" i="6"/>
  <c r="AC583" i="6"/>
  <c r="AC656" i="6"/>
  <c r="AC665" i="6"/>
  <c r="AC670" i="6"/>
  <c r="AC691" i="6"/>
  <c r="AC717" i="6"/>
  <c r="AC733" i="6"/>
  <c r="AC749" i="6"/>
  <c r="AC765" i="6"/>
  <c r="AC781" i="6"/>
  <c r="AC797" i="6"/>
  <c r="AC813" i="6"/>
  <c r="AC829" i="6"/>
  <c r="AC845" i="6"/>
  <c r="AC861" i="6"/>
  <c r="AC877" i="6"/>
  <c r="AC893" i="6"/>
  <c r="AC909" i="6"/>
  <c r="AC925" i="6"/>
  <c r="AC941" i="6"/>
  <c r="AC957" i="6"/>
  <c r="AC973" i="6"/>
  <c r="AC989" i="6"/>
  <c r="AC57" i="6"/>
  <c r="AC67" i="6"/>
  <c r="AC87" i="6"/>
  <c r="AC97" i="6"/>
  <c r="AC102" i="6"/>
  <c r="AC146" i="6"/>
  <c r="AC240" i="6"/>
  <c r="AC245" i="6"/>
  <c r="AC255" i="6"/>
  <c r="AC275" i="6"/>
  <c r="AC360" i="6"/>
  <c r="AC370" i="6"/>
  <c r="AC385" i="6"/>
  <c r="AC445" i="6"/>
  <c r="AC450" i="6"/>
  <c r="AC475" i="6"/>
  <c r="AC480" i="6"/>
  <c r="AC485" i="6"/>
  <c r="AC520" i="6"/>
  <c r="AC549" i="6"/>
  <c r="AC648" i="6"/>
  <c r="AC681" i="6"/>
  <c r="AC701" i="6"/>
  <c r="AC43" i="6"/>
  <c r="AC52" i="6"/>
  <c r="AC82" i="6"/>
  <c r="AC171" i="6"/>
  <c r="AC176" i="6"/>
  <c r="AC181" i="6"/>
  <c r="AC196" i="6"/>
  <c r="AC201" i="6"/>
  <c r="AC206" i="6"/>
  <c r="AC221" i="6"/>
  <c r="AC231" i="6"/>
  <c r="AC266" i="6"/>
  <c r="AC296" i="6"/>
  <c r="AC326" i="6"/>
  <c r="AC336" i="6"/>
  <c r="AC396" i="6"/>
  <c r="AC416" i="6"/>
  <c r="AC421" i="6"/>
  <c r="AC470" i="6"/>
  <c r="AC490" i="6"/>
  <c r="AC515" i="6"/>
  <c r="AC554" i="6"/>
  <c r="AC117" i="6"/>
  <c r="AC142" i="6"/>
  <c r="AC157" i="6"/>
  <c r="AC167" i="6"/>
  <c r="AC211" i="6"/>
  <c r="AC291" i="6"/>
  <c r="AC306" i="6"/>
  <c r="AC351" i="6"/>
  <c r="AC366" i="6"/>
  <c r="AC391" i="6"/>
  <c r="AC411" i="6"/>
  <c r="AC426" i="6"/>
  <c r="AC451" i="6"/>
  <c r="AC456" i="6"/>
  <c r="AC500" i="6"/>
  <c r="AC505" i="6"/>
  <c r="AC510" i="6"/>
  <c r="AC535" i="6"/>
  <c r="AC540" i="6"/>
  <c r="AC545" i="6"/>
  <c r="AC564" i="6"/>
  <c r="AC569" i="6"/>
  <c r="AC574" i="6"/>
  <c r="AC579" i="6"/>
  <c r="AC640" i="6"/>
  <c r="AC718" i="6"/>
  <c r="AC734" i="6"/>
  <c r="AC750" i="6"/>
  <c r="AC766" i="6"/>
  <c r="AC782" i="6"/>
  <c r="AC798" i="6"/>
  <c r="AC814" i="6"/>
  <c r="AC830" i="6"/>
  <c r="AC846" i="6"/>
  <c r="AC862" i="6"/>
  <c r="AC878" i="6"/>
  <c r="AC894" i="6"/>
  <c r="AC910" i="6"/>
  <c r="AC926" i="6"/>
  <c r="AC942" i="6"/>
  <c r="AC958" i="6"/>
  <c r="AC974" i="6"/>
  <c r="AC990" i="6"/>
  <c r="AC112" i="6"/>
  <c r="AC132" i="6"/>
  <c r="AC191" i="6"/>
  <c r="AC261" i="6"/>
  <c r="AC301" i="6"/>
  <c r="AC311" i="6"/>
  <c r="AC68" i="6"/>
  <c r="AC73" i="6"/>
  <c r="AC78" i="6"/>
  <c r="AC93" i="6"/>
  <c r="AC103" i="6"/>
  <c r="AC127" i="6"/>
  <c r="AC147" i="6"/>
  <c r="AC202" i="6"/>
  <c r="AC241" i="6"/>
  <c r="AC246" i="6"/>
  <c r="AC256" i="6"/>
  <c r="AC281" i="6"/>
  <c r="AC316" i="6"/>
  <c r="AC321" i="6"/>
  <c r="AC356" i="6"/>
  <c r="AC361" i="6"/>
  <c r="AC406" i="6"/>
  <c r="AC436" i="6"/>
  <c r="AC441" i="6"/>
  <c r="AC446" i="6"/>
  <c r="AC466" i="6"/>
  <c r="AC476" i="6"/>
  <c r="AC481" i="6"/>
  <c r="AC636" i="6"/>
  <c r="AC677" i="6"/>
  <c r="AC682" i="6"/>
  <c r="AC697" i="6"/>
  <c r="AC702" i="6"/>
  <c r="AC825" i="6"/>
  <c r="AC857" i="6"/>
  <c r="AC889" i="6"/>
  <c r="AC921" i="6"/>
  <c r="AC953" i="6"/>
  <c r="AC985" i="6"/>
  <c r="W3" i="6"/>
  <c r="W38" i="6"/>
  <c r="W12" i="6"/>
  <c r="W17" i="6"/>
  <c r="W13" i="6"/>
  <c r="W31" i="6"/>
  <c r="V2" i="6"/>
  <c r="W39" i="6"/>
  <c r="W18" i="6"/>
  <c r="W26" i="6"/>
  <c r="W10" i="6"/>
  <c r="W36" i="6"/>
  <c r="W4" i="6"/>
  <c r="W27" i="6"/>
  <c r="W32" i="6"/>
  <c r="W8" i="6"/>
  <c r="W6" i="6"/>
  <c r="W19" i="6"/>
  <c r="W15" i="6"/>
  <c r="W22" i="6"/>
  <c r="W2" i="6"/>
  <c r="W11" i="6"/>
  <c r="W24" i="6"/>
  <c r="W33" i="6"/>
  <c r="W34" i="6"/>
  <c r="W20" i="6"/>
  <c r="W29" i="6"/>
  <c r="AC44" i="6"/>
  <c r="AC108" i="6"/>
  <c r="AC172" i="6"/>
  <c r="AC236" i="6"/>
  <c r="AC300" i="6"/>
  <c r="AC398" i="6"/>
  <c r="AC440" i="6"/>
  <c r="AC492" i="6"/>
  <c r="AC522" i="6"/>
  <c r="AC292" i="6"/>
  <c r="AC380" i="6"/>
  <c r="AC417" i="6"/>
  <c r="AC92" i="6"/>
  <c r="AC156" i="6"/>
  <c r="AC220" i="6"/>
  <c r="AC284" i="6"/>
  <c r="AC88" i="6"/>
  <c r="AC152" i="6"/>
  <c r="AC216" i="6"/>
  <c r="AC280" i="6"/>
  <c r="AC381" i="6"/>
  <c r="AC148" i="6"/>
  <c r="AC212" i="6"/>
  <c r="AC276" i="6"/>
  <c r="AC340" i="6"/>
  <c r="AC372" i="6"/>
  <c r="AC432" i="6"/>
  <c r="W9" i="6"/>
  <c r="W30" i="6"/>
  <c r="W37" i="6"/>
  <c r="AC76" i="6"/>
  <c r="AC140" i="6"/>
  <c r="AC204" i="6"/>
  <c r="AC268" i="6"/>
  <c r="AC368" i="6"/>
  <c r="AC382" i="6"/>
  <c r="W16" i="6"/>
  <c r="W23" i="6"/>
  <c r="AC72" i="6"/>
  <c r="AC136" i="6"/>
  <c r="AC260" i="6"/>
  <c r="W41" i="6"/>
  <c r="W25" i="6"/>
  <c r="W28" i="6"/>
  <c r="W35" i="6"/>
  <c r="AC364" i="6"/>
  <c r="W14" i="6"/>
  <c r="W5" i="6"/>
  <c r="W21" i="6"/>
  <c r="W40" i="6"/>
  <c r="AC60" i="6"/>
  <c r="AC124" i="6"/>
  <c r="AC188" i="6"/>
  <c r="AC252" i="6"/>
  <c r="AC434" i="6"/>
  <c r="AC713" i="6"/>
  <c r="AC729" i="6"/>
  <c r="AC745" i="6"/>
  <c r="AC761" i="6"/>
  <c r="AC777" i="6"/>
  <c r="AC793" i="6"/>
  <c r="AC809" i="6"/>
  <c r="AC841" i="6"/>
  <c r="AC873" i="6"/>
  <c r="AC905" i="6"/>
  <c r="AC937" i="6"/>
  <c r="AC969" i="6"/>
  <c r="AC556" i="6"/>
  <c r="AC420" i="6"/>
  <c r="AC484" i="6"/>
  <c r="AC548" i="6"/>
  <c r="AC404" i="6"/>
  <c r="AC468" i="6"/>
  <c r="AC532" i="6"/>
  <c r="AC384" i="6"/>
  <c r="AC448" i="6"/>
  <c r="AC512" i="6"/>
  <c r="AC444" i="6"/>
  <c r="AC508" i="6"/>
  <c r="AC731" i="6"/>
  <c r="AC763" i="6"/>
  <c r="AC795" i="6"/>
  <c r="AC827" i="6"/>
  <c r="AC859" i="6"/>
  <c r="AC987" i="6"/>
  <c r="AC704" i="6"/>
  <c r="AC736" i="6"/>
  <c r="AC768" i="6"/>
  <c r="AC800" i="6"/>
  <c r="AC832" i="6"/>
  <c r="AC864" i="6"/>
  <c r="AC896" i="6"/>
  <c r="AC928" i="6"/>
  <c r="AC696" i="6"/>
  <c r="AC732" i="6"/>
  <c r="AC764" i="6"/>
  <c r="AC796" i="6"/>
  <c r="AC828" i="6"/>
  <c r="AC860" i="6"/>
  <c r="AC892" i="6"/>
  <c r="AC924" i="6"/>
  <c r="AC692" i="6"/>
  <c r="AC755" i="6"/>
  <c r="AC787" i="6"/>
  <c r="AC819" i="6"/>
  <c r="AC851" i="6"/>
  <c r="AC883" i="6"/>
  <c r="AC688" i="6"/>
  <c r="AC728" i="6"/>
  <c r="AC760" i="6"/>
  <c r="AC792" i="6"/>
  <c r="AC824" i="6"/>
  <c r="AC856" i="6"/>
  <c r="AC888" i="6"/>
  <c r="AC920" i="6"/>
  <c r="AC952" i="6"/>
  <c r="AC680" i="6"/>
  <c r="AC724" i="6"/>
  <c r="AC756" i="6"/>
  <c r="AC788" i="6"/>
  <c r="AC820" i="6"/>
  <c r="AC852" i="6"/>
  <c r="AC884" i="6"/>
  <c r="AC916" i="6"/>
  <c r="AC948" i="6"/>
  <c r="AC715" i="6"/>
  <c r="AC779" i="6"/>
  <c r="AC811" i="6"/>
  <c r="AC676" i="6"/>
  <c r="AC747" i="6"/>
  <c r="AC672" i="6"/>
  <c r="AC720" i="6"/>
  <c r="AC752" i="6"/>
  <c r="AC784" i="6"/>
  <c r="AC816" i="6"/>
  <c r="AC848" i="6"/>
  <c r="AC880" i="6"/>
  <c r="AC912" i="6"/>
  <c r="AC944" i="6"/>
  <c r="AC839" i="6"/>
  <c r="AC871" i="6"/>
  <c r="AC664" i="6"/>
  <c r="AC716" i="6"/>
  <c r="AC748" i="6"/>
  <c r="AC780" i="6"/>
  <c r="AC812" i="6"/>
  <c r="AC844" i="6"/>
  <c r="AC876" i="6"/>
  <c r="AC908" i="6"/>
  <c r="AC940" i="6"/>
  <c r="AC712" i="6"/>
  <c r="AC744" i="6"/>
  <c r="AC776" i="6"/>
  <c r="AC808" i="6"/>
  <c r="AC840" i="6"/>
  <c r="AC872" i="6"/>
  <c r="AC904" i="6"/>
  <c r="AC936" i="6"/>
  <c r="AC991" i="6"/>
  <c r="AC708" i="6"/>
  <c r="AC740" i="6"/>
  <c r="AC772" i="6"/>
  <c r="AC804" i="6"/>
  <c r="AC836" i="6"/>
  <c r="AC868" i="6"/>
  <c r="AC900" i="6"/>
  <c r="AB40" i="6" l="1"/>
  <c r="AB8" i="6"/>
  <c r="AB15" i="6"/>
  <c r="Z22" i="6"/>
  <c r="AA20" i="6"/>
  <c r="AA23" i="6"/>
  <c r="Z19" i="6"/>
  <c r="Z26" i="6"/>
  <c r="AB38" i="6"/>
  <c r="AB6" i="6"/>
  <c r="AB13" i="6"/>
  <c r="Z37" i="6"/>
  <c r="AC37" i="6" s="1"/>
  <c r="Z11" i="6"/>
  <c r="AA35" i="6"/>
  <c r="Z7" i="6"/>
  <c r="AC7" i="6" s="1"/>
  <c r="AA21" i="6"/>
  <c r="AB36" i="6"/>
  <c r="AB4" i="6"/>
  <c r="AB11" i="6"/>
  <c r="Z9" i="6"/>
  <c r="AA4" i="6"/>
  <c r="AA7" i="6"/>
  <c r="Z31" i="6"/>
  <c r="Z12" i="6"/>
  <c r="AB34" i="6"/>
  <c r="AB41" i="6"/>
  <c r="AB9" i="6"/>
  <c r="AA19" i="6"/>
  <c r="Z13" i="6"/>
  <c r="AC13" i="6" s="1"/>
  <c r="Z41" i="6"/>
  <c r="AC41" i="6" s="1"/>
  <c r="AA33" i="6"/>
  <c r="AA5" i="6"/>
  <c r="AB32" i="6"/>
  <c r="AB39" i="6"/>
  <c r="AB7" i="6"/>
  <c r="AA26" i="6"/>
  <c r="AA6" i="6"/>
  <c r="AA36" i="6"/>
  <c r="Z38" i="6"/>
  <c r="Z21" i="6"/>
  <c r="AC21" i="6" s="1"/>
  <c r="AB30" i="6"/>
  <c r="AB37" i="6"/>
  <c r="AB5" i="6"/>
  <c r="AA12" i="6"/>
  <c r="Z39" i="6"/>
  <c r="AC39" i="6" s="1"/>
  <c r="Z29" i="6"/>
  <c r="AC29" i="6" s="1"/>
  <c r="Z10" i="6"/>
  <c r="AC10" i="6" s="1"/>
  <c r="AB28" i="6"/>
  <c r="AB35" i="6"/>
  <c r="AB3" i="6"/>
  <c r="Z3" i="6"/>
  <c r="AA34" i="6"/>
  <c r="Z15" i="6"/>
  <c r="AC15" i="6" s="1"/>
  <c r="AA3" i="6"/>
  <c r="AB26" i="6"/>
  <c r="AB33" i="6"/>
  <c r="Z36" i="6"/>
  <c r="AC36" i="6" s="1"/>
  <c r="AA32" i="6"/>
  <c r="AA27" i="6"/>
  <c r="AA8" i="6"/>
  <c r="AA28" i="6"/>
  <c r="AB24" i="6"/>
  <c r="AB31" i="6"/>
  <c r="AA29" i="6"/>
  <c r="AA25" i="6"/>
  <c r="Z20" i="6"/>
  <c r="AA24" i="6"/>
  <c r="Z5" i="6"/>
  <c r="AB22" i="6"/>
  <c r="AB29" i="6"/>
  <c r="AA37" i="6"/>
  <c r="Z18" i="6"/>
  <c r="AA13" i="6"/>
  <c r="AA17" i="6"/>
  <c r="AA16" i="6"/>
  <c r="AB20" i="6"/>
  <c r="AB27" i="6"/>
  <c r="AA30" i="6"/>
  <c r="AA11" i="6"/>
  <c r="Z4" i="6"/>
  <c r="Z8" i="6"/>
  <c r="Z40" i="6"/>
  <c r="AB18" i="6"/>
  <c r="AB25" i="6"/>
  <c r="Z23" i="6"/>
  <c r="AB16" i="6"/>
  <c r="Z25" i="6"/>
  <c r="AC25" i="6" s="1"/>
  <c r="AB14" i="6"/>
  <c r="Z34" i="6"/>
  <c r="AC34" i="6" s="1"/>
  <c r="AB12" i="6"/>
  <c r="Z27" i="6"/>
  <c r="AB10" i="6"/>
  <c r="AA22" i="6"/>
  <c r="AB23" i="6"/>
  <c r="Z6" i="6"/>
  <c r="AC6" i="6" s="1"/>
  <c r="AB21" i="6"/>
  <c r="Z14" i="6"/>
  <c r="AB19" i="6"/>
  <c r="AA38" i="6"/>
  <c r="AB17" i="6"/>
  <c r="AA31" i="6"/>
  <c r="Z16" i="6"/>
  <c r="Z24" i="6"/>
  <c r="AA9" i="6"/>
  <c r="Z17" i="6"/>
  <c r="Z30" i="6"/>
  <c r="AA10" i="6"/>
  <c r="AA18" i="6"/>
  <c r="AA14" i="6"/>
  <c r="AA41" i="6"/>
  <c r="Z35" i="6"/>
  <c r="AC35" i="6" s="1"/>
  <c r="AA15" i="6"/>
  <c r="Z28" i="6"/>
  <c r="AA39" i="6"/>
  <c r="AA40" i="6"/>
  <c r="Z32" i="6"/>
  <c r="Z33" i="6"/>
  <c r="AC17" i="6" l="1"/>
  <c r="AC18" i="6"/>
  <c r="AC12" i="6"/>
  <c r="AC26" i="6"/>
  <c r="AC38" i="6"/>
  <c r="AC31" i="6"/>
  <c r="AC19" i="6"/>
  <c r="AC16" i="6"/>
  <c r="AC11" i="6"/>
  <c r="AC24" i="6"/>
  <c r="AC33" i="6"/>
  <c r="AC23" i="6"/>
  <c r="AC32" i="6"/>
  <c r="AC5" i="6"/>
  <c r="AC9" i="6"/>
  <c r="AC22" i="6"/>
  <c r="AC27" i="6"/>
  <c r="AC30" i="6"/>
  <c r="AC3" i="6"/>
  <c r="AC40" i="6"/>
  <c r="AC20" i="6"/>
  <c r="AC28" i="6"/>
  <c r="AC14" i="6"/>
  <c r="AC8" i="6"/>
  <c r="AC4" i="6"/>
  <c r="AB2" i="6"/>
  <c r="AA2" i="6"/>
  <c r="Z2" i="6"/>
  <c r="AC2" i="6" s="1"/>
  <c r="AD2" i="6" s="1"/>
  <c r="AD16" i="6" l="1"/>
  <c r="AD40" i="6"/>
  <c r="AD17" i="6"/>
  <c r="AD36" i="6"/>
  <c r="AD34" i="6"/>
  <c r="AD11" i="6"/>
  <c r="AD35" i="6"/>
  <c r="AD19" i="6"/>
  <c r="AD3" i="6"/>
  <c r="AD27" i="6"/>
  <c r="AD6" i="6"/>
  <c r="AD9" i="6"/>
  <c r="AD30" i="6"/>
  <c r="AD31" i="6"/>
  <c r="AD38" i="6"/>
  <c r="AD25" i="6"/>
  <c r="AD22" i="6"/>
  <c r="AD4" i="6"/>
  <c r="AD12" i="6"/>
  <c r="AD14" i="6"/>
  <c r="L4" i="4"/>
  <c r="K4" i="4" s="1"/>
  <c r="L6" i="4"/>
  <c r="K6" i="4" s="1"/>
  <c r="L7" i="4"/>
  <c r="K7" i="4" s="1"/>
  <c r="L5" i="4"/>
  <c r="K5" i="4" s="1"/>
  <c r="L8" i="4"/>
  <c r="K8" i="4" s="1"/>
  <c r="AD29" i="6"/>
  <c r="AD10" i="6"/>
  <c r="AD26" i="6"/>
  <c r="AD13" i="6"/>
  <c r="AD5" i="6"/>
  <c r="AD8" i="6"/>
  <c r="AD32" i="6"/>
  <c r="AD21" i="6"/>
  <c r="AD15" i="6"/>
  <c r="AD18" i="6"/>
  <c r="AD28" i="6"/>
  <c r="AD23" i="6"/>
  <c r="AD39" i="6"/>
  <c r="AD41" i="6"/>
  <c r="AD33" i="6"/>
  <c r="AD37" i="6"/>
  <c r="AD20" i="6"/>
  <c r="AD24" i="6"/>
  <c r="AD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<sst xmlns="http://schemas.openxmlformats.org/spreadsheetml/2006/main" count="16490" uniqueCount="63">
  <si>
    <t>Submission Date</t>
  </si>
  <si>
    <t>Frequency</t>
  </si>
  <si>
    <t>Cumulative Frequency</t>
  </si>
  <si>
    <t>Percent Target</t>
  </si>
  <si>
    <t>Cumulative Percent Target</t>
  </si>
  <si>
    <t>Survey progress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</si>
  <si>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</si>
  <si>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</si>
  <si>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</si>
  <si>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</si>
  <si>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</si>
  <si>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</si>
  <si>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</si>
  <si>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</si>
  <si>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Survey productivity</t>
  </si>
  <si>
    <t>Enum ID</t>
  </si>
  <si>
    <t>Name</t>
  </si>
  <si>
    <t>Days worked</t>
  </si>
  <si>
    <t>Surveyed</t>
  </si>
  <si>
    <t/>
  </si>
  <si>
    <t>ID</t>
  </si>
  <si>
    <t>Enum Name</t>
  </si>
  <si>
    <t>Duplicate submissions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</si>
  <si>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</si>
  <si>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</si>
  <si>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</si>
  <si>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</si>
  <si>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</si>
  <si>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</si>
  <si>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</si>
  <si>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</si>
  <si>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</si>
  <si>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Date checks</t>
  </si>
  <si>
    <t>Start date</t>
  </si>
  <si>
    <t>End date</t>
  </si>
  <si>
    <t>Submission date</t>
  </si>
  <si>
    <t>Issue</t>
  </si>
  <si>
    <t>Outliers</t>
  </si>
  <si>
    <t>Variable</t>
  </si>
  <si>
    <t>Value</t>
  </si>
  <si>
    <t>Min</t>
  </si>
  <si>
    <t>Max</t>
  </si>
  <si>
    <t>SD</t>
  </si>
  <si>
    <t>Label</t>
  </si>
  <si>
    <t>Form Version issues</t>
  </si>
  <si>
    <t>Outdated Submissions</t>
  </si>
  <si>
    <t>Survey Refusals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</si>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</sst>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</numFmts>
  <fonts count="22">
    <font>
      <sz val="11"/>
      <name val="Calibri"/>
    </font>
    <font>
      <sz val="15"/>
      <color rgb="FF8B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24"/>
      <color theme="5"/>
      <name val="Aharoni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1" fontId="2" fillId="0" borderId="2" xfId="0" applyNumberFormat="1" applyFont="1" applyBorder="1"/>
    <xf numFmtId="165" fontId="2" fillId="0" borderId="0" xfId="0" applyNumberFormat="1" applyFont="1" applyAlignment="1">
      <alignment wrapText="1"/>
    </xf>
    <xf numFmtId="14" fontId="0" fillId="0" borderId="6" xfId="0" applyNumberFormat="1" applyBorder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9" fillId="3" borderId="0" xfId="0" applyFont="1" applyFill="1"/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left" shrinkToFit="1"/>
    </xf>
    <xf numFmtId="0" fontId="2" fillId="0" borderId="15" xfId="0" applyFont="1" applyBorder="1"/>
    <xf numFmtId="0" fontId="2" fillId="0" borderId="15" xfId="0" applyFont="1" applyBorder="1" applyAlignment="1">
      <alignment shrinkToFit="1"/>
    </xf>
    <xf numFmtId="2" fontId="2" fillId="0" borderId="0" xfId="1" applyNumberFormat="1" applyFont="1"/>
    <xf numFmtId="0" fontId="2" fillId="4" borderId="0" xfId="0" applyFont="1" applyFill="1"/>
    <xf numFmtId="1" fontId="2" fillId="4" borderId="2" xfId="0" applyNumberFormat="1" applyFont="1" applyFill="1" applyBorder="1"/>
    <xf numFmtId="0" fontId="2" fillId="4" borderId="0" xfId="0" applyFont="1" applyFill="1" applyAlignment="1">
      <alignment shrinkToFi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center" shrinkToFit="1"/>
    </xf>
    <xf numFmtId="0" fontId="12" fillId="3" borderId="7" xfId="0" applyFont="1" applyFill="1" applyBorder="1" applyAlignment="1">
      <alignment horizontal="left" vertical="center" shrinkToFit="1"/>
    </xf>
    <xf numFmtId="14" fontId="2" fillId="0" borderId="6" xfId="0" applyNumberFormat="1" applyFont="1" applyBorder="1"/>
    <xf numFmtId="0" fontId="2" fillId="0" borderId="0" xfId="0" applyFont="1" applyAlignment="1">
      <alignment shrinkToFit="1"/>
    </xf>
    <xf numFmtId="164" fontId="2" fillId="0" borderId="6" xfId="0" applyNumberFormat="1" applyFont="1" applyBorder="1" applyAlignment="1">
      <alignment shrinkToFit="1"/>
    </xf>
    <xf numFmtId="1" fontId="2" fillId="0" borderId="0" xfId="0" applyNumberFormat="1" applyFont="1"/>
    <xf numFmtId="1" fontId="2" fillId="0" borderId="15" xfId="0" applyNumberFormat="1" applyFont="1" applyBorder="1"/>
    <xf numFmtId="1" fontId="2" fillId="4" borderId="0" xfId="0" applyNumberFormat="1" applyFont="1" applyFill="1"/>
    <xf numFmtId="1" fontId="2" fillId="0" borderId="1" xfId="0" applyNumberFormat="1" applyFont="1" applyBorder="1" applyAlignment="1">
      <alignment wrapText="1"/>
    </xf>
    <xf numFmtId="1" fontId="2" fillId="0" borderId="0" xfId="1" applyNumberFormat="1" applyFont="1"/>
    <xf numFmtId="1" fontId="2" fillId="4" borderId="0" xfId="1" applyNumberFormat="1" applyFont="1" applyFill="1"/>
    <xf numFmtId="0" fontId="14" fillId="3" borderId="0" xfId="0" applyFont="1" applyFill="1"/>
    <xf numFmtId="0" fontId="2" fillId="0" borderId="6" xfId="0" applyFont="1" applyBorder="1" applyAlignment="1">
      <alignment shrinkToFit="1"/>
    </xf>
    <xf numFmtId="22" fontId="3" fillId="0" borderId="16" xfId="0" applyNumberFormat="1" applyFont="1" applyBorder="1"/>
    <xf numFmtId="22" fontId="3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5" fillId="0" borderId="0" xfId="0" applyFont="1" applyAlignment="1">
      <alignment shrinkToFit="1"/>
    </xf>
    <xf numFmtId="0" fontId="16" fillId="5" borderId="4" xfId="0" applyFont="1" applyFill="1" applyBorder="1" applyAlignment="1">
      <alignment shrinkToFit="1"/>
    </xf>
    <xf numFmtId="0" fontId="16" fillId="5" borderId="4" xfId="0" applyFont="1" applyFill="1" applyBorder="1" applyAlignment="1">
      <alignment textRotation="90" shrinkToFit="1"/>
    </xf>
    <xf numFmtId="0" fontId="17" fillId="0" borderId="0" xfId="0" applyFont="1"/>
    <xf numFmtId="0" fontId="18" fillId="0" borderId="0" xfId="0" applyFont="1"/>
    <xf numFmtId="0" fontId="16" fillId="5" borderId="4" xfId="0" applyFont="1" applyFill="1" applyBorder="1" applyAlignment="1">
      <alignment horizontal="left" shrinkToFit="1"/>
    </xf>
    <xf numFmtId="166" fontId="16" fillId="5" borderId="4" xfId="0" applyNumberFormat="1" applyFont="1" applyFill="1" applyBorder="1" applyAlignment="1">
      <alignment horizontal="left" shrinkToFit="1"/>
    </xf>
    <xf numFmtId="0" fontId="16" fillId="5" borderId="4" xfId="0" applyFont="1" applyFill="1" applyBorder="1" applyAlignment="1">
      <alignment horizontal="right" vertical="center" wrapText="1"/>
    </xf>
    <xf numFmtId="0" fontId="16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6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10" fillId="0" borderId="0" xfId="0" applyFont="1"/>
    <xf numFmtId="9" fontId="8" fillId="3" borderId="6" xfId="0" applyNumberFormat="1" applyFont="1" applyFill="1" applyBorder="1" applyAlignment="1">
      <alignment vertical="center"/>
    </xf>
    <xf numFmtId="9" fontId="8" fillId="3" borderId="7" xfId="0" applyNumberFormat="1" applyFont="1" applyFill="1" applyBorder="1" applyAlignment="1">
      <alignment vertical="center"/>
    </xf>
    <xf numFmtId="2" fontId="21" fillId="3" borderId="6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2" fontId="21" fillId="3" borderId="10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19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</sheetNames>
    <sheetDataSet>
      <sheetData sheetId="0"/>
      <sheetData sheetId="1">
        <row r="2">
          <cell r="L2" t="str">
            <v>AFFT-1061</v>
          </cell>
        </row>
        <row r="3">
          <cell r="L3" t="str">
            <v>AFFT-1259</v>
          </cell>
        </row>
        <row r="4">
          <cell r="L4" t="str">
            <v>AFFT-1260</v>
          </cell>
        </row>
        <row r="5">
          <cell r="L5" t="str">
            <v>AFFT-1261</v>
          </cell>
        </row>
        <row r="6">
          <cell r="L6" t="str">
            <v>AFFT-1262</v>
          </cell>
        </row>
        <row r="7">
          <cell r="L7" t="str">
            <v>AFFT-1263</v>
          </cell>
        </row>
        <row r="8">
          <cell r="L8" t="str">
            <v>AFFT-1264</v>
          </cell>
        </row>
        <row r="9">
          <cell r="L9" t="str">
            <v>AFFT-1265</v>
          </cell>
        </row>
        <row r="10">
          <cell r="L10" t="str">
            <v>AFFT-1266</v>
          </cell>
        </row>
        <row r="11">
          <cell r="L11" t="str">
            <v>AFFT-1267</v>
          </cell>
        </row>
        <row r="12">
          <cell r="L12" t="str">
            <v>AFFT-1274</v>
          </cell>
        </row>
        <row r="13">
          <cell r="L13" t="str">
            <v>AFFT-1276</v>
          </cell>
        </row>
        <row r="14">
          <cell r="L14" t="str">
            <v>AFFT-1354</v>
          </cell>
        </row>
        <row r="15">
          <cell r="L15" t="str">
            <v>AFFT-1364</v>
          </cell>
        </row>
        <row r="16">
          <cell r="L16" t="str">
            <v>AFFT-1366</v>
          </cell>
        </row>
        <row r="17">
          <cell r="L17" t="str">
            <v>AFFT-1371</v>
          </cell>
        </row>
        <row r="18">
          <cell r="L18" t="str">
            <v>AFFT-1384</v>
          </cell>
        </row>
        <row r="19">
          <cell r="L19" t="str">
            <v>AFFT-1389</v>
          </cell>
        </row>
        <row r="20">
          <cell r="L20" t="str">
            <v>AFFT-1393</v>
          </cell>
        </row>
        <row r="21">
          <cell r="L21" t="str">
            <v>AFFT-1397</v>
          </cell>
        </row>
        <row r="22">
          <cell r="L22" t="str">
            <v>AFFT-1407</v>
          </cell>
        </row>
        <row r="23">
          <cell r="L23" t="str">
            <v>AFFT-1413</v>
          </cell>
        </row>
        <row r="24">
          <cell r="L24" t="str">
            <v>AFFT-1414</v>
          </cell>
        </row>
        <row r="25">
          <cell r="L25" t="str">
            <v>AFFT-1417</v>
          </cell>
        </row>
        <row r="26">
          <cell r="L26" t="str">
            <v>AFFT-1438</v>
          </cell>
        </row>
        <row r="27">
          <cell r="L27" t="str">
            <v>AFFT-1439</v>
          </cell>
        </row>
        <row r="28">
          <cell r="L28" t="str">
            <v>AFFT-1454</v>
          </cell>
        </row>
        <row r="29">
          <cell r="L29" t="str">
            <v>AFFT-1458</v>
          </cell>
        </row>
        <row r="30">
          <cell r="L30" t="str">
            <v>AFFT-1460</v>
          </cell>
        </row>
        <row r="31">
          <cell r="L31" t="str">
            <v>AFFT-1461</v>
          </cell>
        </row>
        <row r="32">
          <cell r="L32" t="str">
            <v>AFFT-1462</v>
          </cell>
        </row>
        <row r="33">
          <cell r="L33" t="str">
            <v>AFFT-1466</v>
          </cell>
        </row>
        <row r="34">
          <cell r="L34" t="str">
            <v>AFFT-1475</v>
          </cell>
        </row>
        <row r="35">
          <cell r="L35" t="str">
            <v>AFFT-1480</v>
          </cell>
        </row>
        <row r="36">
          <cell r="L36" t="str">
            <v>AFFT-1483</v>
          </cell>
        </row>
        <row r="37">
          <cell r="L37" t="str">
            <v>AFFT-1484</v>
          </cell>
        </row>
        <row r="38">
          <cell r="L38" t="str">
            <v>AFFT-1485</v>
          </cell>
        </row>
        <row r="39">
          <cell r="L39" t="str">
            <v>AFFT-1487</v>
          </cell>
        </row>
        <row r="40">
          <cell r="L40" t="str">
            <v>AFFT-1497</v>
          </cell>
        </row>
        <row r="41">
          <cell r="L41" t="str">
            <v>AFFT-1512</v>
          </cell>
        </row>
      </sheetData>
      <sheetData sheetId="2"/>
      <sheetData sheetId="3"/>
      <sheetData sheetId="4">
        <row r="1">
          <cell r="A1" t="str">
            <v>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/>
      <sheetData sheetId="6"/>
      <sheetData sheetId="7"/>
      <sheetData sheetId="8">
        <row r="4">
          <cell r="C4" t="str">
            <v>Enum ID</v>
          </cell>
        </row>
        <row r="5">
          <cell r="C5" t="str">
            <v>AFFT-1497</v>
          </cell>
        </row>
        <row r="6">
          <cell r="C6" t="str">
            <v>AFFT-1497</v>
          </cell>
        </row>
        <row r="7">
          <cell r="C7" t="str">
            <v>AFFT-1260</v>
          </cell>
        </row>
        <row r="8">
          <cell r="C8" t="str">
            <v>AFFT-1497</v>
          </cell>
        </row>
        <row r="9">
          <cell r="C9" t="str">
            <v>AFFT-1061</v>
          </cell>
        </row>
        <row r="10">
          <cell r="C10" t="str">
            <v>AFFT-1366</v>
          </cell>
        </row>
        <row r="11">
          <cell r="C11" t="str">
            <v>AFFT-1484</v>
          </cell>
        </row>
        <row r="12">
          <cell r="C12" t="str">
            <v>AFFT-1354</v>
          </cell>
        </row>
        <row r="13">
          <cell r="C13" t="str">
            <v>AFFT-1264</v>
          </cell>
        </row>
        <row r="14">
          <cell r="C14" t="str">
            <v>AFFT-1264</v>
          </cell>
        </row>
        <row r="15">
          <cell r="C15" t="str">
            <v>AFFT-1264</v>
          </cell>
        </row>
        <row r="16">
          <cell r="C16" t="str">
            <v>AFFT-1262</v>
          </cell>
        </row>
        <row r="17">
          <cell r="C17" t="str">
            <v>AFFT-1397</v>
          </cell>
        </row>
        <row r="18">
          <cell r="C18" t="str">
            <v>AFFT-1263</v>
          </cell>
        </row>
        <row r="19">
          <cell r="C19" t="str">
            <v>AFFT-1497</v>
          </cell>
        </row>
        <row r="20">
          <cell r="C20" t="str">
            <v>AFFT-1461</v>
          </cell>
        </row>
        <row r="21">
          <cell r="C21" t="str">
            <v>AFFT-1061</v>
          </cell>
        </row>
        <row r="22">
          <cell r="C22" t="str">
            <v>AFFT-1483</v>
          </cell>
        </row>
        <row r="23">
          <cell r="C23" t="str">
            <v>AFFT-1267</v>
          </cell>
        </row>
        <row r="24">
          <cell r="C24" t="str">
            <v>AFFT-1487</v>
          </cell>
        </row>
        <row r="25">
          <cell r="C25" t="str">
            <v>AFFT-1458</v>
          </cell>
        </row>
        <row r="26">
          <cell r="C26" t="str">
            <v>AFFT-1264</v>
          </cell>
        </row>
        <row r="27">
          <cell r="C27" t="str">
            <v>AFFT-1264</v>
          </cell>
        </row>
        <row r="28">
          <cell r="C28" t="str">
            <v>AFFT-1265</v>
          </cell>
        </row>
        <row r="29">
          <cell r="C29" t="str">
            <v>AFFT-1397</v>
          </cell>
        </row>
        <row r="30">
          <cell r="C30" t="str">
            <v>AFFT-1397</v>
          </cell>
        </row>
        <row r="31">
          <cell r="C31" t="str">
            <v>AFFT-1397</v>
          </cell>
        </row>
        <row r="32">
          <cell r="C32" t="str">
            <v>AFFT-1397</v>
          </cell>
        </row>
        <row r="33">
          <cell r="C33" t="str">
            <v>AFFT-1397</v>
          </cell>
        </row>
        <row r="34">
          <cell r="C34" t="str">
            <v>AFFT-1260</v>
          </cell>
        </row>
        <row r="35">
          <cell r="C35" t="str">
            <v>AFFT-1260</v>
          </cell>
        </row>
        <row r="36">
          <cell r="C36" t="str">
            <v>AFFT-1260</v>
          </cell>
        </row>
        <row r="37">
          <cell r="C37" t="str">
            <v>AFFT-1260</v>
          </cell>
        </row>
        <row r="38">
          <cell r="C38" t="str">
            <v>AFFT-1466</v>
          </cell>
        </row>
        <row r="39">
          <cell r="C39" t="str">
            <v>AFFT-1497</v>
          </cell>
        </row>
        <row r="40">
          <cell r="C40" t="str">
            <v>AFFT-1259</v>
          </cell>
        </row>
        <row r="41">
          <cell r="C41" t="str">
            <v>AFFT-1061</v>
          </cell>
        </row>
        <row r="42">
          <cell r="C42" t="str">
            <v>AFFT-1454</v>
          </cell>
        </row>
        <row r="43">
          <cell r="C43" t="str">
            <v>AFFT-1484</v>
          </cell>
        </row>
        <row r="44">
          <cell r="C44" t="str">
            <v>AFFT-1484</v>
          </cell>
        </row>
        <row r="45">
          <cell r="C45" t="str">
            <v>AFFT-1462</v>
          </cell>
        </row>
        <row r="46">
          <cell r="C46" t="str">
            <v>AFFT-1458</v>
          </cell>
        </row>
        <row r="47">
          <cell r="C47" t="str">
            <v>AFFT-1458</v>
          </cell>
        </row>
        <row r="48">
          <cell r="C48" t="str">
            <v>AFFT-1458</v>
          </cell>
        </row>
        <row r="49">
          <cell r="C49" t="str">
            <v>AFFT-1264</v>
          </cell>
        </row>
        <row r="50">
          <cell r="C50" t="str">
            <v>AFFT-1263</v>
          </cell>
        </row>
        <row r="51">
          <cell r="C51" t="str">
            <v>AFFT-1483</v>
          </cell>
        </row>
        <row r="52">
          <cell r="C52" t="str">
            <v>AFFT-1438</v>
          </cell>
        </row>
        <row r="53">
          <cell r="C53" t="str">
            <v>AFFT-1458</v>
          </cell>
        </row>
        <row r="54">
          <cell r="C54" t="str">
            <v>AFFT-1458</v>
          </cell>
        </row>
        <row r="55">
          <cell r="C55" t="str">
            <v>AFFT-1458</v>
          </cell>
        </row>
        <row r="56">
          <cell r="C56" t="str">
            <v>AFFT-1397</v>
          </cell>
        </row>
        <row r="57">
          <cell r="C57" t="str">
            <v>AFFT-1397</v>
          </cell>
        </row>
        <row r="58">
          <cell r="C58" t="str">
            <v>AFFT-1261</v>
          </cell>
        </row>
        <row r="59">
          <cell r="C59" t="str">
            <v>AFFT-1260</v>
          </cell>
        </row>
        <row r="60">
          <cell r="C60" t="str">
            <v>AFFT-1260</v>
          </cell>
        </row>
        <row r="61">
          <cell r="C61" t="str">
            <v>AFFT-1417</v>
          </cell>
        </row>
        <row r="62">
          <cell r="C62" t="str">
            <v>AFFT-1263</v>
          </cell>
        </row>
        <row r="63">
          <cell r="C63" t="str">
            <v>AFFT-1497</v>
          </cell>
        </row>
        <row r="64">
          <cell r="C64" t="str">
            <v>AFFT-1497</v>
          </cell>
        </row>
        <row r="65">
          <cell r="C65" t="str">
            <v>AFFT-1497</v>
          </cell>
        </row>
        <row r="66">
          <cell r="C66" t="str">
            <v>AFFT-1061</v>
          </cell>
        </row>
        <row r="67">
          <cell r="C67" t="str">
            <v>AFFT-1460</v>
          </cell>
        </row>
        <row r="68">
          <cell r="C68" t="str">
            <v>AFFT-1366</v>
          </cell>
        </row>
        <row r="69">
          <cell r="C69" t="str">
            <v>AFFT-1366</v>
          </cell>
        </row>
        <row r="70">
          <cell r="C70" t="str">
            <v>AFFT-1484</v>
          </cell>
        </row>
        <row r="71">
          <cell r="C71" t="str">
            <v>AFFT-1484</v>
          </cell>
        </row>
        <row r="72">
          <cell r="C72" t="str">
            <v>AFFT-1462</v>
          </cell>
        </row>
        <row r="73">
          <cell r="C73" t="str">
            <v>AFFT-1458</v>
          </cell>
        </row>
        <row r="74">
          <cell r="C74" t="str">
            <v>AFFT-1458</v>
          </cell>
        </row>
        <row r="75">
          <cell r="C75" t="str">
            <v>AFFT-1458</v>
          </cell>
        </row>
        <row r="76">
          <cell r="C76" t="str">
            <v>AFFT-1261</v>
          </cell>
        </row>
        <row r="77">
          <cell r="C77" t="str">
            <v>AFFT-1497</v>
          </cell>
        </row>
        <row r="78">
          <cell r="C78" t="str">
            <v>AFFT-1497</v>
          </cell>
        </row>
        <row r="79">
          <cell r="C79" t="str">
            <v>AFFT-1484</v>
          </cell>
        </row>
        <row r="80">
          <cell r="C80" t="str">
            <v>AFFT-1484</v>
          </cell>
        </row>
        <row r="81">
          <cell r="C81" t="str">
            <v>AFFT-1462</v>
          </cell>
        </row>
        <row r="82">
          <cell r="C82" t="str">
            <v>AFFT-1458</v>
          </cell>
        </row>
        <row r="83">
          <cell r="C83" t="str">
            <v>AFFT-1458</v>
          </cell>
        </row>
        <row r="84">
          <cell r="C84" t="str">
            <v>AFFT-1458</v>
          </cell>
        </row>
        <row r="85">
          <cell r="C85" t="str">
            <v>AFFT-1264</v>
          </cell>
        </row>
        <row r="86">
          <cell r="C86" t="str">
            <v>AFFT-1264</v>
          </cell>
        </row>
        <row r="87">
          <cell r="C87" t="str">
            <v>AFFT-1264</v>
          </cell>
        </row>
        <row r="88">
          <cell r="C88" t="str">
            <v>AFFT-1263</v>
          </cell>
        </row>
        <row r="89">
          <cell r="C89" t="str">
            <v>AFFT-1512</v>
          </cell>
        </row>
        <row r="90">
          <cell r="C90" t="str">
            <v>AFFT-1366</v>
          </cell>
        </row>
        <row r="91">
          <cell r="C91" t="str">
            <v>AFFT-1483</v>
          </cell>
        </row>
        <row r="92">
          <cell r="C92" t="str">
            <v>AFFT-1454</v>
          </cell>
        </row>
        <row r="93">
          <cell r="C93" t="str">
            <v>AFFT-1487</v>
          </cell>
        </row>
        <row r="94">
          <cell r="C94" t="str">
            <v>AFFT-1487</v>
          </cell>
        </row>
        <row r="95">
          <cell r="C95" t="str">
            <v>AFFT-1264</v>
          </cell>
        </row>
        <row r="96">
          <cell r="C96" t="str">
            <v>AFFT-1262</v>
          </cell>
        </row>
        <row r="97">
          <cell r="C97" t="str">
            <v>AFFT-1262</v>
          </cell>
        </row>
        <row r="98">
          <cell r="C98" t="str">
            <v>AFFT-1512</v>
          </cell>
        </row>
        <row r="99">
          <cell r="C99" t="str">
            <v>AFFT-1366</v>
          </cell>
        </row>
        <row r="100">
          <cell r="C100" t="str">
            <v>AFFT-1484</v>
          </cell>
        </row>
        <row r="101">
          <cell r="C101" t="str">
            <v>AFFT-1484</v>
          </cell>
        </row>
        <row r="102">
          <cell r="C102" t="str">
            <v>AFFT-1484</v>
          </cell>
        </row>
        <row r="103">
          <cell r="C103" t="str">
            <v>AFFT-1354</v>
          </cell>
        </row>
        <row r="104">
          <cell r="C104" t="str">
            <v>AFFT-1462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T32"/>
  <sheetViews>
    <sheetView tabSelected="1" workbookViewId="0">
      <selection activeCell="U2" sqref="U2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8.7109375" customWidth="1"/>
  </cols>
  <sheetData>
    <row r="1" spans="1:20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2.25" customHeight="1">
      <c r="A2" s="12"/>
      <c r="B2" s="12"/>
      <c r="C2" s="12"/>
      <c r="D2" s="12"/>
      <c r="E2" s="12"/>
      <c r="F2" s="82" t="s">
        <v>6</v>
      </c>
      <c r="G2" s="83"/>
      <c r="H2" s="83"/>
      <c r="I2" s="84"/>
      <c r="J2" s="81" t="s">
        <v>13</v>
      </c>
      <c r="K2" s="81"/>
      <c r="L2" s="81"/>
      <c r="M2" s="11"/>
      <c r="N2" s="81" t="s">
        <v>62</v>
      </c>
      <c r="O2" s="81"/>
      <c r="P2" s="81"/>
      <c r="Q2" s="12"/>
      <c r="R2" s="12"/>
      <c r="S2" s="12"/>
      <c r="T2" s="12"/>
    </row>
    <row r="3" spans="1:20" ht="18.75" customHeight="1">
      <c r="A3" s="12"/>
      <c r="B3" s="12" t="s">
        <v>8</v>
      </c>
      <c r="C3" s="12" t="s">
        <v>9</v>
      </c>
      <c r="D3" s="12"/>
      <c r="E3" s="12"/>
      <c r="F3" s="70">
        <f>COUNT('C1. Progress'!A3:A1000)</f>
        <v>0</v>
      </c>
      <c r="G3" s="71"/>
      <c r="H3" s="71"/>
      <c r="I3" s="72"/>
      <c r="J3" s="15" t="s">
        <v>10</v>
      </c>
      <c r="K3" s="16" t="s">
        <v>11</v>
      </c>
      <c r="L3" s="14" t="s">
        <v>12</v>
      </c>
      <c r="M3" s="13"/>
      <c r="N3" s="69" t="e">
        <f>F8/F3/F12</f>
        <v>#DIV/0!</v>
      </c>
      <c r="O3" s="69"/>
      <c r="P3" s="69"/>
      <c r="Q3" s="12"/>
      <c r="R3" s="12"/>
      <c r="S3" s="12"/>
      <c r="T3" s="12"/>
    </row>
    <row r="4" spans="1:20" ht="17.25" customHeight="1">
      <c r="A4" s="12"/>
      <c r="B4" s="36">
        <f>MAX('C1. Progress'!E3:E1000)</f>
        <v>0</v>
      </c>
      <c r="C4" s="36">
        <f>100-B4</f>
        <v>100</v>
      </c>
      <c r="D4" s="12"/>
      <c r="E4" s="12"/>
      <c r="F4" s="70"/>
      <c r="G4" s="71"/>
      <c r="H4" s="71"/>
      <c r="I4" s="72"/>
      <c r="J4" s="23">
        <v>1</v>
      </c>
      <c r="K4" s="25" t="e">
        <f ca="1">INDEX(EnumPerformance!$M$2:$M$1000,MATCH(L4,EnumPerformance!$AD$2:$AD$1000,0))</f>
        <v>#VALUE!</v>
      </c>
      <c r="L4" s="67" t="e">
        <f ca="1">LARGE(EnumPerformance!$AD$2:$AD$1000,J4)</f>
        <v>#VALUE!</v>
      </c>
      <c r="M4" s="13"/>
      <c r="N4" s="69"/>
      <c r="O4" s="69"/>
      <c r="P4" s="69"/>
      <c r="Q4" s="12"/>
      <c r="R4" s="12"/>
      <c r="S4" s="12"/>
      <c r="T4" s="12"/>
    </row>
    <row r="5" spans="1:20" ht="17.25" customHeight="1">
      <c r="A5" s="12"/>
      <c r="B5" s="12"/>
      <c r="C5" s="12"/>
      <c r="D5" s="12"/>
      <c r="E5" s="12"/>
      <c r="F5" s="70"/>
      <c r="G5" s="71"/>
      <c r="H5" s="71"/>
      <c r="I5" s="72"/>
      <c r="J5" s="23">
        <v>2</v>
      </c>
      <c r="K5" s="25" t="e">
        <f ca="1">INDEX(EnumPerformance!$M$2:$M$1000,MATCH(L5,EnumPerformance!$AD$2:$AD$1000,0))</f>
        <v>#VALUE!</v>
      </c>
      <c r="L5" s="67" t="e">
        <f ca="1">LARGE(EnumPerformance!$AD$2:$AD$1000,J5)</f>
        <v>#VALUE!</v>
      </c>
      <c r="M5" s="13"/>
      <c r="N5" s="13"/>
      <c r="O5" s="12"/>
      <c r="P5" s="12"/>
      <c r="Q5" s="12"/>
      <c r="R5" s="12"/>
      <c r="S5" s="12"/>
      <c r="T5" s="12"/>
    </row>
    <row r="6" spans="1:20" ht="17.25" customHeight="1">
      <c r="A6" s="12"/>
      <c r="B6" s="12"/>
      <c r="C6" s="12"/>
      <c r="D6" s="12"/>
      <c r="E6" s="12"/>
      <c r="F6" s="43"/>
      <c r="G6" s="44"/>
      <c r="H6" s="44"/>
      <c r="I6" s="45"/>
      <c r="J6" s="23">
        <v>3</v>
      </c>
      <c r="K6" s="25" t="e">
        <f ca="1">INDEX(EnumPerformance!$M$2:$M$1000,MATCH(L6,EnumPerformance!$AD$2:$AD$1000,0))</f>
        <v>#VALUE!</v>
      </c>
      <c r="L6" s="67" t="e">
        <f ca="1">LARGE(EnumPerformance!$AD$2:$AD$1000,J6)</f>
        <v>#VALUE!</v>
      </c>
      <c r="M6" s="13"/>
      <c r="N6" s="13"/>
      <c r="O6" s="12"/>
      <c r="P6" s="12"/>
      <c r="Q6" s="12"/>
      <c r="R6" s="12"/>
      <c r="S6" s="12"/>
      <c r="T6" s="12"/>
    </row>
    <row r="7" spans="1:20" ht="17.25" customHeight="1">
      <c r="A7" s="12"/>
      <c r="B7" s="12"/>
      <c r="C7" s="12"/>
      <c r="D7" s="12"/>
      <c r="E7" s="12"/>
      <c r="F7" s="78" t="s">
        <v>7</v>
      </c>
      <c r="G7" s="79"/>
      <c r="H7" s="79"/>
      <c r="I7" s="80"/>
      <c r="J7" s="23">
        <v>4</v>
      </c>
      <c r="K7" s="25" t="e">
        <f ca="1">INDEX(EnumPerformance!$M$2:$M$1000,MATCH(L7,EnumPerformance!$AD$2:$AD$1000,0))</f>
        <v>#VALUE!</v>
      </c>
      <c r="L7" s="67" t="e">
        <f ca="1">LARGE(EnumPerformance!$AD$2:$AD$1000,J7)</f>
        <v>#VALUE!</v>
      </c>
      <c r="M7" s="13"/>
      <c r="N7" s="13"/>
      <c r="O7" s="12"/>
      <c r="P7" s="12"/>
      <c r="Q7" s="12"/>
      <c r="R7" s="12"/>
      <c r="S7" s="12"/>
      <c r="T7" s="12"/>
    </row>
    <row r="8" spans="1:20" ht="17.25" customHeight="1">
      <c r="A8" s="12"/>
      <c r="B8" s="12"/>
      <c r="C8" s="12"/>
      <c r="D8" s="12"/>
      <c r="E8" s="12"/>
      <c r="F8" s="70">
        <f>SUM('C1. Progress'!B1:B998)</f>
        <v>0</v>
      </c>
      <c r="G8" s="71"/>
      <c r="H8" s="71"/>
      <c r="I8" s="72"/>
      <c r="J8" s="24">
        <v>5</v>
      </c>
      <c r="K8" s="26" t="e">
        <f ca="1">INDEX(EnumPerformance!$M$2:$M$1000,MATCH(L8,EnumPerformance!$AD$2:$AD$1000,0))</f>
        <v>#VALUE!</v>
      </c>
      <c r="L8" s="68" t="e">
        <f ca="1">LARGE(EnumPerformance!$AD$2:$AD$1000,J8)</f>
        <v>#VALUE!</v>
      </c>
      <c r="M8" s="13"/>
      <c r="N8" s="13"/>
      <c r="O8" s="12"/>
      <c r="P8" s="12"/>
      <c r="Q8" s="12"/>
      <c r="R8" s="12"/>
      <c r="S8" s="12"/>
      <c r="T8" s="12"/>
    </row>
    <row r="9" spans="1:20" ht="24.75" customHeight="1">
      <c r="A9" s="12"/>
      <c r="B9" s="12"/>
      <c r="C9" s="12"/>
      <c r="D9" s="12"/>
      <c r="E9" s="12"/>
      <c r="F9" s="70"/>
      <c r="G9" s="71"/>
      <c r="H9" s="71"/>
      <c r="I9" s="72"/>
      <c r="J9" s="81" t="str">
        <f>UPPER("Duplicate submissions")</f>
        <v>DUPLICATE SUBMISSIONS</v>
      </c>
      <c r="K9" s="81"/>
      <c r="L9" s="81"/>
      <c r="M9" s="13"/>
      <c r="N9" s="13"/>
      <c r="O9" s="12"/>
      <c r="P9" s="12"/>
      <c r="Q9" s="12"/>
      <c r="R9" s="12"/>
      <c r="S9" s="12"/>
      <c r="T9" s="12"/>
    </row>
    <row r="10" spans="1:20" ht="15" customHeight="1">
      <c r="A10" s="12"/>
      <c r="B10" s="12"/>
      <c r="C10" s="12"/>
      <c r="D10" s="12"/>
      <c r="E10" s="12"/>
      <c r="F10" s="70"/>
      <c r="G10" s="71"/>
      <c r="H10" s="71"/>
      <c r="I10" s="72"/>
      <c r="J10" s="76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77"/>
      <c r="L10" s="77"/>
      <c r="M10" s="13"/>
      <c r="N10" s="13"/>
      <c r="O10" s="12"/>
      <c r="P10" s="12"/>
      <c r="Q10" s="12"/>
      <c r="R10" s="12"/>
      <c r="S10" s="12"/>
      <c r="T10" s="12"/>
    </row>
    <row r="11" spans="1:20" ht="27" customHeight="1">
      <c r="A11" s="12"/>
      <c r="B11" s="12"/>
      <c r="C11" s="12"/>
      <c r="D11" s="12"/>
      <c r="E11" s="12"/>
      <c r="F11" s="78" t="s">
        <v>31</v>
      </c>
      <c r="G11" s="79"/>
      <c r="H11" s="79"/>
      <c r="I11" s="80"/>
      <c r="J11" s="76"/>
      <c r="K11" s="77"/>
      <c r="L11" s="77"/>
      <c r="M11" s="12"/>
      <c r="N11" s="12"/>
      <c r="O11" s="12"/>
      <c r="P11" s="12"/>
      <c r="Q11" s="12"/>
      <c r="R11" s="12"/>
      <c r="S11" s="12"/>
      <c r="T11" s="12"/>
    </row>
    <row r="12" spans="1:20" ht="22.5" customHeight="1">
      <c r="A12" s="12"/>
      <c r="B12" s="12"/>
      <c r="C12" s="12"/>
      <c r="D12" s="12"/>
      <c r="E12" s="12"/>
      <c r="F12" s="70">
        <f>COUNTA('C2. Productivity'!A4:A1000)</f>
        <v>1</v>
      </c>
      <c r="G12" s="71"/>
      <c r="H12" s="71"/>
      <c r="I12" s="72"/>
      <c r="J12" s="81" t="str">
        <f>UPPER("Average duration (min)")</f>
        <v>AVERAGE DURATION (MIN)</v>
      </c>
      <c r="K12" s="81"/>
      <c r="L12" s="81"/>
      <c r="M12" s="12"/>
      <c r="N12" s="12"/>
      <c r="O12" s="12"/>
      <c r="P12" s="12"/>
      <c r="Q12" s="12"/>
      <c r="R12" s="12"/>
      <c r="S12" s="12"/>
      <c r="T12" s="12"/>
    </row>
    <row r="13" spans="1:20" ht="15" customHeight="1">
      <c r="A13" s="12"/>
      <c r="B13" s="12"/>
      <c r="C13" s="12"/>
      <c r="D13" s="12"/>
      <c r="E13" s="12"/>
      <c r="F13" s="70"/>
      <c r="G13" s="71"/>
      <c r="H13" s="71"/>
      <c r="I13" s="72"/>
      <c r="J13" s="85"/>
      <c r="K13" s="69"/>
      <c r="L13" s="69"/>
      <c r="M13" s="12"/>
      <c r="N13" s="12"/>
      <c r="O13" s="12"/>
      <c r="P13" s="12"/>
      <c r="Q13" s="12"/>
      <c r="R13" s="12"/>
      <c r="S13" s="12"/>
      <c r="T13" s="12"/>
    </row>
    <row r="14" spans="1:20" ht="25.5" customHeight="1">
      <c r="A14" s="12"/>
      <c r="B14" s="12"/>
      <c r="C14" s="12"/>
      <c r="D14" s="12"/>
      <c r="E14" s="12"/>
      <c r="F14" s="73"/>
      <c r="G14" s="74"/>
      <c r="H14" s="74"/>
      <c r="I14" s="75"/>
      <c r="J14" s="85"/>
      <c r="K14" s="69"/>
      <c r="L14" s="69"/>
      <c r="M14" s="12"/>
      <c r="N14" s="12"/>
      <c r="O14" s="12"/>
      <c r="P14" s="12"/>
      <c r="Q14" s="12"/>
      <c r="R14" s="12"/>
      <c r="S14" s="12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</sheetData>
  <mergeCells count="13">
    <mergeCell ref="N2:P2"/>
    <mergeCell ref="N3:P4"/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T1" sqref="T1"/>
    </sheetView>
  </sheetViews>
  <sheetFormatPr defaultRowHeight="15"/>
  <cols>
    <col min="12" max="12" width="14.7109375" style="59" customWidth="1"/>
    <col min="13" max="13" width="32.42578125" style="59" customWidth="1"/>
    <col min="14" max="15" width="9.140625" style="56"/>
    <col min="16" max="16" width="11" style="56" customWidth="1"/>
    <col min="17" max="17" width="11.85546875" style="56" customWidth="1"/>
    <col min="18" max="18" width="13.7109375" style="57" customWidth="1"/>
    <col min="19" max="20" width="9.140625" style="61"/>
    <col min="22" max="29" width="9.140625" hidden="1" customWidth="1"/>
  </cols>
  <sheetData>
    <row r="1" spans="12:30" ht="54.75">
      <c r="L1" s="60" t="s">
        <v>15</v>
      </c>
      <c r="M1" s="60" t="s">
        <v>21</v>
      </c>
      <c r="N1" s="58" t="s">
        <v>17</v>
      </c>
      <c r="O1" s="58" t="s">
        <v>50</v>
      </c>
      <c r="P1" s="58" t="s">
        <v>49</v>
      </c>
      <c r="Q1" s="58" t="s">
        <v>51</v>
      </c>
      <c r="R1" s="58" t="s">
        <v>52</v>
      </c>
      <c r="S1" s="58" t="s">
        <v>54</v>
      </c>
      <c r="T1" s="58" t="s">
        <v>55</v>
      </c>
      <c r="U1" s="58" t="s">
        <v>56</v>
      </c>
      <c r="Z1" s="66" t="s">
        <v>58</v>
      </c>
      <c r="AA1" s="66" t="s">
        <v>59</v>
      </c>
      <c r="AB1" s="66" t="s">
        <v>60</v>
      </c>
      <c r="AC1" s="66" t="s">
        <v>61</v>
      </c>
      <c r="AD1" s="58" t="s">
        <v>57</v>
      </c>
    </row>
    <row r="2" spans="12:30">
      <c r="L2" s="59" t="str" cm="1">
        <f t="array" aca="1" ref="L2" ca="1">EnumIDs</f>
        <v xml:space="preserve"> </v>
      </c>
      <c r="M2" s="59" t="str" cm="1">
        <f t="array" aca="1" ref="M2" ca="1">Enumlist</f>
        <v xml:space="preserve"> </v>
      </c>
      <c r="N2" s="56" t="str" cm="1">
        <f t="array" aca="1" ref="N2" ca="1">EnumDays</f>
        <v xml:space="preserve"> </v>
      </c>
      <c r="O2" s="56" t="e" cm="1">
        <f t="array" aca="1" ref="O2" ca="1">EnumSubs</f>
        <v>#REF!</v>
      </c>
      <c r="P2" s="56" t="str" cm="1">
        <f t="array" aca="1" ref="P2" ca="1">EnumProd</f>
        <v xml:space="preserve"> </v>
      </c>
      <c r="Q2" s="56" t="e" cm="1">
        <f t="array" aca="1" ref="Q2" ca="1">Refusals</f>
        <v>#REF!</v>
      </c>
      <c r="R2" s="57" t="e" cm="1">
        <f t="array" aca="1" ref="R2" ca="1">RefRate</f>
        <v>#REF!</v>
      </c>
      <c r="V2" s="62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63" t="e">
        <f ca="1">(R2+S2+T2)*0.3</f>
        <v>#REF!</v>
      </c>
      <c r="Z2" s="63">
        <f ca="1">IFERROR(COUNTIF('[1]C7. Outliers'!$C$4:$C$1048576,[1]EnumPerformance!L2), "")</f>
        <v>4</v>
      </c>
      <c r="AA2" s="63">
        <f ca="1">IFERROR(COUNTIF('[1]C3. Duplicates'!$A:$E,[1]EnumPerformance!L2), "")</f>
        <v>0</v>
      </c>
      <c r="AB2" s="63">
        <f ca="1">IFERROR(COUNTIF('[1]C4. FormVersion'!$G$5:$G$1000,[1]EnumPerformance!L2), "")</f>
        <v>0</v>
      </c>
      <c r="AC2" s="64" t="e">
        <f ca="1">(V2*50)+(X2*0.5)-Y2-Z2-AA2-AB2</f>
        <v>#VALUE!</v>
      </c>
      <c r="AD2" s="65" t="e">
        <f ca="1">AC2/MAX(AC:AC)</f>
        <v>#VALUE!</v>
      </c>
    </row>
    <row r="3" spans="12:30">
      <c r="V3" s="62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63">
        <f t="shared" ref="Y3:Y41" si="3">(R3+S3+T3)*0.3</f>
        <v>0</v>
      </c>
      <c r="Z3" s="63">
        <f ca="1">IFERROR(COUNTIF('[1]C7. Outliers'!$C$4:$C$1048576,[1]EnumPerformance!L3), "")</f>
        <v>1</v>
      </c>
      <c r="AA3" s="63">
        <f ca="1">IFERROR(COUNTIF('[1]C3. Duplicates'!$A:$E,[1]EnumPerformance!L3), "")</f>
        <v>0</v>
      </c>
      <c r="AB3" s="63">
        <f ca="1">IFERROR(COUNTIF('[1]C4. FormVersion'!$G$5:$G$1000,[1]EnumPerformance!L3), "")</f>
        <v>0</v>
      </c>
      <c r="AC3" s="64" t="e">
        <f t="shared" ref="AC3:AC66" ca="1" si="4">(V3*50)+(X3*0.5)-Y3-Z3-AA3-AB3</f>
        <v>#DIV/0!</v>
      </c>
      <c r="AD3" s="65" t="e">
        <f t="shared" ref="AD3:AD41" ca="1" si="5">AC3/MAX(AC:AC)</f>
        <v>#DIV/0!</v>
      </c>
    </row>
    <row r="4" spans="12:30">
      <c r="V4" s="62" t="e">
        <f t="shared" si="0"/>
        <v>#DIV/0!</v>
      </c>
      <c r="W4" t="e">
        <f t="shared" ca="1" si="1"/>
        <v>#DIV/0!</v>
      </c>
      <c r="X4" t="e">
        <f t="shared" si="2"/>
        <v>#DIV/0!</v>
      </c>
      <c r="Y4" s="63">
        <f t="shared" si="3"/>
        <v>0</v>
      </c>
      <c r="Z4" s="63">
        <f ca="1">IFERROR(COUNTIF('[1]C7. Outliers'!$C$4:$C$1048576,[1]EnumPerformance!L4), "")</f>
        <v>7</v>
      </c>
      <c r="AA4" s="63">
        <f ca="1">IFERROR(COUNTIF('[1]C3. Duplicates'!$A:$E,[1]EnumPerformance!L4), "")</f>
        <v>0</v>
      </c>
      <c r="AB4" s="63">
        <f ca="1">IFERROR(COUNTIF('[1]C4. FormVersion'!$G$5:$G$1000,[1]EnumPerformance!L4), "")</f>
        <v>0</v>
      </c>
      <c r="AC4" s="64" t="e">
        <f t="shared" ca="1" si="4"/>
        <v>#DIV/0!</v>
      </c>
      <c r="AD4" s="65" t="e">
        <f t="shared" ca="1" si="5"/>
        <v>#DIV/0!</v>
      </c>
    </row>
    <row r="5" spans="12:30">
      <c r="V5" s="62" t="e">
        <f t="shared" si="0"/>
        <v>#DIV/0!</v>
      </c>
      <c r="W5" t="e">
        <f t="shared" ca="1" si="1"/>
        <v>#DIV/0!</v>
      </c>
      <c r="X5" t="e">
        <f t="shared" si="2"/>
        <v>#DIV/0!</v>
      </c>
      <c r="Y5" s="63">
        <f t="shared" si="3"/>
        <v>0</v>
      </c>
      <c r="Z5" s="63">
        <f ca="1">IFERROR(COUNTIF('[1]C7. Outliers'!$C$4:$C$1048576,[1]EnumPerformance!L5), "")</f>
        <v>2</v>
      </c>
      <c r="AA5" s="63">
        <f ca="1">IFERROR(COUNTIF('[1]C3. Duplicates'!$A:$E,[1]EnumPerformance!L5), "")</f>
        <v>0</v>
      </c>
      <c r="AB5" s="63">
        <f ca="1">IFERROR(COUNTIF('[1]C4. FormVersion'!$G$5:$G$1000,[1]EnumPerformance!L5), "")</f>
        <v>0</v>
      </c>
      <c r="AC5" s="64" t="e">
        <f t="shared" ca="1" si="4"/>
        <v>#DIV/0!</v>
      </c>
      <c r="AD5" s="65" t="e">
        <f t="shared" ca="1" si="5"/>
        <v>#DIV/0!</v>
      </c>
    </row>
    <row r="6" spans="12:30">
      <c r="V6" s="62" t="e">
        <f t="shared" si="0"/>
        <v>#DIV/0!</v>
      </c>
      <c r="W6" t="e">
        <f t="shared" ca="1" si="1"/>
        <v>#DIV/0!</v>
      </c>
      <c r="X6" t="e">
        <f t="shared" si="2"/>
        <v>#DIV/0!</v>
      </c>
      <c r="Y6" s="63">
        <f t="shared" si="3"/>
        <v>0</v>
      </c>
      <c r="Z6" s="63">
        <f ca="1">IFERROR(COUNTIF('[1]C7. Outliers'!$C$4:$C$1048576,[1]EnumPerformance!L6), "")</f>
        <v>3</v>
      </c>
      <c r="AA6" s="63">
        <f ca="1">IFERROR(COUNTIF('[1]C3. Duplicates'!$A:$E,[1]EnumPerformance!L6), "")</f>
        <v>0</v>
      </c>
      <c r="AB6" s="63">
        <f ca="1">IFERROR(COUNTIF('[1]C4. FormVersion'!$G$5:$G$1000,[1]EnumPerformance!L6), "")</f>
        <v>0</v>
      </c>
      <c r="AC6" s="64" t="e">
        <f t="shared" ca="1" si="4"/>
        <v>#DIV/0!</v>
      </c>
      <c r="AD6" s="65" t="e">
        <f t="shared" ca="1" si="5"/>
        <v>#DIV/0!</v>
      </c>
    </row>
    <row r="7" spans="12:30">
      <c r="V7" s="62" t="e">
        <f t="shared" si="0"/>
        <v>#DIV/0!</v>
      </c>
      <c r="W7" t="e">
        <f t="shared" ca="1" si="1"/>
        <v>#DIV/0!</v>
      </c>
      <c r="X7" t="e">
        <f t="shared" si="2"/>
        <v>#DIV/0!</v>
      </c>
      <c r="Y7" s="63">
        <f t="shared" si="3"/>
        <v>0</v>
      </c>
      <c r="Z7" s="63">
        <f ca="1">IFERROR(COUNTIF('[1]C7. Outliers'!$C$4:$C$1048576,[1]EnumPerformance!L7), "")</f>
        <v>4</v>
      </c>
      <c r="AA7" s="63">
        <f ca="1">IFERROR(COUNTIF('[1]C3. Duplicates'!$A:$E,[1]EnumPerformance!L7), "")</f>
        <v>0</v>
      </c>
      <c r="AB7" s="63">
        <f ca="1">IFERROR(COUNTIF('[1]C4. FormVersion'!$G$5:$G$1000,[1]EnumPerformance!L7), "")</f>
        <v>0</v>
      </c>
      <c r="AC7" s="64" t="e">
        <f t="shared" ca="1" si="4"/>
        <v>#DIV/0!</v>
      </c>
      <c r="AD7" s="65" t="e">
        <f t="shared" ca="1" si="5"/>
        <v>#DIV/0!</v>
      </c>
    </row>
    <row r="8" spans="12:30">
      <c r="V8" s="62" t="e">
        <f t="shared" si="0"/>
        <v>#DIV/0!</v>
      </c>
      <c r="W8" t="e">
        <f t="shared" ca="1" si="1"/>
        <v>#DIV/0!</v>
      </c>
      <c r="X8" t="e">
        <f t="shared" si="2"/>
        <v>#DIV/0!</v>
      </c>
      <c r="Y8" s="63">
        <f t="shared" si="3"/>
        <v>0</v>
      </c>
      <c r="Z8" s="63">
        <f ca="1">IFERROR(COUNTIF('[1]C7. Outliers'!$C$4:$C$1048576,[1]EnumPerformance!L8), "")</f>
        <v>10</v>
      </c>
      <c r="AA8" s="63">
        <f ca="1">IFERROR(COUNTIF('[1]C3. Duplicates'!$A:$E,[1]EnumPerformance!L8), "")</f>
        <v>0</v>
      </c>
      <c r="AB8" s="63">
        <f ca="1">IFERROR(COUNTIF('[1]C4. FormVersion'!$G$5:$G$1000,[1]EnumPerformance!L8), "")</f>
        <v>0</v>
      </c>
      <c r="AC8" s="64" t="e">
        <f t="shared" ca="1" si="4"/>
        <v>#DIV/0!</v>
      </c>
      <c r="AD8" s="65" t="e">
        <f t="shared" ca="1" si="5"/>
        <v>#DIV/0!</v>
      </c>
    </row>
    <row r="9" spans="12:30">
      <c r="V9" s="62" t="e">
        <f t="shared" si="0"/>
        <v>#DIV/0!</v>
      </c>
      <c r="W9" t="e">
        <f t="shared" ca="1" si="1"/>
        <v>#DIV/0!</v>
      </c>
      <c r="X9" t="e">
        <f t="shared" si="2"/>
        <v>#DIV/0!</v>
      </c>
      <c r="Y9" s="63">
        <f t="shared" si="3"/>
        <v>0</v>
      </c>
      <c r="Z9" s="63">
        <f ca="1">IFERROR(COUNTIF('[1]C7. Outliers'!$C$4:$C$1048576,[1]EnumPerformance!L9), "")</f>
        <v>1</v>
      </c>
      <c r="AA9" s="63">
        <f ca="1">IFERROR(COUNTIF('[1]C3. Duplicates'!$A:$E,[1]EnumPerformance!L9), "")</f>
        <v>0</v>
      </c>
      <c r="AB9" s="63">
        <f ca="1">IFERROR(COUNTIF('[1]C4. FormVersion'!$G$5:$G$1000,[1]EnumPerformance!L9), "")</f>
        <v>0</v>
      </c>
      <c r="AC9" s="64" t="e">
        <f t="shared" ca="1" si="4"/>
        <v>#DIV/0!</v>
      </c>
      <c r="AD9" s="65" t="e">
        <f t="shared" ca="1" si="5"/>
        <v>#DIV/0!</v>
      </c>
    </row>
    <row r="10" spans="12:30">
      <c r="V10" s="62" t="e">
        <f t="shared" si="0"/>
        <v>#DIV/0!</v>
      </c>
      <c r="W10" t="e">
        <f t="shared" ca="1" si="1"/>
        <v>#DIV/0!</v>
      </c>
      <c r="X10" t="e">
        <f t="shared" si="2"/>
        <v>#DIV/0!</v>
      </c>
      <c r="Y10" s="63">
        <f t="shared" si="3"/>
        <v>0</v>
      </c>
      <c r="Z10" s="63">
        <f ca="1">IFERROR(COUNTIF('[1]C7. Outliers'!$C$4:$C$1048576,[1]EnumPerformance!L10), "")</f>
        <v>0</v>
      </c>
      <c r="AA10" s="63">
        <f ca="1">IFERROR(COUNTIF('[1]C3. Duplicates'!$A:$E,[1]EnumPerformance!L10), "")</f>
        <v>0</v>
      </c>
      <c r="AB10" s="63">
        <f ca="1">IFERROR(COUNTIF('[1]C4. FormVersion'!$G$5:$G$1000,[1]EnumPerformance!L10), "")</f>
        <v>0</v>
      </c>
      <c r="AC10" s="64" t="e">
        <f t="shared" ca="1" si="4"/>
        <v>#DIV/0!</v>
      </c>
      <c r="AD10" s="65" t="e">
        <f t="shared" ca="1" si="5"/>
        <v>#DIV/0!</v>
      </c>
    </row>
    <row r="11" spans="12:30">
      <c r="V11" s="62" t="e">
        <f t="shared" si="0"/>
        <v>#DIV/0!</v>
      </c>
      <c r="W11" t="e">
        <f t="shared" ca="1" si="1"/>
        <v>#DIV/0!</v>
      </c>
      <c r="X11" t="e">
        <f t="shared" si="2"/>
        <v>#DIV/0!</v>
      </c>
      <c r="Y11" s="63">
        <f t="shared" si="3"/>
        <v>0</v>
      </c>
      <c r="Z11" s="63">
        <f ca="1">IFERROR(COUNTIF('[1]C7. Outliers'!$C$4:$C$1048576,[1]EnumPerformance!L11), "")</f>
        <v>1</v>
      </c>
      <c r="AA11" s="63">
        <f ca="1">IFERROR(COUNTIF('[1]C3. Duplicates'!$A:$E,[1]EnumPerformance!L11), "")</f>
        <v>0</v>
      </c>
      <c r="AB11" s="63">
        <f ca="1">IFERROR(COUNTIF('[1]C4. FormVersion'!$G$5:$G$1000,[1]EnumPerformance!L11), "")</f>
        <v>0</v>
      </c>
      <c r="AC11" s="64" t="e">
        <f t="shared" ca="1" si="4"/>
        <v>#DIV/0!</v>
      </c>
      <c r="AD11" s="65" t="e">
        <f t="shared" ca="1" si="5"/>
        <v>#DIV/0!</v>
      </c>
    </row>
    <row r="12" spans="12:30">
      <c r="V12" s="62" t="e">
        <f t="shared" si="0"/>
        <v>#DIV/0!</v>
      </c>
      <c r="W12" t="e">
        <f t="shared" ca="1" si="1"/>
        <v>#DIV/0!</v>
      </c>
      <c r="X12" t="e">
        <f t="shared" si="2"/>
        <v>#DIV/0!</v>
      </c>
      <c r="Y12" s="63">
        <f t="shared" si="3"/>
        <v>0</v>
      </c>
      <c r="Z12" s="63">
        <f ca="1">IFERROR(COUNTIF('[1]C7. Outliers'!$C$4:$C$1048576,[1]EnumPerformance!L12), "")</f>
        <v>0</v>
      </c>
      <c r="AA12" s="63">
        <f ca="1">IFERROR(COUNTIF('[1]C3. Duplicates'!$A:$E,[1]EnumPerformance!L12), "")</f>
        <v>0</v>
      </c>
      <c r="AB12" s="63">
        <f ca="1">IFERROR(COUNTIF('[1]C4. FormVersion'!$G$5:$G$1000,[1]EnumPerformance!L12), "")</f>
        <v>0</v>
      </c>
      <c r="AC12" s="64" t="e">
        <f t="shared" ca="1" si="4"/>
        <v>#DIV/0!</v>
      </c>
      <c r="AD12" s="65" t="e">
        <f t="shared" ca="1" si="5"/>
        <v>#DIV/0!</v>
      </c>
    </row>
    <row r="13" spans="12:30">
      <c r="V13" s="62" t="e">
        <f t="shared" si="0"/>
        <v>#DIV/0!</v>
      </c>
      <c r="W13" t="e">
        <f t="shared" ca="1" si="1"/>
        <v>#DIV/0!</v>
      </c>
      <c r="X13" t="e">
        <f t="shared" si="2"/>
        <v>#DIV/0!</v>
      </c>
      <c r="Y13" s="63">
        <f t="shared" si="3"/>
        <v>0</v>
      </c>
      <c r="Z13" s="63">
        <f ca="1">IFERROR(COUNTIF('[1]C7. Outliers'!$C$4:$C$1048576,[1]EnumPerformance!L13), "")</f>
        <v>0</v>
      </c>
      <c r="AA13" s="63">
        <f ca="1">IFERROR(COUNTIF('[1]C3. Duplicates'!$A:$E,[1]EnumPerformance!L13), "")</f>
        <v>0</v>
      </c>
      <c r="AB13" s="63">
        <f ca="1">IFERROR(COUNTIF('[1]C4. FormVersion'!$G$5:$G$1000,[1]EnumPerformance!L13), "")</f>
        <v>0</v>
      </c>
      <c r="AC13" s="64" t="e">
        <f t="shared" ca="1" si="4"/>
        <v>#DIV/0!</v>
      </c>
      <c r="AD13" s="65" t="e">
        <f t="shared" ca="1" si="5"/>
        <v>#DIV/0!</v>
      </c>
    </row>
    <row r="14" spans="12:30">
      <c r="V14" s="62" t="e">
        <f t="shared" si="0"/>
        <v>#DIV/0!</v>
      </c>
      <c r="W14" t="e">
        <f t="shared" ca="1" si="1"/>
        <v>#DIV/0!</v>
      </c>
      <c r="X14" t="e">
        <f t="shared" si="2"/>
        <v>#DIV/0!</v>
      </c>
      <c r="Y14" s="63">
        <f t="shared" si="3"/>
        <v>0</v>
      </c>
      <c r="Z14" s="63">
        <f ca="1">IFERROR(COUNTIF('[1]C7. Outliers'!$C$4:$C$1048576,[1]EnumPerformance!L14), "")</f>
        <v>2</v>
      </c>
      <c r="AA14" s="63">
        <f ca="1">IFERROR(COUNTIF('[1]C3. Duplicates'!$A:$E,[1]EnumPerformance!L14), "")</f>
        <v>0</v>
      </c>
      <c r="AB14" s="63">
        <f ca="1">IFERROR(COUNTIF('[1]C4. FormVersion'!$G$5:$G$1000,[1]EnumPerformance!L14), "")</f>
        <v>0</v>
      </c>
      <c r="AC14" s="64" t="e">
        <f t="shared" ca="1" si="4"/>
        <v>#DIV/0!</v>
      </c>
      <c r="AD14" s="65" t="e">
        <f t="shared" ca="1" si="5"/>
        <v>#DIV/0!</v>
      </c>
    </row>
    <row r="15" spans="12:30">
      <c r="V15" s="62" t="e">
        <f t="shared" si="0"/>
        <v>#DIV/0!</v>
      </c>
      <c r="W15" t="e">
        <f t="shared" ca="1" si="1"/>
        <v>#DIV/0!</v>
      </c>
      <c r="X15" t="e">
        <f t="shared" si="2"/>
        <v>#DIV/0!</v>
      </c>
      <c r="Y15" s="63">
        <f t="shared" si="3"/>
        <v>0</v>
      </c>
      <c r="Z15" s="63">
        <f ca="1">IFERROR(COUNTIF('[1]C7. Outliers'!$C$4:$C$1048576,[1]EnumPerformance!L15), "")</f>
        <v>0</v>
      </c>
      <c r="AA15" s="63">
        <f ca="1">IFERROR(COUNTIF('[1]C3. Duplicates'!$A:$E,[1]EnumPerformance!L15), "")</f>
        <v>0</v>
      </c>
      <c r="AB15" s="63">
        <f ca="1">IFERROR(COUNTIF('[1]C4. FormVersion'!$G$5:$G$1000,[1]EnumPerformance!L15), "")</f>
        <v>0</v>
      </c>
      <c r="AC15" s="64" t="e">
        <f t="shared" ca="1" si="4"/>
        <v>#DIV/0!</v>
      </c>
      <c r="AD15" s="65" t="e">
        <f t="shared" ca="1" si="5"/>
        <v>#DIV/0!</v>
      </c>
    </row>
    <row r="16" spans="12:30">
      <c r="V16" s="62" t="e">
        <f t="shared" si="0"/>
        <v>#DIV/0!</v>
      </c>
      <c r="W16" t="e">
        <f t="shared" ca="1" si="1"/>
        <v>#DIV/0!</v>
      </c>
      <c r="X16" t="e">
        <f t="shared" si="2"/>
        <v>#DIV/0!</v>
      </c>
      <c r="Y16" s="63">
        <f t="shared" si="3"/>
        <v>0</v>
      </c>
      <c r="Z16" s="63">
        <f ca="1">IFERROR(COUNTIF('[1]C7. Outliers'!$C$4:$C$1048576,[1]EnumPerformance!L16), "")</f>
        <v>5</v>
      </c>
      <c r="AA16" s="63">
        <f ca="1">IFERROR(COUNTIF('[1]C3. Duplicates'!$A:$E,[1]EnumPerformance!L16), "")</f>
        <v>0</v>
      </c>
      <c r="AB16" s="63">
        <f ca="1">IFERROR(COUNTIF('[1]C4. FormVersion'!$G$5:$G$1000,[1]EnumPerformance!L16), "")</f>
        <v>0</v>
      </c>
      <c r="AC16" s="64" t="e">
        <f t="shared" ca="1" si="4"/>
        <v>#DIV/0!</v>
      </c>
      <c r="AD16" s="65" t="e">
        <f t="shared" ca="1" si="5"/>
        <v>#DIV/0!</v>
      </c>
    </row>
    <row r="17" spans="22:30">
      <c r="V17" s="62" t="e">
        <f t="shared" si="0"/>
        <v>#DIV/0!</v>
      </c>
      <c r="W17" t="e">
        <f t="shared" ca="1" si="1"/>
        <v>#DIV/0!</v>
      </c>
      <c r="X17" t="e">
        <f t="shared" si="2"/>
        <v>#DIV/0!</v>
      </c>
      <c r="Y17" s="63">
        <f t="shared" si="3"/>
        <v>0</v>
      </c>
      <c r="Z17" s="63">
        <f ca="1">IFERROR(COUNTIF('[1]C7. Outliers'!$C$4:$C$1048576,[1]EnumPerformance!L17), "")</f>
        <v>0</v>
      </c>
      <c r="AA17" s="63">
        <f ca="1">IFERROR(COUNTIF('[1]C3. Duplicates'!$A:$E,[1]EnumPerformance!L17), "")</f>
        <v>0</v>
      </c>
      <c r="AB17" s="63">
        <f ca="1">IFERROR(COUNTIF('[1]C4. FormVersion'!$G$5:$G$1000,[1]EnumPerformance!L17), "")</f>
        <v>0</v>
      </c>
      <c r="AC17" s="64" t="e">
        <f t="shared" ca="1" si="4"/>
        <v>#DIV/0!</v>
      </c>
      <c r="AD17" s="65" t="e">
        <f t="shared" ca="1" si="5"/>
        <v>#DIV/0!</v>
      </c>
    </row>
    <row r="18" spans="22:30">
      <c r="V18" s="62" t="e">
        <f t="shared" si="0"/>
        <v>#DIV/0!</v>
      </c>
      <c r="W18" t="e">
        <f t="shared" ca="1" si="1"/>
        <v>#DIV/0!</v>
      </c>
      <c r="X18" t="e">
        <f t="shared" si="2"/>
        <v>#DIV/0!</v>
      </c>
      <c r="Y18" s="63">
        <f t="shared" si="3"/>
        <v>0</v>
      </c>
      <c r="Z18" s="63">
        <f ca="1">IFERROR(COUNTIF('[1]C7. Outliers'!$C$4:$C$1048576,[1]EnumPerformance!L18), "")</f>
        <v>0</v>
      </c>
      <c r="AA18" s="63">
        <f ca="1">IFERROR(COUNTIF('[1]C3. Duplicates'!$A:$E,[1]EnumPerformance!L18), "")</f>
        <v>0</v>
      </c>
      <c r="AB18" s="63">
        <f ca="1">IFERROR(COUNTIF('[1]C4. FormVersion'!$G$5:$G$1000,[1]EnumPerformance!L18), "")</f>
        <v>0</v>
      </c>
      <c r="AC18" s="64" t="e">
        <f t="shared" ca="1" si="4"/>
        <v>#DIV/0!</v>
      </c>
      <c r="AD18" s="65" t="e">
        <f t="shared" ca="1" si="5"/>
        <v>#DIV/0!</v>
      </c>
    </row>
    <row r="19" spans="22:30">
      <c r="V19" s="62" t="e">
        <f t="shared" si="0"/>
        <v>#DIV/0!</v>
      </c>
      <c r="W19" t="e">
        <f t="shared" ca="1" si="1"/>
        <v>#DIV/0!</v>
      </c>
      <c r="X19" t="e">
        <f t="shared" si="2"/>
        <v>#DIV/0!</v>
      </c>
      <c r="Y19" s="63">
        <f t="shared" si="3"/>
        <v>0</v>
      </c>
      <c r="Z19" s="63">
        <f ca="1">IFERROR(COUNTIF('[1]C7. Outliers'!$C$4:$C$1048576,[1]EnumPerformance!L19), "")</f>
        <v>0</v>
      </c>
      <c r="AA19" s="63">
        <f ca="1">IFERROR(COUNTIF('[1]C3. Duplicates'!$A:$E,[1]EnumPerformance!L19), "")</f>
        <v>0</v>
      </c>
      <c r="AB19" s="63">
        <f ca="1">IFERROR(COUNTIF('[1]C4. FormVersion'!$G$5:$G$1000,[1]EnumPerformance!L19), "")</f>
        <v>0</v>
      </c>
      <c r="AC19" s="64" t="e">
        <f t="shared" ca="1" si="4"/>
        <v>#DIV/0!</v>
      </c>
      <c r="AD19" s="65" t="e">
        <f t="shared" ca="1" si="5"/>
        <v>#DIV/0!</v>
      </c>
    </row>
    <row r="20" spans="22:30">
      <c r="V20" s="62" t="e">
        <f t="shared" si="0"/>
        <v>#DIV/0!</v>
      </c>
      <c r="W20" t="e">
        <f t="shared" ca="1" si="1"/>
        <v>#DIV/0!</v>
      </c>
      <c r="X20" t="e">
        <f t="shared" si="2"/>
        <v>#DIV/0!</v>
      </c>
      <c r="Y20" s="63">
        <f t="shared" si="3"/>
        <v>0</v>
      </c>
      <c r="Z20" s="63">
        <f ca="1">IFERROR(COUNTIF('[1]C7. Outliers'!$C$4:$C$1048576,[1]EnumPerformance!L20), "")</f>
        <v>0</v>
      </c>
      <c r="AA20" s="63">
        <f ca="1">IFERROR(COUNTIF('[1]C3. Duplicates'!$A:$E,[1]EnumPerformance!L20), "")</f>
        <v>0</v>
      </c>
      <c r="AB20" s="63">
        <f ca="1">IFERROR(COUNTIF('[1]C4. FormVersion'!$G$5:$G$1000,[1]EnumPerformance!L20), "")</f>
        <v>0</v>
      </c>
      <c r="AC20" s="64" t="e">
        <f t="shared" ca="1" si="4"/>
        <v>#DIV/0!</v>
      </c>
      <c r="AD20" s="65" t="e">
        <f t="shared" ca="1" si="5"/>
        <v>#DIV/0!</v>
      </c>
    </row>
    <row r="21" spans="22:30">
      <c r="V21" s="62" t="e">
        <f t="shared" si="0"/>
        <v>#DIV/0!</v>
      </c>
      <c r="W21" t="e">
        <f t="shared" ca="1" si="1"/>
        <v>#DIV/0!</v>
      </c>
      <c r="X21" t="e">
        <f t="shared" si="2"/>
        <v>#DIV/0!</v>
      </c>
      <c r="Y21" s="63">
        <f t="shared" si="3"/>
        <v>0</v>
      </c>
      <c r="Z21" s="63">
        <f ca="1">IFERROR(COUNTIF('[1]C7. Outliers'!$C$4:$C$1048576,[1]EnumPerformance!L21), "")</f>
        <v>8</v>
      </c>
      <c r="AA21" s="63">
        <f ca="1">IFERROR(COUNTIF('[1]C3. Duplicates'!$A:$E,[1]EnumPerformance!L21), "")</f>
        <v>0</v>
      </c>
      <c r="AB21" s="63">
        <f ca="1">IFERROR(COUNTIF('[1]C4. FormVersion'!$G$5:$G$1000,[1]EnumPerformance!L21), "")</f>
        <v>0</v>
      </c>
      <c r="AC21" s="64" t="e">
        <f t="shared" ca="1" si="4"/>
        <v>#DIV/0!</v>
      </c>
      <c r="AD21" s="65" t="e">
        <f t="shared" ca="1" si="5"/>
        <v>#DIV/0!</v>
      </c>
    </row>
    <row r="22" spans="22:30">
      <c r="V22" s="62" t="e">
        <f t="shared" si="0"/>
        <v>#DIV/0!</v>
      </c>
      <c r="W22" t="e">
        <f t="shared" ca="1" si="1"/>
        <v>#DIV/0!</v>
      </c>
      <c r="X22" t="e">
        <f t="shared" si="2"/>
        <v>#DIV/0!</v>
      </c>
      <c r="Y22" s="63">
        <f t="shared" si="3"/>
        <v>0</v>
      </c>
      <c r="Z22" s="63">
        <f ca="1">IFERROR(COUNTIF('[1]C7. Outliers'!$C$4:$C$1048576,[1]EnumPerformance!L22), "")</f>
        <v>0</v>
      </c>
      <c r="AA22" s="63">
        <f ca="1">IFERROR(COUNTIF('[1]C3. Duplicates'!$A:$E,[1]EnumPerformance!L22), "")</f>
        <v>0</v>
      </c>
      <c r="AB22" s="63">
        <f ca="1">IFERROR(COUNTIF('[1]C4. FormVersion'!$G$5:$G$1000,[1]EnumPerformance!L22), "")</f>
        <v>0</v>
      </c>
      <c r="AC22" s="64" t="e">
        <f t="shared" ca="1" si="4"/>
        <v>#DIV/0!</v>
      </c>
      <c r="AD22" s="65" t="e">
        <f t="shared" ca="1" si="5"/>
        <v>#DIV/0!</v>
      </c>
    </row>
    <row r="23" spans="22:30">
      <c r="V23" s="62" t="e">
        <f t="shared" si="0"/>
        <v>#DIV/0!</v>
      </c>
      <c r="W23" t="e">
        <f t="shared" ca="1" si="1"/>
        <v>#DIV/0!</v>
      </c>
      <c r="X23" t="e">
        <f t="shared" si="2"/>
        <v>#DIV/0!</v>
      </c>
      <c r="Y23" s="63">
        <f t="shared" si="3"/>
        <v>0</v>
      </c>
      <c r="Z23" s="63">
        <f ca="1">IFERROR(COUNTIF('[1]C7. Outliers'!$C$4:$C$1048576,[1]EnumPerformance!L23), "")</f>
        <v>0</v>
      </c>
      <c r="AA23" s="63">
        <f ca="1">IFERROR(COUNTIF('[1]C3. Duplicates'!$A:$E,[1]EnumPerformance!L23), "")</f>
        <v>0</v>
      </c>
      <c r="AB23" s="63">
        <f ca="1">IFERROR(COUNTIF('[1]C4. FormVersion'!$G$5:$G$1000,[1]EnumPerformance!L23), "")</f>
        <v>0</v>
      </c>
      <c r="AC23" s="64" t="e">
        <f t="shared" ca="1" si="4"/>
        <v>#DIV/0!</v>
      </c>
      <c r="AD23" s="65" t="e">
        <f t="shared" ca="1" si="5"/>
        <v>#DIV/0!</v>
      </c>
    </row>
    <row r="24" spans="22:30">
      <c r="V24" s="62" t="e">
        <f t="shared" si="0"/>
        <v>#DIV/0!</v>
      </c>
      <c r="W24" t="e">
        <f t="shared" ca="1" si="1"/>
        <v>#DIV/0!</v>
      </c>
      <c r="X24" t="e">
        <f t="shared" si="2"/>
        <v>#DIV/0!</v>
      </c>
      <c r="Y24" s="63">
        <f t="shared" si="3"/>
        <v>0</v>
      </c>
      <c r="Z24" s="63">
        <f ca="1">IFERROR(COUNTIF('[1]C7. Outliers'!$C$4:$C$1048576,[1]EnumPerformance!L24), "")</f>
        <v>0</v>
      </c>
      <c r="AA24" s="63">
        <f ca="1">IFERROR(COUNTIF('[1]C3. Duplicates'!$A:$E,[1]EnumPerformance!L24), "")</f>
        <v>0</v>
      </c>
      <c r="AB24" s="63">
        <f ca="1">IFERROR(COUNTIF('[1]C4. FormVersion'!$G$5:$G$1000,[1]EnumPerformance!L24), "")</f>
        <v>0</v>
      </c>
      <c r="AC24" s="64" t="e">
        <f t="shared" ca="1" si="4"/>
        <v>#DIV/0!</v>
      </c>
      <c r="AD24" s="65" t="e">
        <f t="shared" ca="1" si="5"/>
        <v>#DIV/0!</v>
      </c>
    </row>
    <row r="25" spans="22:30">
      <c r="V25" s="62" t="e">
        <f t="shared" si="0"/>
        <v>#DIV/0!</v>
      </c>
      <c r="W25" t="e">
        <f t="shared" ca="1" si="1"/>
        <v>#DIV/0!</v>
      </c>
      <c r="X25" t="e">
        <f t="shared" si="2"/>
        <v>#DIV/0!</v>
      </c>
      <c r="Y25" s="63">
        <f t="shared" si="3"/>
        <v>0</v>
      </c>
      <c r="Z25" s="63">
        <f ca="1">IFERROR(COUNTIF('[1]C7. Outliers'!$C$4:$C$1048576,[1]EnumPerformance!L25), "")</f>
        <v>1</v>
      </c>
      <c r="AA25" s="63">
        <f ca="1">IFERROR(COUNTIF('[1]C3. Duplicates'!$A:$E,[1]EnumPerformance!L25), "")</f>
        <v>0</v>
      </c>
      <c r="AB25" s="63">
        <f ca="1">IFERROR(COUNTIF('[1]C4. FormVersion'!$G$5:$G$1000,[1]EnumPerformance!L25), "")</f>
        <v>0</v>
      </c>
      <c r="AC25" s="64" t="e">
        <f t="shared" ca="1" si="4"/>
        <v>#DIV/0!</v>
      </c>
      <c r="AD25" s="65" t="e">
        <f t="shared" ca="1" si="5"/>
        <v>#DIV/0!</v>
      </c>
    </row>
    <row r="26" spans="22:30">
      <c r="V26" s="62" t="e">
        <f t="shared" si="0"/>
        <v>#DIV/0!</v>
      </c>
      <c r="W26" t="e">
        <f t="shared" ca="1" si="1"/>
        <v>#DIV/0!</v>
      </c>
      <c r="X26" t="e">
        <f t="shared" si="2"/>
        <v>#DIV/0!</v>
      </c>
      <c r="Y26" s="63">
        <f t="shared" si="3"/>
        <v>0</v>
      </c>
      <c r="Z26" s="63">
        <f ca="1">IFERROR(COUNTIF('[1]C7. Outliers'!$C$4:$C$1048576,[1]EnumPerformance!L26), "")</f>
        <v>1</v>
      </c>
      <c r="AA26" s="63">
        <f ca="1">IFERROR(COUNTIF('[1]C3. Duplicates'!$A:$E,[1]EnumPerformance!L26), "")</f>
        <v>0</v>
      </c>
      <c r="AB26" s="63">
        <f ca="1">IFERROR(COUNTIF('[1]C4. FormVersion'!$G$5:$G$1000,[1]EnumPerformance!L26), "")</f>
        <v>0</v>
      </c>
      <c r="AC26" s="64" t="e">
        <f t="shared" ca="1" si="4"/>
        <v>#DIV/0!</v>
      </c>
      <c r="AD26" s="65" t="e">
        <f t="shared" ca="1" si="5"/>
        <v>#DIV/0!</v>
      </c>
    </row>
    <row r="27" spans="22:30">
      <c r="V27" s="62" t="e">
        <f t="shared" si="0"/>
        <v>#DIV/0!</v>
      </c>
      <c r="W27" t="e">
        <f t="shared" ca="1" si="1"/>
        <v>#DIV/0!</v>
      </c>
      <c r="X27" t="e">
        <f t="shared" si="2"/>
        <v>#DIV/0!</v>
      </c>
      <c r="Y27" s="63">
        <f t="shared" si="3"/>
        <v>0</v>
      </c>
      <c r="Z27" s="63">
        <f ca="1">IFERROR(COUNTIF('[1]C7. Outliers'!$C$4:$C$1048576,[1]EnumPerformance!L27), "")</f>
        <v>0</v>
      </c>
      <c r="AA27" s="63">
        <f ca="1">IFERROR(COUNTIF('[1]C3. Duplicates'!$A:$E,[1]EnumPerformance!L27), "")</f>
        <v>0</v>
      </c>
      <c r="AB27" s="63">
        <f ca="1">IFERROR(COUNTIF('[1]C4. FormVersion'!$G$5:$G$1000,[1]EnumPerformance!L27), "")</f>
        <v>0</v>
      </c>
      <c r="AC27" s="64" t="e">
        <f t="shared" ca="1" si="4"/>
        <v>#DIV/0!</v>
      </c>
      <c r="AD27" s="65" t="e">
        <f t="shared" ca="1" si="5"/>
        <v>#DIV/0!</v>
      </c>
    </row>
    <row r="28" spans="22:30">
      <c r="V28" s="62" t="e">
        <f t="shared" si="0"/>
        <v>#DIV/0!</v>
      </c>
      <c r="W28" t="e">
        <f t="shared" ca="1" si="1"/>
        <v>#DIV/0!</v>
      </c>
      <c r="X28" t="e">
        <f t="shared" si="2"/>
        <v>#DIV/0!</v>
      </c>
      <c r="Y28" s="63">
        <f t="shared" si="3"/>
        <v>0</v>
      </c>
      <c r="Z28" s="63">
        <f ca="1">IFERROR(COUNTIF('[1]C7. Outliers'!$C$4:$C$1048576,[1]EnumPerformance!L28), "")</f>
        <v>2</v>
      </c>
      <c r="AA28" s="63">
        <f ca="1">IFERROR(COUNTIF('[1]C3. Duplicates'!$A:$E,[1]EnumPerformance!L28), "")</f>
        <v>0</v>
      </c>
      <c r="AB28" s="63">
        <f ca="1">IFERROR(COUNTIF('[1]C4. FormVersion'!$G$5:$G$1000,[1]EnumPerformance!L28), "")</f>
        <v>0</v>
      </c>
      <c r="AC28" s="64" t="e">
        <f t="shared" ca="1" si="4"/>
        <v>#DIV/0!</v>
      </c>
      <c r="AD28" s="65" t="e">
        <f t="shared" ca="1" si="5"/>
        <v>#DIV/0!</v>
      </c>
    </row>
    <row r="29" spans="22:30">
      <c r="V29" s="62" t="e">
        <f t="shared" si="0"/>
        <v>#DIV/0!</v>
      </c>
      <c r="W29" t="e">
        <f t="shared" ca="1" si="1"/>
        <v>#DIV/0!</v>
      </c>
      <c r="X29" t="e">
        <f t="shared" si="2"/>
        <v>#DIV/0!</v>
      </c>
      <c r="Y29" s="63">
        <f t="shared" si="3"/>
        <v>0</v>
      </c>
      <c r="Z29" s="63">
        <f ca="1">IFERROR(COUNTIF('[1]C7. Outliers'!$C$4:$C$1048576,[1]EnumPerformance!L29), "")</f>
        <v>13</v>
      </c>
      <c r="AA29" s="63">
        <f ca="1">IFERROR(COUNTIF('[1]C3. Duplicates'!$A:$E,[1]EnumPerformance!L29), "")</f>
        <v>0</v>
      </c>
      <c r="AB29" s="63">
        <f ca="1">IFERROR(COUNTIF('[1]C4. FormVersion'!$G$5:$G$1000,[1]EnumPerformance!L29), "")</f>
        <v>0</v>
      </c>
      <c r="AC29" s="64" t="e">
        <f t="shared" ca="1" si="4"/>
        <v>#DIV/0!</v>
      </c>
      <c r="AD29" s="65" t="e">
        <f t="shared" ca="1" si="5"/>
        <v>#DIV/0!</v>
      </c>
    </row>
    <row r="30" spans="22:30">
      <c r="V30" s="62" t="e">
        <f t="shared" si="0"/>
        <v>#DIV/0!</v>
      </c>
      <c r="W30" t="e">
        <f t="shared" ca="1" si="1"/>
        <v>#DIV/0!</v>
      </c>
      <c r="X30" t="e">
        <f t="shared" si="2"/>
        <v>#DIV/0!</v>
      </c>
      <c r="Y30" s="63">
        <f t="shared" si="3"/>
        <v>0</v>
      </c>
      <c r="Z30" s="63">
        <f ca="1">IFERROR(COUNTIF('[1]C7. Outliers'!$C$4:$C$1048576,[1]EnumPerformance!L30), "")</f>
        <v>1</v>
      </c>
      <c r="AA30" s="63">
        <f ca="1">IFERROR(COUNTIF('[1]C3. Duplicates'!$A:$E,[1]EnumPerformance!L30), "")</f>
        <v>0</v>
      </c>
      <c r="AB30" s="63">
        <f ca="1">IFERROR(COUNTIF('[1]C4. FormVersion'!$G$5:$G$1000,[1]EnumPerformance!L30), "")</f>
        <v>0</v>
      </c>
      <c r="AC30" s="64" t="e">
        <f t="shared" ca="1" si="4"/>
        <v>#DIV/0!</v>
      </c>
      <c r="AD30" s="65" t="e">
        <f t="shared" ca="1" si="5"/>
        <v>#DIV/0!</v>
      </c>
    </row>
    <row r="31" spans="22:30">
      <c r="V31" s="62" t="e">
        <f t="shared" si="0"/>
        <v>#DIV/0!</v>
      </c>
      <c r="W31" t="e">
        <f t="shared" ca="1" si="1"/>
        <v>#DIV/0!</v>
      </c>
      <c r="X31" t="e">
        <f t="shared" si="2"/>
        <v>#DIV/0!</v>
      </c>
      <c r="Y31" s="63">
        <f t="shared" si="3"/>
        <v>0</v>
      </c>
      <c r="Z31" s="63">
        <f ca="1">IFERROR(COUNTIF('[1]C7. Outliers'!$C$4:$C$1048576,[1]EnumPerformance!L31), "")</f>
        <v>1</v>
      </c>
      <c r="AA31" s="63">
        <f ca="1">IFERROR(COUNTIF('[1]C3. Duplicates'!$A:$E,[1]EnumPerformance!L31), "")</f>
        <v>0</v>
      </c>
      <c r="AB31" s="63">
        <f ca="1">IFERROR(COUNTIF('[1]C4. FormVersion'!$G$5:$G$1000,[1]EnumPerformance!L31), "")</f>
        <v>0</v>
      </c>
      <c r="AC31" s="64" t="e">
        <f t="shared" ca="1" si="4"/>
        <v>#DIV/0!</v>
      </c>
      <c r="AD31" s="65" t="e">
        <f t="shared" ca="1" si="5"/>
        <v>#DIV/0!</v>
      </c>
    </row>
    <row r="32" spans="22:30">
      <c r="V32" s="62" t="e">
        <f t="shared" si="0"/>
        <v>#DIV/0!</v>
      </c>
      <c r="W32" t="e">
        <f t="shared" ca="1" si="1"/>
        <v>#DIV/0!</v>
      </c>
      <c r="X32" t="e">
        <f t="shared" si="2"/>
        <v>#DIV/0!</v>
      </c>
      <c r="Y32" s="63">
        <f t="shared" si="3"/>
        <v>0</v>
      </c>
      <c r="Z32" s="63">
        <f ca="1">IFERROR(COUNTIF('[1]C7. Outliers'!$C$4:$C$1048576,[1]EnumPerformance!L32), "")</f>
        <v>4</v>
      </c>
      <c r="AA32" s="63">
        <f ca="1">IFERROR(COUNTIF('[1]C3. Duplicates'!$A:$E,[1]EnumPerformance!L32), "")</f>
        <v>0</v>
      </c>
      <c r="AB32" s="63">
        <f ca="1">IFERROR(COUNTIF('[1]C4. FormVersion'!$G$5:$G$1000,[1]EnumPerformance!L32), "")</f>
        <v>0</v>
      </c>
      <c r="AC32" s="64" t="e">
        <f t="shared" ca="1" si="4"/>
        <v>#DIV/0!</v>
      </c>
      <c r="AD32" s="65" t="e">
        <f t="shared" ca="1" si="5"/>
        <v>#DIV/0!</v>
      </c>
    </row>
    <row r="33" spans="22:30">
      <c r="V33" s="62" t="e">
        <f t="shared" si="0"/>
        <v>#DIV/0!</v>
      </c>
      <c r="W33" t="e">
        <f t="shared" ca="1" si="1"/>
        <v>#DIV/0!</v>
      </c>
      <c r="X33" t="e">
        <f t="shared" si="2"/>
        <v>#DIV/0!</v>
      </c>
      <c r="Y33" s="63">
        <f t="shared" si="3"/>
        <v>0</v>
      </c>
      <c r="Z33" s="63">
        <f ca="1">IFERROR(COUNTIF('[1]C7. Outliers'!$C$4:$C$1048576,[1]EnumPerformance!L33), "")</f>
        <v>1</v>
      </c>
      <c r="AA33" s="63">
        <f ca="1">IFERROR(COUNTIF('[1]C3. Duplicates'!$A:$E,[1]EnumPerformance!L33), "")</f>
        <v>0</v>
      </c>
      <c r="AB33" s="63">
        <f ca="1">IFERROR(COUNTIF('[1]C4. FormVersion'!$G$5:$G$1000,[1]EnumPerformance!L33), "")</f>
        <v>0</v>
      </c>
      <c r="AC33" s="64" t="e">
        <f t="shared" ca="1" si="4"/>
        <v>#DIV/0!</v>
      </c>
      <c r="AD33" s="65" t="e">
        <f t="shared" ca="1" si="5"/>
        <v>#DIV/0!</v>
      </c>
    </row>
    <row r="34" spans="22:30">
      <c r="V34" s="62" t="e">
        <f t="shared" si="0"/>
        <v>#DIV/0!</v>
      </c>
      <c r="W34" t="e">
        <f t="shared" ca="1" si="1"/>
        <v>#DIV/0!</v>
      </c>
      <c r="X34" t="e">
        <f t="shared" si="2"/>
        <v>#DIV/0!</v>
      </c>
      <c r="Y34" s="63">
        <f t="shared" si="3"/>
        <v>0</v>
      </c>
      <c r="Z34" s="63">
        <f ca="1">IFERROR(COUNTIF('[1]C7. Outliers'!$C$4:$C$1048576,[1]EnumPerformance!L34), "")</f>
        <v>0</v>
      </c>
      <c r="AA34" s="63">
        <f ca="1">IFERROR(COUNTIF('[1]C3. Duplicates'!$A:$E,[1]EnumPerformance!L34), "")</f>
        <v>0</v>
      </c>
      <c r="AB34" s="63">
        <f ca="1">IFERROR(COUNTIF('[1]C4. FormVersion'!$G$5:$G$1000,[1]EnumPerformance!L34), "")</f>
        <v>0</v>
      </c>
      <c r="AC34" s="64" t="e">
        <f t="shared" ca="1" si="4"/>
        <v>#DIV/0!</v>
      </c>
      <c r="AD34" s="65" t="e">
        <f t="shared" ca="1" si="5"/>
        <v>#DIV/0!</v>
      </c>
    </row>
    <row r="35" spans="22:30">
      <c r="V35" s="62" t="e">
        <f t="shared" si="0"/>
        <v>#DIV/0!</v>
      </c>
      <c r="W35" t="e">
        <f t="shared" ca="1" si="1"/>
        <v>#DIV/0!</v>
      </c>
      <c r="X35" t="e">
        <f t="shared" si="2"/>
        <v>#DIV/0!</v>
      </c>
      <c r="Y35" s="63">
        <f t="shared" si="3"/>
        <v>0</v>
      </c>
      <c r="Z35" s="63">
        <f ca="1">IFERROR(COUNTIF('[1]C7. Outliers'!$C$4:$C$1048576,[1]EnumPerformance!L35), "")</f>
        <v>0</v>
      </c>
      <c r="AA35" s="63">
        <f ca="1">IFERROR(COUNTIF('[1]C3. Duplicates'!$A:$E,[1]EnumPerformance!L35), "")</f>
        <v>0</v>
      </c>
      <c r="AB35" s="63">
        <f ca="1">IFERROR(COUNTIF('[1]C4. FormVersion'!$G$5:$G$1000,[1]EnumPerformance!L35), "")</f>
        <v>0</v>
      </c>
      <c r="AC35" s="64" t="e">
        <f t="shared" ca="1" si="4"/>
        <v>#DIV/0!</v>
      </c>
      <c r="AD35" s="65" t="e">
        <f t="shared" ca="1" si="5"/>
        <v>#DIV/0!</v>
      </c>
    </row>
    <row r="36" spans="22:30">
      <c r="V36" s="62" t="e">
        <f t="shared" si="0"/>
        <v>#DIV/0!</v>
      </c>
      <c r="W36" t="e">
        <f t="shared" ca="1" si="1"/>
        <v>#DIV/0!</v>
      </c>
      <c r="X36" t="e">
        <f t="shared" si="2"/>
        <v>#DIV/0!</v>
      </c>
      <c r="Y36" s="63">
        <f t="shared" si="3"/>
        <v>0</v>
      </c>
      <c r="Z36" s="63">
        <f ca="1">IFERROR(COUNTIF('[1]C7. Outliers'!$C$4:$C$1048576,[1]EnumPerformance!L36), "")</f>
        <v>3</v>
      </c>
      <c r="AA36" s="63">
        <f ca="1">IFERROR(COUNTIF('[1]C3. Duplicates'!$A:$E,[1]EnumPerformance!L36), "")</f>
        <v>0</v>
      </c>
      <c r="AB36" s="63">
        <f ca="1">IFERROR(COUNTIF('[1]C4. FormVersion'!$G$5:$G$1000,[1]EnumPerformance!L36), "")</f>
        <v>0</v>
      </c>
      <c r="AC36" s="64" t="e">
        <f t="shared" ca="1" si="4"/>
        <v>#DIV/0!</v>
      </c>
      <c r="AD36" s="65" t="e">
        <f t="shared" ca="1" si="5"/>
        <v>#DIV/0!</v>
      </c>
    </row>
    <row r="37" spans="22:30">
      <c r="V37" s="62" t="e">
        <f t="shared" si="0"/>
        <v>#DIV/0!</v>
      </c>
      <c r="W37" t="e">
        <f t="shared" ca="1" si="1"/>
        <v>#DIV/0!</v>
      </c>
      <c r="X37" t="e">
        <f t="shared" si="2"/>
        <v>#DIV/0!</v>
      </c>
      <c r="Y37" s="63">
        <f t="shared" si="3"/>
        <v>0</v>
      </c>
      <c r="Z37" s="63">
        <f ca="1">IFERROR(COUNTIF('[1]C7. Outliers'!$C$4:$C$1048576,[1]EnumPerformance!L37), "")</f>
        <v>10</v>
      </c>
      <c r="AA37" s="63">
        <f ca="1">IFERROR(COUNTIF('[1]C3. Duplicates'!$A:$E,[1]EnumPerformance!L37), "")</f>
        <v>0</v>
      </c>
      <c r="AB37" s="63">
        <f ca="1">IFERROR(COUNTIF('[1]C4. FormVersion'!$G$5:$G$1000,[1]EnumPerformance!L37), "")</f>
        <v>0</v>
      </c>
      <c r="AC37" s="64" t="e">
        <f t="shared" ca="1" si="4"/>
        <v>#DIV/0!</v>
      </c>
      <c r="AD37" s="65" t="e">
        <f t="shared" ca="1" si="5"/>
        <v>#DIV/0!</v>
      </c>
    </row>
    <row r="38" spans="22:30">
      <c r="V38" s="62" t="e">
        <f t="shared" si="0"/>
        <v>#DIV/0!</v>
      </c>
      <c r="W38" t="e">
        <f t="shared" ca="1" si="1"/>
        <v>#DIV/0!</v>
      </c>
      <c r="X38" t="e">
        <f t="shared" si="2"/>
        <v>#DIV/0!</v>
      </c>
      <c r="Y38" s="63">
        <f t="shared" si="3"/>
        <v>0</v>
      </c>
      <c r="Z38" s="63">
        <f ca="1">IFERROR(COUNTIF('[1]C7. Outliers'!$C$4:$C$1048576,[1]EnumPerformance!L38), "")</f>
        <v>0</v>
      </c>
      <c r="AA38" s="63">
        <f ca="1">IFERROR(COUNTIF('[1]C3. Duplicates'!$A:$E,[1]EnumPerformance!L38), "")</f>
        <v>0</v>
      </c>
      <c r="AB38" s="63">
        <f ca="1">IFERROR(COUNTIF('[1]C4. FormVersion'!$G$5:$G$1000,[1]EnumPerformance!L38), "")</f>
        <v>0</v>
      </c>
      <c r="AC38" s="64" t="e">
        <f t="shared" ca="1" si="4"/>
        <v>#DIV/0!</v>
      </c>
      <c r="AD38" s="65" t="e">
        <f t="shared" ca="1" si="5"/>
        <v>#DIV/0!</v>
      </c>
    </row>
    <row r="39" spans="22:30">
      <c r="V39" s="62" t="e">
        <f t="shared" si="0"/>
        <v>#DIV/0!</v>
      </c>
      <c r="W39" t="e">
        <f t="shared" ca="1" si="1"/>
        <v>#DIV/0!</v>
      </c>
      <c r="X39" t="e">
        <f t="shared" si="2"/>
        <v>#DIV/0!</v>
      </c>
      <c r="Y39" s="63">
        <f t="shared" si="3"/>
        <v>0</v>
      </c>
      <c r="Z39" s="63">
        <f ca="1">IFERROR(COUNTIF('[1]C7. Outliers'!$C$4:$C$1048576,[1]EnumPerformance!L39), "")</f>
        <v>3</v>
      </c>
      <c r="AA39" s="63">
        <f ca="1">IFERROR(COUNTIF('[1]C3. Duplicates'!$A:$E,[1]EnumPerformance!L39), "")</f>
        <v>0</v>
      </c>
      <c r="AB39" s="63">
        <f ca="1">IFERROR(COUNTIF('[1]C4. FormVersion'!$G$5:$G$1000,[1]EnumPerformance!L39), "")</f>
        <v>0</v>
      </c>
      <c r="AC39" s="64" t="e">
        <f t="shared" ca="1" si="4"/>
        <v>#DIV/0!</v>
      </c>
      <c r="AD39" s="65" t="e">
        <f t="shared" ca="1" si="5"/>
        <v>#DIV/0!</v>
      </c>
    </row>
    <row r="40" spans="22:30">
      <c r="V40" s="62" t="e">
        <f t="shared" si="0"/>
        <v>#DIV/0!</v>
      </c>
      <c r="W40" t="e">
        <f t="shared" ca="1" si="1"/>
        <v>#DIV/0!</v>
      </c>
      <c r="X40" t="e">
        <f t="shared" si="2"/>
        <v>#DIV/0!</v>
      </c>
      <c r="Y40" s="63">
        <f t="shared" si="3"/>
        <v>0</v>
      </c>
      <c r="Z40" s="63">
        <f ca="1">IFERROR(COUNTIF('[1]C7. Outliers'!$C$4:$C$1048576,[1]EnumPerformance!L40), "")</f>
        <v>10</v>
      </c>
      <c r="AA40" s="63">
        <f ca="1">IFERROR(COUNTIF('[1]C3. Duplicates'!$A:$E,[1]EnumPerformance!L40), "")</f>
        <v>0</v>
      </c>
      <c r="AB40" s="63">
        <f ca="1">IFERROR(COUNTIF('[1]C4. FormVersion'!$G$5:$G$1000,[1]EnumPerformance!L40), "")</f>
        <v>0</v>
      </c>
      <c r="AC40" s="64" t="e">
        <f t="shared" ca="1" si="4"/>
        <v>#DIV/0!</v>
      </c>
      <c r="AD40" s="65" t="e">
        <f t="shared" ca="1" si="5"/>
        <v>#DIV/0!</v>
      </c>
    </row>
    <row r="41" spans="22:30">
      <c r="V41" s="62" t="e">
        <f t="shared" si="0"/>
        <v>#DIV/0!</v>
      </c>
      <c r="W41" t="e">
        <f t="shared" ca="1" si="1"/>
        <v>#DIV/0!</v>
      </c>
      <c r="X41" t="e">
        <f t="shared" si="2"/>
        <v>#DIV/0!</v>
      </c>
      <c r="Y41" s="63">
        <f t="shared" si="3"/>
        <v>0</v>
      </c>
      <c r="Z41" s="63">
        <f ca="1">IFERROR(COUNTIF('[1]C7. Outliers'!$C$4:$C$1048576,[1]EnumPerformance!L41), "")</f>
        <v>2</v>
      </c>
      <c r="AA41" s="63">
        <f ca="1">IFERROR(COUNTIF('[1]C3. Duplicates'!$A:$E,[1]EnumPerformance!L41), "")</f>
        <v>0</v>
      </c>
      <c r="AB41" s="63">
        <f ca="1">IFERROR(COUNTIF('[1]C4. FormVersion'!$G$5:$G$1000,[1]EnumPerformance!L41), "")</f>
        <v>0</v>
      </c>
      <c r="AC41" s="64" t="e">
        <f t="shared" ca="1" si="4"/>
        <v>#DIV/0!</v>
      </c>
      <c r="AD41" s="65" t="e">
        <f t="shared" ca="1" si="5"/>
        <v>#DIV/0!</v>
      </c>
    </row>
    <row r="42" spans="22:30">
      <c r="Z42" s="63">
        <f>IFERROR(COUNTIF('[1]C7. Outliers'!$C$4:$C$1048576,[1]EnumPerformance!L42), "")</f>
        <v>0</v>
      </c>
      <c r="AA42" s="63">
        <f>IFERROR(COUNTIF('[1]C3. Duplicates'!$A:$E,[1]EnumPerformance!L42), "")</f>
        <v>0</v>
      </c>
      <c r="AB42" s="63">
        <f>IFERROR(COUNTIF('[1]C4. FormVersion'!$G$5:$G$1000,[1]EnumPerformance!L42), "")</f>
        <v>0</v>
      </c>
      <c r="AC42" s="64">
        <f t="shared" si="4"/>
        <v>0</v>
      </c>
    </row>
    <row r="43" spans="22:30">
      <c r="Z43" s="63">
        <f>IFERROR(COUNTIF('[1]C7. Outliers'!$C$4:$C$1048576,[1]EnumPerformance!L43), "")</f>
        <v>0</v>
      </c>
      <c r="AA43" s="63">
        <f>IFERROR(COUNTIF('[1]C3. Duplicates'!$A:$E,[1]EnumPerformance!L43), "")</f>
        <v>0</v>
      </c>
      <c r="AB43" s="63">
        <f>IFERROR(COUNTIF('[1]C4. FormVersion'!$G$5:$G$1000,[1]EnumPerformance!L43), "")</f>
        <v>0</v>
      </c>
      <c r="AC43" s="64">
        <f t="shared" si="4"/>
        <v>0</v>
      </c>
    </row>
    <row r="44" spans="22:30">
      <c r="Z44" s="63">
        <f>IFERROR(COUNTIF('[1]C7. Outliers'!$C$4:$C$1048576,[1]EnumPerformance!L44), "")</f>
        <v>0</v>
      </c>
      <c r="AA44" s="63">
        <f>IFERROR(COUNTIF('[1]C3. Duplicates'!$A:$E,[1]EnumPerformance!L44), "")</f>
        <v>0</v>
      </c>
      <c r="AB44" s="63">
        <f>IFERROR(COUNTIF('[1]C4. FormVersion'!$G$5:$G$1000,[1]EnumPerformance!L44), "")</f>
        <v>0</v>
      </c>
      <c r="AC44" s="64">
        <f t="shared" si="4"/>
        <v>0</v>
      </c>
    </row>
    <row r="45" spans="22:30">
      <c r="Z45" s="63">
        <f>IFERROR(COUNTIF('[1]C7. Outliers'!$C$4:$C$1048576,[1]EnumPerformance!L45), "")</f>
        <v>0</v>
      </c>
      <c r="AA45" s="63">
        <f>IFERROR(COUNTIF('[1]C3. Duplicates'!$A:$E,[1]EnumPerformance!L45), "")</f>
        <v>0</v>
      </c>
      <c r="AB45" s="63">
        <f>IFERROR(COUNTIF('[1]C4. FormVersion'!$G$5:$G$1000,[1]EnumPerformance!L45), "")</f>
        <v>0</v>
      </c>
      <c r="AC45" s="64">
        <f t="shared" si="4"/>
        <v>0</v>
      </c>
    </row>
    <row r="46" spans="22:30">
      <c r="Z46" s="63">
        <f>IFERROR(COUNTIF('[1]C7. Outliers'!$C$4:$C$1048576,[1]EnumPerformance!L46), "")</f>
        <v>0</v>
      </c>
      <c r="AA46" s="63">
        <f>IFERROR(COUNTIF('[1]C3. Duplicates'!$A:$E,[1]EnumPerformance!L46), "")</f>
        <v>0</v>
      </c>
      <c r="AB46" s="63">
        <f>IFERROR(COUNTIF('[1]C4. FormVersion'!$G$5:$G$1000,[1]EnumPerformance!L46), "")</f>
        <v>0</v>
      </c>
      <c r="AC46" s="64">
        <f t="shared" si="4"/>
        <v>0</v>
      </c>
    </row>
    <row r="47" spans="22:30">
      <c r="Z47" s="63">
        <f>IFERROR(COUNTIF('[1]C7. Outliers'!$C$4:$C$1048576,[1]EnumPerformance!L47), "")</f>
        <v>0</v>
      </c>
      <c r="AA47" s="63">
        <f>IFERROR(COUNTIF('[1]C3. Duplicates'!$A:$E,[1]EnumPerformance!L47), "")</f>
        <v>0</v>
      </c>
      <c r="AB47" s="63">
        <f>IFERROR(COUNTIF('[1]C4. FormVersion'!$G$5:$G$1000,[1]EnumPerformance!L47), "")</f>
        <v>0</v>
      </c>
      <c r="AC47" s="64">
        <f t="shared" si="4"/>
        <v>0</v>
      </c>
    </row>
    <row r="48" spans="22:30">
      <c r="Z48" s="63">
        <f>IFERROR(COUNTIF('[1]C7. Outliers'!$C$4:$C$1048576,[1]EnumPerformance!L48), "")</f>
        <v>0</v>
      </c>
      <c r="AA48" s="63">
        <f>IFERROR(COUNTIF('[1]C3. Duplicates'!$A:$E,[1]EnumPerformance!L48), "")</f>
        <v>0</v>
      </c>
      <c r="AB48" s="63">
        <f>IFERROR(COUNTIF('[1]C4. FormVersion'!$G$5:$G$1000,[1]EnumPerformance!L48), "")</f>
        <v>0</v>
      </c>
      <c r="AC48" s="64">
        <f t="shared" si="4"/>
        <v>0</v>
      </c>
    </row>
    <row r="49" spans="26:29">
      <c r="Z49" s="63">
        <f>IFERROR(COUNTIF('[1]C7. Outliers'!$C$4:$C$1048576,[1]EnumPerformance!L49), "")</f>
        <v>0</v>
      </c>
      <c r="AA49" s="63">
        <f>IFERROR(COUNTIF('[1]C3. Duplicates'!$A:$E,[1]EnumPerformance!L49), "")</f>
        <v>0</v>
      </c>
      <c r="AB49" s="63">
        <f>IFERROR(COUNTIF('[1]C4. FormVersion'!$G$5:$G$1000,[1]EnumPerformance!L49), "")</f>
        <v>0</v>
      </c>
      <c r="AC49" s="64">
        <f t="shared" si="4"/>
        <v>0</v>
      </c>
    </row>
    <row r="50" spans="26:29">
      <c r="Z50" s="63">
        <f>IFERROR(COUNTIF('[1]C7. Outliers'!$C$4:$C$1048576,[1]EnumPerformance!L50), "")</f>
        <v>0</v>
      </c>
      <c r="AA50" s="63">
        <f>IFERROR(COUNTIF('[1]C3. Duplicates'!$A:$E,[1]EnumPerformance!L50), "")</f>
        <v>0</v>
      </c>
      <c r="AB50" s="63">
        <f>IFERROR(COUNTIF('[1]C4. FormVersion'!$G$5:$G$1000,[1]EnumPerformance!L50), "")</f>
        <v>0</v>
      </c>
      <c r="AC50" s="64">
        <f t="shared" si="4"/>
        <v>0</v>
      </c>
    </row>
    <row r="51" spans="26:29">
      <c r="Z51" s="63">
        <f>IFERROR(COUNTIF('[1]C7. Outliers'!$C$4:$C$1048576,[1]EnumPerformance!L51), "")</f>
        <v>0</v>
      </c>
      <c r="AA51" s="63">
        <f>IFERROR(COUNTIF('[1]C3. Duplicates'!$A:$E,[1]EnumPerformance!L51), "")</f>
        <v>0</v>
      </c>
      <c r="AB51" s="63">
        <f>IFERROR(COUNTIF('[1]C4. FormVersion'!$G$5:$G$1000,[1]EnumPerformance!L51), "")</f>
        <v>0</v>
      </c>
      <c r="AC51" s="64">
        <f t="shared" si="4"/>
        <v>0</v>
      </c>
    </row>
    <row r="52" spans="26:29">
      <c r="Z52" s="63">
        <f>IFERROR(COUNTIF('[1]C7. Outliers'!$C$4:$C$1048576,[1]EnumPerformance!L52), "")</f>
        <v>0</v>
      </c>
      <c r="AA52" s="63">
        <f>IFERROR(COUNTIF('[1]C3. Duplicates'!$A:$E,[1]EnumPerformance!L52), "")</f>
        <v>0</v>
      </c>
      <c r="AB52" s="63">
        <f>IFERROR(COUNTIF('[1]C4. FormVersion'!$G$5:$G$1000,[1]EnumPerformance!L52), "")</f>
        <v>0</v>
      </c>
      <c r="AC52" s="64">
        <f t="shared" si="4"/>
        <v>0</v>
      </c>
    </row>
    <row r="53" spans="26:29">
      <c r="Z53" s="63">
        <f>IFERROR(COUNTIF('[1]C7. Outliers'!$C$4:$C$1048576,[1]EnumPerformance!L53), "")</f>
        <v>0</v>
      </c>
      <c r="AA53" s="63">
        <f>IFERROR(COUNTIF('[1]C3. Duplicates'!$A:$E,[1]EnumPerformance!L53), "")</f>
        <v>0</v>
      </c>
      <c r="AB53" s="63">
        <f>IFERROR(COUNTIF('[1]C4. FormVersion'!$G$5:$G$1000,[1]EnumPerformance!L53), "")</f>
        <v>0</v>
      </c>
      <c r="AC53" s="64">
        <f t="shared" si="4"/>
        <v>0</v>
      </c>
    </row>
    <row r="54" spans="26:29">
      <c r="Z54" s="63">
        <f>IFERROR(COUNTIF('[1]C7. Outliers'!$C$4:$C$1048576,[1]EnumPerformance!L54), "")</f>
        <v>0</v>
      </c>
      <c r="AA54" s="63">
        <f>IFERROR(COUNTIF('[1]C3. Duplicates'!$A:$E,[1]EnumPerformance!L54), "")</f>
        <v>0</v>
      </c>
      <c r="AB54" s="63">
        <f>IFERROR(COUNTIF('[1]C4. FormVersion'!$G$5:$G$1000,[1]EnumPerformance!L54), "")</f>
        <v>0</v>
      </c>
      <c r="AC54" s="64">
        <f t="shared" si="4"/>
        <v>0</v>
      </c>
    </row>
    <row r="55" spans="26:29">
      <c r="Z55" s="63">
        <f>IFERROR(COUNTIF('[1]C7. Outliers'!$C$4:$C$1048576,[1]EnumPerformance!L55), "")</f>
        <v>0</v>
      </c>
      <c r="AA55" s="63">
        <f>IFERROR(COUNTIF('[1]C3. Duplicates'!$A:$E,[1]EnumPerformance!L55), "")</f>
        <v>0</v>
      </c>
      <c r="AB55" s="63">
        <f>IFERROR(COUNTIF('[1]C4. FormVersion'!$G$5:$G$1000,[1]EnumPerformance!L55), "")</f>
        <v>0</v>
      </c>
      <c r="AC55" s="64">
        <f t="shared" si="4"/>
        <v>0</v>
      </c>
    </row>
    <row r="56" spans="26:29">
      <c r="Z56" s="63">
        <f>IFERROR(COUNTIF('[1]C7. Outliers'!$C$4:$C$1048576,[1]EnumPerformance!L56), "")</f>
        <v>0</v>
      </c>
      <c r="AA56" s="63">
        <f>IFERROR(COUNTIF('[1]C3. Duplicates'!$A:$E,[1]EnumPerformance!L56), "")</f>
        <v>0</v>
      </c>
      <c r="AB56" s="63">
        <f>IFERROR(COUNTIF('[1]C4. FormVersion'!$G$5:$G$1000,[1]EnumPerformance!L56), "")</f>
        <v>0</v>
      </c>
      <c r="AC56" s="64">
        <f t="shared" si="4"/>
        <v>0</v>
      </c>
    </row>
    <row r="57" spans="26:29">
      <c r="Z57" s="63">
        <f>IFERROR(COUNTIF('[1]C7. Outliers'!$C$4:$C$1048576,[1]EnumPerformance!L57), "")</f>
        <v>0</v>
      </c>
      <c r="AA57" s="63">
        <f>IFERROR(COUNTIF('[1]C3. Duplicates'!$A:$E,[1]EnumPerformance!L57), "")</f>
        <v>0</v>
      </c>
      <c r="AB57" s="63">
        <f>IFERROR(COUNTIF('[1]C4. FormVersion'!$G$5:$G$1000,[1]EnumPerformance!L57), "")</f>
        <v>0</v>
      </c>
      <c r="AC57" s="64">
        <f t="shared" si="4"/>
        <v>0</v>
      </c>
    </row>
    <row r="58" spans="26:29">
      <c r="Z58" s="63">
        <f>IFERROR(COUNTIF('[1]C7. Outliers'!$C$4:$C$1048576,[1]EnumPerformance!L58), "")</f>
        <v>0</v>
      </c>
      <c r="AA58" s="63">
        <f>IFERROR(COUNTIF('[1]C3. Duplicates'!$A:$E,[1]EnumPerformance!L58), "")</f>
        <v>0</v>
      </c>
      <c r="AB58" s="63">
        <f>IFERROR(COUNTIF('[1]C4. FormVersion'!$G$5:$G$1000,[1]EnumPerformance!L58), "")</f>
        <v>0</v>
      </c>
      <c r="AC58" s="64">
        <f t="shared" si="4"/>
        <v>0</v>
      </c>
    </row>
    <row r="59" spans="26:29">
      <c r="Z59" s="63">
        <f>IFERROR(COUNTIF('[1]C7. Outliers'!$C$4:$C$1048576,[1]EnumPerformance!L59), "")</f>
        <v>0</v>
      </c>
      <c r="AA59" s="63">
        <f>IFERROR(COUNTIF('[1]C3. Duplicates'!$A:$E,[1]EnumPerformance!L59), "")</f>
        <v>0</v>
      </c>
      <c r="AB59" s="63">
        <f>IFERROR(COUNTIF('[1]C4. FormVersion'!$G$5:$G$1000,[1]EnumPerformance!L59), "")</f>
        <v>0</v>
      </c>
      <c r="AC59" s="64">
        <f t="shared" si="4"/>
        <v>0</v>
      </c>
    </row>
    <row r="60" spans="26:29">
      <c r="Z60" s="63">
        <f>IFERROR(COUNTIF('[1]C7. Outliers'!$C$4:$C$1048576,[1]EnumPerformance!L60), "")</f>
        <v>0</v>
      </c>
      <c r="AA60" s="63">
        <f>IFERROR(COUNTIF('[1]C3. Duplicates'!$A:$E,[1]EnumPerformance!L60), "")</f>
        <v>0</v>
      </c>
      <c r="AB60" s="63">
        <f>IFERROR(COUNTIF('[1]C4. FormVersion'!$G$5:$G$1000,[1]EnumPerformance!L60), "")</f>
        <v>0</v>
      </c>
      <c r="AC60" s="64">
        <f t="shared" si="4"/>
        <v>0</v>
      </c>
    </row>
    <row r="61" spans="26:29">
      <c r="Z61" s="63">
        <f>IFERROR(COUNTIF('[1]C7. Outliers'!$C$4:$C$1048576,[1]EnumPerformance!L61), "")</f>
        <v>0</v>
      </c>
      <c r="AA61" s="63">
        <f>IFERROR(COUNTIF('[1]C3. Duplicates'!$A:$E,[1]EnumPerformance!L61), "")</f>
        <v>0</v>
      </c>
      <c r="AB61" s="63">
        <f>IFERROR(COUNTIF('[1]C4. FormVersion'!$G$5:$G$1000,[1]EnumPerformance!L61), "")</f>
        <v>0</v>
      </c>
      <c r="AC61" s="64">
        <f t="shared" si="4"/>
        <v>0</v>
      </c>
    </row>
    <row r="62" spans="26:29">
      <c r="Z62" s="63">
        <f>IFERROR(COUNTIF('[1]C7. Outliers'!$C$4:$C$1048576,[1]EnumPerformance!L62), "")</f>
        <v>0</v>
      </c>
      <c r="AA62" s="63">
        <f>IFERROR(COUNTIF('[1]C3. Duplicates'!$A:$E,[1]EnumPerformance!L62), "")</f>
        <v>0</v>
      </c>
      <c r="AB62" s="63">
        <f>IFERROR(COUNTIF('[1]C4. FormVersion'!$G$5:$G$1000,[1]EnumPerformance!L62), "")</f>
        <v>0</v>
      </c>
      <c r="AC62" s="64">
        <f t="shared" si="4"/>
        <v>0</v>
      </c>
    </row>
    <row r="63" spans="26:29">
      <c r="Z63" s="63">
        <f>IFERROR(COUNTIF('[1]C7. Outliers'!$C$4:$C$1048576,[1]EnumPerformance!L63), "")</f>
        <v>0</v>
      </c>
      <c r="AA63" s="63">
        <f>IFERROR(COUNTIF('[1]C3. Duplicates'!$A:$E,[1]EnumPerformance!L63), "")</f>
        <v>0</v>
      </c>
      <c r="AB63" s="63">
        <f>IFERROR(COUNTIF('[1]C4. FormVersion'!$G$5:$G$1000,[1]EnumPerformance!L63), "")</f>
        <v>0</v>
      </c>
      <c r="AC63" s="64">
        <f t="shared" si="4"/>
        <v>0</v>
      </c>
    </row>
    <row r="64" spans="26:29">
      <c r="Z64" s="63">
        <f>IFERROR(COUNTIF('[1]C7. Outliers'!$C$4:$C$1048576,[1]EnumPerformance!L64), "")</f>
        <v>0</v>
      </c>
      <c r="AA64" s="63">
        <f>IFERROR(COUNTIF('[1]C3. Duplicates'!$A:$E,[1]EnumPerformance!L64), "")</f>
        <v>0</v>
      </c>
      <c r="AB64" s="63">
        <f>IFERROR(COUNTIF('[1]C4. FormVersion'!$G$5:$G$1000,[1]EnumPerformance!L64), "")</f>
        <v>0</v>
      </c>
      <c r="AC64" s="64">
        <f t="shared" si="4"/>
        <v>0</v>
      </c>
    </row>
    <row r="65" spans="26:29">
      <c r="Z65" s="63">
        <f>IFERROR(COUNTIF('[1]C7. Outliers'!$C$4:$C$1048576,[1]EnumPerformance!L65), "")</f>
        <v>0</v>
      </c>
      <c r="AA65" s="63">
        <f>IFERROR(COUNTIF('[1]C3. Duplicates'!$A:$E,[1]EnumPerformance!L65), "")</f>
        <v>0</v>
      </c>
      <c r="AB65" s="63">
        <f>IFERROR(COUNTIF('[1]C4. FormVersion'!$G$5:$G$1000,[1]EnumPerformance!L65), "")</f>
        <v>0</v>
      </c>
      <c r="AC65" s="64">
        <f t="shared" si="4"/>
        <v>0</v>
      </c>
    </row>
    <row r="66" spans="26:29">
      <c r="Z66" s="63">
        <f>IFERROR(COUNTIF('[1]C7. Outliers'!$C$4:$C$1048576,[1]EnumPerformance!L66), "")</f>
        <v>0</v>
      </c>
      <c r="AA66" s="63">
        <f>IFERROR(COUNTIF('[1]C3. Duplicates'!$A:$E,[1]EnumPerformance!L66), "")</f>
        <v>0</v>
      </c>
      <c r="AB66" s="63">
        <f>IFERROR(COUNTIF('[1]C4. FormVersion'!$G$5:$G$1000,[1]EnumPerformance!L66), "")</f>
        <v>0</v>
      </c>
      <c r="AC66" s="64">
        <f t="shared" si="4"/>
        <v>0</v>
      </c>
    </row>
    <row r="67" spans="26:29">
      <c r="Z67" s="63">
        <f>IFERROR(COUNTIF('[1]C7. Outliers'!$C$4:$C$1048576,[1]EnumPerformance!L67), "")</f>
        <v>0</v>
      </c>
      <c r="AA67" s="63">
        <f>IFERROR(COUNTIF('[1]C3. Duplicates'!$A:$E,[1]EnumPerformance!L67), "")</f>
        <v>0</v>
      </c>
      <c r="AB67" s="63">
        <f>IFERROR(COUNTIF('[1]C4. FormVersion'!$G$5:$G$1000,[1]EnumPerformance!L67), "")</f>
        <v>0</v>
      </c>
      <c r="AC67" s="64">
        <f t="shared" ref="AC67:AC130" si="6">(V67*50)+(X67*0.5)-Y67-Z67-AA67-AB67</f>
        <v>0</v>
      </c>
    </row>
    <row r="68" spans="26:29">
      <c r="Z68" s="63">
        <f>IFERROR(COUNTIF('[1]C7. Outliers'!$C$4:$C$1048576,[1]EnumPerformance!L68), "")</f>
        <v>0</v>
      </c>
      <c r="AA68" s="63">
        <f>IFERROR(COUNTIF('[1]C3. Duplicates'!$A:$E,[1]EnumPerformance!L68), "")</f>
        <v>0</v>
      </c>
      <c r="AB68" s="63">
        <f>IFERROR(COUNTIF('[1]C4. FormVersion'!$G$5:$G$1000,[1]EnumPerformance!L68), "")</f>
        <v>0</v>
      </c>
      <c r="AC68" s="64">
        <f t="shared" si="6"/>
        <v>0</v>
      </c>
    </row>
    <row r="69" spans="26:29">
      <c r="Z69" s="63">
        <f>IFERROR(COUNTIF('[1]C7. Outliers'!$C$4:$C$1048576,[1]EnumPerformance!L69), "")</f>
        <v>0</v>
      </c>
      <c r="AA69" s="63">
        <f>IFERROR(COUNTIF('[1]C3. Duplicates'!$A:$E,[1]EnumPerformance!L69), "")</f>
        <v>0</v>
      </c>
      <c r="AB69" s="63">
        <f>IFERROR(COUNTIF('[1]C4. FormVersion'!$G$5:$G$1000,[1]EnumPerformance!L69), "")</f>
        <v>0</v>
      </c>
      <c r="AC69" s="64">
        <f t="shared" si="6"/>
        <v>0</v>
      </c>
    </row>
    <row r="70" spans="26:29">
      <c r="Z70" s="63">
        <f>IFERROR(COUNTIF('[1]C7. Outliers'!$C$4:$C$1048576,[1]EnumPerformance!L70), "")</f>
        <v>0</v>
      </c>
      <c r="AA70" s="63">
        <f>IFERROR(COUNTIF('[1]C3. Duplicates'!$A:$E,[1]EnumPerformance!L70), "")</f>
        <v>0</v>
      </c>
      <c r="AB70" s="63">
        <f>IFERROR(COUNTIF('[1]C4. FormVersion'!$G$5:$G$1000,[1]EnumPerformance!L70), "")</f>
        <v>0</v>
      </c>
      <c r="AC70" s="64">
        <f t="shared" si="6"/>
        <v>0</v>
      </c>
    </row>
    <row r="71" spans="26:29">
      <c r="Z71" s="63">
        <f>IFERROR(COUNTIF('[1]C7. Outliers'!$C$4:$C$1048576,[1]EnumPerformance!L71), "")</f>
        <v>0</v>
      </c>
      <c r="AA71" s="63">
        <f>IFERROR(COUNTIF('[1]C3. Duplicates'!$A:$E,[1]EnumPerformance!L71), "")</f>
        <v>0</v>
      </c>
      <c r="AB71" s="63">
        <f>IFERROR(COUNTIF('[1]C4. FormVersion'!$G$5:$G$1000,[1]EnumPerformance!L71), "")</f>
        <v>0</v>
      </c>
      <c r="AC71" s="64">
        <f t="shared" si="6"/>
        <v>0</v>
      </c>
    </row>
    <row r="72" spans="26:29">
      <c r="Z72" s="63">
        <f>IFERROR(COUNTIF('[1]C7. Outliers'!$C$4:$C$1048576,[1]EnumPerformance!L72), "")</f>
        <v>0</v>
      </c>
      <c r="AA72" s="63">
        <f>IFERROR(COUNTIF('[1]C3. Duplicates'!$A:$E,[1]EnumPerformance!L72), "")</f>
        <v>0</v>
      </c>
      <c r="AB72" s="63">
        <f>IFERROR(COUNTIF('[1]C4. FormVersion'!$G$5:$G$1000,[1]EnumPerformance!L72), "")</f>
        <v>0</v>
      </c>
      <c r="AC72" s="64">
        <f t="shared" si="6"/>
        <v>0</v>
      </c>
    </row>
    <row r="73" spans="26:29">
      <c r="Z73" s="63">
        <f>IFERROR(COUNTIF('[1]C7. Outliers'!$C$4:$C$1048576,[1]EnumPerformance!L73), "")</f>
        <v>0</v>
      </c>
      <c r="AA73" s="63">
        <f>IFERROR(COUNTIF('[1]C3. Duplicates'!$A:$E,[1]EnumPerformance!L73), "")</f>
        <v>0</v>
      </c>
      <c r="AB73" s="63">
        <f>IFERROR(COUNTIF('[1]C4. FormVersion'!$G$5:$G$1000,[1]EnumPerformance!L73), "")</f>
        <v>0</v>
      </c>
      <c r="AC73" s="64">
        <f t="shared" si="6"/>
        <v>0</v>
      </c>
    </row>
    <row r="74" spans="26:29">
      <c r="Z74" s="63">
        <f>IFERROR(COUNTIF('[1]C7. Outliers'!$C$4:$C$1048576,[1]EnumPerformance!L74), "")</f>
        <v>0</v>
      </c>
      <c r="AA74" s="63">
        <f>IFERROR(COUNTIF('[1]C3. Duplicates'!$A:$E,[1]EnumPerformance!L74), "")</f>
        <v>0</v>
      </c>
      <c r="AB74" s="63">
        <f>IFERROR(COUNTIF('[1]C4. FormVersion'!$G$5:$G$1000,[1]EnumPerformance!L74), "")</f>
        <v>0</v>
      </c>
      <c r="AC74" s="64">
        <f t="shared" si="6"/>
        <v>0</v>
      </c>
    </row>
    <row r="75" spans="26:29">
      <c r="Z75" s="63">
        <f>IFERROR(COUNTIF('[1]C7. Outliers'!$C$4:$C$1048576,[1]EnumPerformance!L75), "")</f>
        <v>0</v>
      </c>
      <c r="AA75" s="63">
        <f>IFERROR(COUNTIF('[1]C3. Duplicates'!$A:$E,[1]EnumPerformance!L75), "")</f>
        <v>0</v>
      </c>
      <c r="AB75" s="63">
        <f>IFERROR(COUNTIF('[1]C4. FormVersion'!$G$5:$G$1000,[1]EnumPerformance!L75), "")</f>
        <v>0</v>
      </c>
      <c r="AC75" s="64">
        <f t="shared" si="6"/>
        <v>0</v>
      </c>
    </row>
    <row r="76" spans="26:29">
      <c r="Z76" s="63">
        <f>IFERROR(COUNTIF('[1]C7. Outliers'!$C$4:$C$1048576,[1]EnumPerformance!L76), "")</f>
        <v>0</v>
      </c>
      <c r="AA76" s="63">
        <f>IFERROR(COUNTIF('[1]C3. Duplicates'!$A:$E,[1]EnumPerformance!L76), "")</f>
        <v>0</v>
      </c>
      <c r="AB76" s="63">
        <f>IFERROR(COUNTIF('[1]C4. FormVersion'!$G$5:$G$1000,[1]EnumPerformance!L76), "")</f>
        <v>0</v>
      </c>
      <c r="AC76" s="64">
        <f t="shared" si="6"/>
        <v>0</v>
      </c>
    </row>
    <row r="77" spans="26:29">
      <c r="Z77" s="63">
        <f>IFERROR(COUNTIF('[1]C7. Outliers'!$C$4:$C$1048576,[1]EnumPerformance!L77), "")</f>
        <v>0</v>
      </c>
      <c r="AA77" s="63">
        <f>IFERROR(COUNTIF('[1]C3. Duplicates'!$A:$E,[1]EnumPerformance!L77), "")</f>
        <v>0</v>
      </c>
      <c r="AB77" s="63">
        <f>IFERROR(COUNTIF('[1]C4. FormVersion'!$G$5:$G$1000,[1]EnumPerformance!L77), "")</f>
        <v>0</v>
      </c>
      <c r="AC77" s="64">
        <f t="shared" si="6"/>
        <v>0</v>
      </c>
    </row>
    <row r="78" spans="26:29">
      <c r="Z78" s="63">
        <f>IFERROR(COUNTIF('[1]C7. Outliers'!$C$4:$C$1048576,[1]EnumPerformance!L78), "")</f>
        <v>0</v>
      </c>
      <c r="AA78" s="63">
        <f>IFERROR(COUNTIF('[1]C3. Duplicates'!$A:$E,[1]EnumPerformance!L78), "")</f>
        <v>0</v>
      </c>
      <c r="AB78" s="63">
        <f>IFERROR(COUNTIF('[1]C4. FormVersion'!$G$5:$G$1000,[1]EnumPerformance!L78), "")</f>
        <v>0</v>
      </c>
      <c r="AC78" s="64">
        <f t="shared" si="6"/>
        <v>0</v>
      </c>
    </row>
    <row r="79" spans="26:29">
      <c r="Z79" s="63">
        <f>IFERROR(COUNTIF('[1]C7. Outliers'!$C$4:$C$1048576,[1]EnumPerformance!L79), "")</f>
        <v>0</v>
      </c>
      <c r="AA79" s="63">
        <f>IFERROR(COUNTIF('[1]C3. Duplicates'!$A:$E,[1]EnumPerformance!L79), "")</f>
        <v>0</v>
      </c>
      <c r="AB79" s="63">
        <f>IFERROR(COUNTIF('[1]C4. FormVersion'!$G$5:$G$1000,[1]EnumPerformance!L79), "")</f>
        <v>0</v>
      </c>
      <c r="AC79" s="64">
        <f t="shared" si="6"/>
        <v>0</v>
      </c>
    </row>
    <row r="80" spans="26:29">
      <c r="Z80" s="63">
        <f>IFERROR(COUNTIF('[1]C7. Outliers'!$C$4:$C$1048576,[1]EnumPerformance!L80), "")</f>
        <v>0</v>
      </c>
      <c r="AA80" s="63">
        <f>IFERROR(COUNTIF('[1]C3. Duplicates'!$A:$E,[1]EnumPerformance!L80), "")</f>
        <v>0</v>
      </c>
      <c r="AB80" s="63">
        <f>IFERROR(COUNTIF('[1]C4. FormVersion'!$G$5:$G$1000,[1]EnumPerformance!L80), "")</f>
        <v>0</v>
      </c>
      <c r="AC80" s="64">
        <f t="shared" si="6"/>
        <v>0</v>
      </c>
    </row>
    <row r="81" spans="26:29">
      <c r="Z81" s="63">
        <f>IFERROR(COUNTIF('[1]C7. Outliers'!$C$4:$C$1048576,[1]EnumPerformance!L81), "")</f>
        <v>0</v>
      </c>
      <c r="AA81" s="63">
        <f>IFERROR(COUNTIF('[1]C3. Duplicates'!$A:$E,[1]EnumPerformance!L81), "")</f>
        <v>0</v>
      </c>
      <c r="AB81" s="63">
        <f>IFERROR(COUNTIF('[1]C4. FormVersion'!$G$5:$G$1000,[1]EnumPerformance!L81), "")</f>
        <v>0</v>
      </c>
      <c r="AC81" s="64">
        <f t="shared" si="6"/>
        <v>0</v>
      </c>
    </row>
    <row r="82" spans="26:29">
      <c r="Z82" s="63">
        <f>IFERROR(COUNTIF('[1]C7. Outliers'!$C$4:$C$1048576,[1]EnumPerformance!L82), "")</f>
        <v>0</v>
      </c>
      <c r="AA82" s="63">
        <f>IFERROR(COUNTIF('[1]C3. Duplicates'!$A:$E,[1]EnumPerformance!L82), "")</f>
        <v>0</v>
      </c>
      <c r="AB82" s="63">
        <f>IFERROR(COUNTIF('[1]C4. FormVersion'!$G$5:$G$1000,[1]EnumPerformance!L82), "")</f>
        <v>0</v>
      </c>
      <c r="AC82" s="64">
        <f t="shared" si="6"/>
        <v>0</v>
      </c>
    </row>
    <row r="83" spans="26:29">
      <c r="Z83" s="63">
        <f>IFERROR(COUNTIF('[1]C7. Outliers'!$C$4:$C$1048576,[1]EnumPerformance!L83), "")</f>
        <v>0</v>
      </c>
      <c r="AA83" s="63">
        <f>IFERROR(COUNTIF('[1]C3. Duplicates'!$A:$E,[1]EnumPerformance!L83), "")</f>
        <v>0</v>
      </c>
      <c r="AB83" s="63">
        <f>IFERROR(COUNTIF('[1]C4. FormVersion'!$G$5:$G$1000,[1]EnumPerformance!L83), "")</f>
        <v>0</v>
      </c>
      <c r="AC83" s="64">
        <f t="shared" si="6"/>
        <v>0</v>
      </c>
    </row>
    <row r="84" spans="26:29">
      <c r="Z84" s="63">
        <f>IFERROR(COUNTIF('[1]C7. Outliers'!$C$4:$C$1048576,[1]EnumPerformance!L84), "")</f>
        <v>0</v>
      </c>
      <c r="AA84" s="63">
        <f>IFERROR(COUNTIF('[1]C3. Duplicates'!$A:$E,[1]EnumPerformance!L84), "")</f>
        <v>0</v>
      </c>
      <c r="AB84" s="63">
        <f>IFERROR(COUNTIF('[1]C4. FormVersion'!$G$5:$G$1000,[1]EnumPerformance!L84), "")</f>
        <v>0</v>
      </c>
      <c r="AC84" s="64">
        <f t="shared" si="6"/>
        <v>0</v>
      </c>
    </row>
    <row r="85" spans="26:29">
      <c r="Z85" s="63">
        <f>IFERROR(COUNTIF('[1]C7. Outliers'!$C$4:$C$1048576,[1]EnumPerformance!L85), "")</f>
        <v>0</v>
      </c>
      <c r="AA85" s="63">
        <f>IFERROR(COUNTIF('[1]C3. Duplicates'!$A:$E,[1]EnumPerformance!L85), "")</f>
        <v>0</v>
      </c>
      <c r="AB85" s="63">
        <f>IFERROR(COUNTIF('[1]C4. FormVersion'!$G$5:$G$1000,[1]EnumPerformance!L85), "")</f>
        <v>0</v>
      </c>
      <c r="AC85" s="64">
        <f t="shared" si="6"/>
        <v>0</v>
      </c>
    </row>
    <row r="86" spans="26:29">
      <c r="Z86" s="63">
        <f>IFERROR(COUNTIF('[1]C7. Outliers'!$C$4:$C$1048576,[1]EnumPerformance!L86), "")</f>
        <v>0</v>
      </c>
      <c r="AA86" s="63">
        <f>IFERROR(COUNTIF('[1]C3. Duplicates'!$A:$E,[1]EnumPerformance!L86), "")</f>
        <v>0</v>
      </c>
      <c r="AB86" s="63">
        <f>IFERROR(COUNTIF('[1]C4. FormVersion'!$G$5:$G$1000,[1]EnumPerformance!L86), "")</f>
        <v>0</v>
      </c>
      <c r="AC86" s="64">
        <f t="shared" si="6"/>
        <v>0</v>
      </c>
    </row>
    <row r="87" spans="26:29">
      <c r="Z87" s="63">
        <f>IFERROR(COUNTIF('[1]C7. Outliers'!$C$4:$C$1048576,[1]EnumPerformance!L87), "")</f>
        <v>0</v>
      </c>
      <c r="AA87" s="63">
        <f>IFERROR(COUNTIF('[1]C3. Duplicates'!$A:$E,[1]EnumPerformance!L87), "")</f>
        <v>0</v>
      </c>
      <c r="AB87" s="63">
        <f>IFERROR(COUNTIF('[1]C4. FormVersion'!$G$5:$G$1000,[1]EnumPerformance!L87), "")</f>
        <v>0</v>
      </c>
      <c r="AC87" s="64">
        <f t="shared" si="6"/>
        <v>0</v>
      </c>
    </row>
    <row r="88" spans="26:29">
      <c r="Z88" s="63">
        <f>IFERROR(COUNTIF('[1]C7. Outliers'!$C$4:$C$1048576,[1]EnumPerformance!L88), "")</f>
        <v>0</v>
      </c>
      <c r="AA88" s="63">
        <f>IFERROR(COUNTIF('[1]C3. Duplicates'!$A:$E,[1]EnumPerformance!L88), "")</f>
        <v>0</v>
      </c>
      <c r="AB88" s="63">
        <f>IFERROR(COUNTIF('[1]C4. FormVersion'!$G$5:$G$1000,[1]EnumPerformance!L88), "")</f>
        <v>0</v>
      </c>
      <c r="AC88" s="64">
        <f t="shared" si="6"/>
        <v>0</v>
      </c>
    </row>
    <row r="89" spans="26:29">
      <c r="Z89" s="63">
        <f>IFERROR(COUNTIF('[1]C7. Outliers'!$C$4:$C$1048576,[1]EnumPerformance!L89), "")</f>
        <v>0</v>
      </c>
      <c r="AA89" s="63">
        <f>IFERROR(COUNTIF('[1]C3. Duplicates'!$A:$E,[1]EnumPerformance!L89), "")</f>
        <v>0</v>
      </c>
      <c r="AB89" s="63">
        <f>IFERROR(COUNTIF('[1]C4. FormVersion'!$G$5:$G$1000,[1]EnumPerformance!L89), "")</f>
        <v>0</v>
      </c>
      <c r="AC89" s="64">
        <f t="shared" si="6"/>
        <v>0</v>
      </c>
    </row>
    <row r="90" spans="26:29">
      <c r="Z90" s="63">
        <f>IFERROR(COUNTIF('[1]C7. Outliers'!$C$4:$C$1048576,[1]EnumPerformance!L90), "")</f>
        <v>0</v>
      </c>
      <c r="AA90" s="63">
        <f>IFERROR(COUNTIF('[1]C3. Duplicates'!$A:$E,[1]EnumPerformance!L90), "")</f>
        <v>0</v>
      </c>
      <c r="AB90" s="63">
        <f>IFERROR(COUNTIF('[1]C4. FormVersion'!$G$5:$G$1000,[1]EnumPerformance!L90), "")</f>
        <v>0</v>
      </c>
      <c r="AC90" s="64">
        <f t="shared" si="6"/>
        <v>0</v>
      </c>
    </row>
    <row r="91" spans="26:29">
      <c r="Z91" s="63">
        <f>IFERROR(COUNTIF('[1]C7. Outliers'!$C$4:$C$1048576,[1]EnumPerformance!L91), "")</f>
        <v>0</v>
      </c>
      <c r="AA91" s="63">
        <f>IFERROR(COUNTIF('[1]C3. Duplicates'!$A:$E,[1]EnumPerformance!L91), "")</f>
        <v>0</v>
      </c>
      <c r="AB91" s="63">
        <f>IFERROR(COUNTIF('[1]C4. FormVersion'!$G$5:$G$1000,[1]EnumPerformance!L91), "")</f>
        <v>0</v>
      </c>
      <c r="AC91" s="64">
        <f t="shared" si="6"/>
        <v>0</v>
      </c>
    </row>
    <row r="92" spans="26:29">
      <c r="Z92" s="63">
        <f>IFERROR(COUNTIF('[1]C7. Outliers'!$C$4:$C$1048576,[1]EnumPerformance!L92), "")</f>
        <v>0</v>
      </c>
      <c r="AA92" s="63">
        <f>IFERROR(COUNTIF('[1]C3. Duplicates'!$A:$E,[1]EnumPerformance!L92), "")</f>
        <v>0</v>
      </c>
      <c r="AB92" s="63">
        <f>IFERROR(COUNTIF('[1]C4. FormVersion'!$G$5:$G$1000,[1]EnumPerformance!L92), "")</f>
        <v>0</v>
      </c>
      <c r="AC92" s="64">
        <f t="shared" si="6"/>
        <v>0</v>
      </c>
    </row>
    <row r="93" spans="26:29">
      <c r="Z93" s="63">
        <f>IFERROR(COUNTIF('[1]C7. Outliers'!$C$4:$C$1048576,[1]EnumPerformance!L93), "")</f>
        <v>0</v>
      </c>
      <c r="AA93" s="63">
        <f>IFERROR(COUNTIF('[1]C3. Duplicates'!$A:$E,[1]EnumPerformance!L93), "")</f>
        <v>0</v>
      </c>
      <c r="AB93" s="63">
        <f>IFERROR(COUNTIF('[1]C4. FormVersion'!$G$5:$G$1000,[1]EnumPerformance!L93), "")</f>
        <v>0</v>
      </c>
      <c r="AC93" s="64">
        <f t="shared" si="6"/>
        <v>0</v>
      </c>
    </row>
    <row r="94" spans="26:29">
      <c r="Z94" s="63">
        <f>IFERROR(COUNTIF('[1]C7. Outliers'!$C$4:$C$1048576,[1]EnumPerformance!L94), "")</f>
        <v>0</v>
      </c>
      <c r="AA94" s="63">
        <f>IFERROR(COUNTIF('[1]C3. Duplicates'!$A:$E,[1]EnumPerformance!L94), "")</f>
        <v>0</v>
      </c>
      <c r="AB94" s="63">
        <f>IFERROR(COUNTIF('[1]C4. FormVersion'!$G$5:$G$1000,[1]EnumPerformance!L94), "")</f>
        <v>0</v>
      </c>
      <c r="AC94" s="64">
        <f t="shared" si="6"/>
        <v>0</v>
      </c>
    </row>
    <row r="95" spans="26:29">
      <c r="Z95" s="63">
        <f>IFERROR(COUNTIF('[1]C7. Outliers'!$C$4:$C$1048576,[1]EnumPerformance!L95), "")</f>
        <v>0</v>
      </c>
      <c r="AA95" s="63">
        <f>IFERROR(COUNTIF('[1]C3. Duplicates'!$A:$E,[1]EnumPerformance!L95), "")</f>
        <v>0</v>
      </c>
      <c r="AB95" s="63">
        <f>IFERROR(COUNTIF('[1]C4. FormVersion'!$G$5:$G$1000,[1]EnumPerformance!L95), "")</f>
        <v>0</v>
      </c>
      <c r="AC95" s="64">
        <f t="shared" si="6"/>
        <v>0</v>
      </c>
    </row>
    <row r="96" spans="26:29">
      <c r="Z96" s="63">
        <f>IFERROR(COUNTIF('[1]C7. Outliers'!$C$4:$C$1048576,[1]EnumPerformance!L96), "")</f>
        <v>0</v>
      </c>
      <c r="AA96" s="63">
        <f>IFERROR(COUNTIF('[1]C3. Duplicates'!$A:$E,[1]EnumPerformance!L96), "")</f>
        <v>0</v>
      </c>
      <c r="AB96" s="63">
        <f>IFERROR(COUNTIF('[1]C4. FormVersion'!$G$5:$G$1000,[1]EnumPerformance!L96), "")</f>
        <v>0</v>
      </c>
      <c r="AC96" s="64">
        <f t="shared" si="6"/>
        <v>0</v>
      </c>
    </row>
    <row r="97" spans="26:29">
      <c r="Z97" s="63">
        <f>IFERROR(COUNTIF('[1]C7. Outliers'!$C$4:$C$1048576,[1]EnumPerformance!L97), "")</f>
        <v>0</v>
      </c>
      <c r="AA97" s="63">
        <f>IFERROR(COUNTIF('[1]C3. Duplicates'!$A:$E,[1]EnumPerformance!L97), "")</f>
        <v>0</v>
      </c>
      <c r="AB97" s="63">
        <f>IFERROR(COUNTIF('[1]C4. FormVersion'!$G$5:$G$1000,[1]EnumPerformance!L97), "")</f>
        <v>0</v>
      </c>
      <c r="AC97" s="64">
        <f t="shared" si="6"/>
        <v>0</v>
      </c>
    </row>
    <row r="98" spans="26:29">
      <c r="Z98" s="63">
        <f>IFERROR(COUNTIF('[1]C7. Outliers'!$C$4:$C$1048576,[1]EnumPerformance!L98), "")</f>
        <v>0</v>
      </c>
      <c r="AA98" s="63">
        <f>IFERROR(COUNTIF('[1]C3. Duplicates'!$A:$E,[1]EnumPerformance!L98), "")</f>
        <v>0</v>
      </c>
      <c r="AB98" s="63">
        <f>IFERROR(COUNTIF('[1]C4. FormVersion'!$G$5:$G$1000,[1]EnumPerformance!L98), "")</f>
        <v>0</v>
      </c>
      <c r="AC98" s="64">
        <f t="shared" si="6"/>
        <v>0</v>
      </c>
    </row>
    <row r="99" spans="26:29">
      <c r="Z99" s="63">
        <f>IFERROR(COUNTIF('[1]C7. Outliers'!$C$4:$C$1048576,[1]EnumPerformance!L99), "")</f>
        <v>0</v>
      </c>
      <c r="AA99" s="63">
        <f>IFERROR(COUNTIF('[1]C3. Duplicates'!$A:$E,[1]EnumPerformance!L99), "")</f>
        <v>0</v>
      </c>
      <c r="AB99" s="63">
        <f>IFERROR(COUNTIF('[1]C4. FormVersion'!$G$5:$G$1000,[1]EnumPerformance!L99), "")</f>
        <v>0</v>
      </c>
      <c r="AC99" s="64">
        <f t="shared" si="6"/>
        <v>0</v>
      </c>
    </row>
    <row r="100" spans="26:29">
      <c r="Z100" s="63">
        <f>IFERROR(COUNTIF('[1]C7. Outliers'!$C$4:$C$1048576,[1]EnumPerformance!L100), "")</f>
        <v>0</v>
      </c>
      <c r="AA100" s="63">
        <f>IFERROR(COUNTIF('[1]C3. Duplicates'!$A:$E,[1]EnumPerformance!L100), "")</f>
        <v>0</v>
      </c>
      <c r="AB100" s="63">
        <f>IFERROR(COUNTIF('[1]C4. FormVersion'!$G$5:$G$1000,[1]EnumPerformance!L100), "")</f>
        <v>0</v>
      </c>
      <c r="AC100" s="64">
        <f t="shared" si="6"/>
        <v>0</v>
      </c>
    </row>
    <row r="101" spans="26:29">
      <c r="Z101" s="63">
        <f>IFERROR(COUNTIF('[1]C7. Outliers'!$C$4:$C$1048576,[1]EnumPerformance!L101), "")</f>
        <v>0</v>
      </c>
      <c r="AA101" s="63">
        <f>IFERROR(COUNTIF('[1]C3. Duplicates'!$A:$E,[1]EnumPerformance!L101), "")</f>
        <v>0</v>
      </c>
      <c r="AB101" s="63">
        <f>IFERROR(COUNTIF('[1]C4. FormVersion'!$G$5:$G$1000,[1]EnumPerformance!L101), "")</f>
        <v>0</v>
      </c>
      <c r="AC101" s="64">
        <f t="shared" si="6"/>
        <v>0</v>
      </c>
    </row>
    <row r="102" spans="26:29">
      <c r="Z102" s="63">
        <f>IFERROR(COUNTIF('[1]C7. Outliers'!$C$4:$C$1048576,[1]EnumPerformance!L102), "")</f>
        <v>0</v>
      </c>
      <c r="AA102" s="63">
        <f>IFERROR(COUNTIF('[1]C3. Duplicates'!$A:$E,[1]EnumPerformance!L102), "")</f>
        <v>0</v>
      </c>
      <c r="AB102" s="63">
        <f>IFERROR(COUNTIF('[1]C4. FormVersion'!$G$5:$G$1000,[1]EnumPerformance!L102), "")</f>
        <v>0</v>
      </c>
      <c r="AC102" s="64">
        <f t="shared" si="6"/>
        <v>0</v>
      </c>
    </row>
    <row r="103" spans="26:29">
      <c r="Z103" s="63">
        <f>IFERROR(COUNTIF('[1]C7. Outliers'!$C$4:$C$1048576,[1]EnumPerformance!L103), "")</f>
        <v>0</v>
      </c>
      <c r="AA103" s="63">
        <f>IFERROR(COUNTIF('[1]C3. Duplicates'!$A:$E,[1]EnumPerformance!L103), "")</f>
        <v>0</v>
      </c>
      <c r="AB103" s="63">
        <f>IFERROR(COUNTIF('[1]C4. FormVersion'!$G$5:$G$1000,[1]EnumPerformance!L103), "")</f>
        <v>0</v>
      </c>
      <c r="AC103" s="64">
        <f t="shared" si="6"/>
        <v>0</v>
      </c>
    </row>
    <row r="104" spans="26:29">
      <c r="Z104" s="63">
        <f>IFERROR(COUNTIF('[1]C7. Outliers'!$C$4:$C$1048576,[1]EnumPerformance!L104), "")</f>
        <v>0</v>
      </c>
      <c r="AA104" s="63">
        <f>IFERROR(COUNTIF('[1]C3. Duplicates'!$A:$E,[1]EnumPerformance!L104), "")</f>
        <v>0</v>
      </c>
      <c r="AB104" s="63">
        <f>IFERROR(COUNTIF('[1]C4. FormVersion'!$G$5:$G$1000,[1]EnumPerformance!L104), "")</f>
        <v>0</v>
      </c>
      <c r="AC104" s="64">
        <f t="shared" si="6"/>
        <v>0</v>
      </c>
    </row>
    <row r="105" spans="26:29">
      <c r="Z105" s="63">
        <f>IFERROR(COUNTIF('[1]C7. Outliers'!$C$4:$C$1048576,[1]EnumPerformance!L105), "")</f>
        <v>0</v>
      </c>
      <c r="AA105" s="63">
        <f>IFERROR(COUNTIF('[1]C3. Duplicates'!$A:$E,[1]EnumPerformance!L105), "")</f>
        <v>0</v>
      </c>
      <c r="AB105" s="63">
        <f>IFERROR(COUNTIF('[1]C4. FormVersion'!$G$5:$G$1000,[1]EnumPerformance!L105), "")</f>
        <v>0</v>
      </c>
      <c r="AC105" s="64">
        <f t="shared" si="6"/>
        <v>0</v>
      </c>
    </row>
    <row r="106" spans="26:29">
      <c r="Z106" s="63">
        <f>IFERROR(COUNTIF('[1]C7. Outliers'!$C$4:$C$1048576,[1]EnumPerformance!L106), "")</f>
        <v>0</v>
      </c>
      <c r="AA106" s="63">
        <f>IFERROR(COUNTIF('[1]C3. Duplicates'!$A:$E,[1]EnumPerformance!L106), "")</f>
        <v>0</v>
      </c>
      <c r="AB106" s="63">
        <f>IFERROR(COUNTIF('[1]C4. FormVersion'!$G$5:$G$1000,[1]EnumPerformance!L106), "")</f>
        <v>0</v>
      </c>
      <c r="AC106" s="64">
        <f t="shared" si="6"/>
        <v>0</v>
      </c>
    </row>
    <row r="107" spans="26:29">
      <c r="Z107" s="63">
        <f>IFERROR(COUNTIF('[1]C7. Outliers'!$C$4:$C$1048576,[1]EnumPerformance!L107), "")</f>
        <v>0</v>
      </c>
      <c r="AA107" s="63">
        <f>IFERROR(COUNTIF('[1]C3. Duplicates'!$A:$E,[1]EnumPerformance!L107), "")</f>
        <v>0</v>
      </c>
      <c r="AB107" s="63">
        <f>IFERROR(COUNTIF('[1]C4. FormVersion'!$G$5:$G$1000,[1]EnumPerformance!L107), "")</f>
        <v>0</v>
      </c>
      <c r="AC107" s="64">
        <f t="shared" si="6"/>
        <v>0</v>
      </c>
    </row>
    <row r="108" spans="26:29">
      <c r="Z108" s="63">
        <f>IFERROR(COUNTIF('[1]C7. Outliers'!$C$4:$C$1048576,[1]EnumPerformance!L108), "")</f>
        <v>0</v>
      </c>
      <c r="AA108" s="63">
        <f>IFERROR(COUNTIF('[1]C3. Duplicates'!$A:$E,[1]EnumPerformance!L108), "")</f>
        <v>0</v>
      </c>
      <c r="AB108" s="63">
        <f>IFERROR(COUNTIF('[1]C4. FormVersion'!$G$5:$G$1000,[1]EnumPerformance!L108), "")</f>
        <v>0</v>
      </c>
      <c r="AC108" s="64">
        <f t="shared" si="6"/>
        <v>0</v>
      </c>
    </row>
    <row r="109" spans="26:29">
      <c r="Z109" s="63">
        <f>IFERROR(COUNTIF('[1]C7. Outliers'!$C$4:$C$1048576,[1]EnumPerformance!L109), "")</f>
        <v>0</v>
      </c>
      <c r="AA109" s="63">
        <f>IFERROR(COUNTIF('[1]C3. Duplicates'!$A:$E,[1]EnumPerformance!L109), "")</f>
        <v>0</v>
      </c>
      <c r="AB109" s="63">
        <f>IFERROR(COUNTIF('[1]C4. FormVersion'!$G$5:$G$1000,[1]EnumPerformance!L109), "")</f>
        <v>0</v>
      </c>
      <c r="AC109" s="64">
        <f t="shared" si="6"/>
        <v>0</v>
      </c>
    </row>
    <row r="110" spans="26:29">
      <c r="Z110" s="63">
        <f>IFERROR(COUNTIF('[1]C7. Outliers'!$C$4:$C$1048576,[1]EnumPerformance!L110), "")</f>
        <v>0</v>
      </c>
      <c r="AA110" s="63">
        <f>IFERROR(COUNTIF('[1]C3. Duplicates'!$A:$E,[1]EnumPerformance!L110), "")</f>
        <v>0</v>
      </c>
      <c r="AB110" s="63">
        <f>IFERROR(COUNTIF('[1]C4. FormVersion'!$G$5:$G$1000,[1]EnumPerformance!L110), "")</f>
        <v>0</v>
      </c>
      <c r="AC110" s="64">
        <f t="shared" si="6"/>
        <v>0</v>
      </c>
    </row>
    <row r="111" spans="26:29">
      <c r="Z111" s="63">
        <f>IFERROR(COUNTIF('[1]C7. Outliers'!$C$4:$C$1048576,[1]EnumPerformance!L111), "")</f>
        <v>0</v>
      </c>
      <c r="AA111" s="63">
        <f>IFERROR(COUNTIF('[1]C3. Duplicates'!$A:$E,[1]EnumPerformance!L111), "")</f>
        <v>0</v>
      </c>
      <c r="AB111" s="63">
        <f>IFERROR(COUNTIF('[1]C4. FormVersion'!$G$5:$G$1000,[1]EnumPerformance!L111), "")</f>
        <v>0</v>
      </c>
      <c r="AC111" s="64">
        <f t="shared" si="6"/>
        <v>0</v>
      </c>
    </row>
    <row r="112" spans="26:29">
      <c r="Z112" s="63">
        <f>IFERROR(COUNTIF('[1]C7. Outliers'!$C$4:$C$1048576,[1]EnumPerformance!L112), "")</f>
        <v>0</v>
      </c>
      <c r="AA112" s="63">
        <f>IFERROR(COUNTIF('[1]C3. Duplicates'!$A:$E,[1]EnumPerformance!L112), "")</f>
        <v>0</v>
      </c>
      <c r="AB112" s="63">
        <f>IFERROR(COUNTIF('[1]C4. FormVersion'!$G$5:$G$1000,[1]EnumPerformance!L112), "")</f>
        <v>0</v>
      </c>
      <c r="AC112" s="64">
        <f t="shared" si="6"/>
        <v>0</v>
      </c>
    </row>
    <row r="113" spans="26:29">
      <c r="Z113" s="63">
        <f>IFERROR(COUNTIF('[1]C7. Outliers'!$C$4:$C$1048576,[1]EnumPerformance!L113), "")</f>
        <v>0</v>
      </c>
      <c r="AA113" s="63">
        <f>IFERROR(COUNTIF('[1]C3. Duplicates'!$A:$E,[1]EnumPerformance!L113), "")</f>
        <v>0</v>
      </c>
      <c r="AB113" s="63">
        <f>IFERROR(COUNTIF('[1]C4. FormVersion'!$G$5:$G$1000,[1]EnumPerformance!L113), "")</f>
        <v>0</v>
      </c>
      <c r="AC113" s="64">
        <f t="shared" si="6"/>
        <v>0</v>
      </c>
    </row>
    <row r="114" spans="26:29">
      <c r="Z114" s="63">
        <f>IFERROR(COUNTIF('[1]C7. Outliers'!$C$4:$C$1048576,[1]EnumPerformance!L114), "")</f>
        <v>0</v>
      </c>
      <c r="AA114" s="63">
        <f>IFERROR(COUNTIF('[1]C3. Duplicates'!$A:$E,[1]EnumPerformance!L114), "")</f>
        <v>0</v>
      </c>
      <c r="AB114" s="63">
        <f>IFERROR(COUNTIF('[1]C4. FormVersion'!$G$5:$G$1000,[1]EnumPerformance!L114), "")</f>
        <v>0</v>
      </c>
      <c r="AC114" s="64">
        <f t="shared" si="6"/>
        <v>0</v>
      </c>
    </row>
    <row r="115" spans="26:29">
      <c r="Z115" s="63">
        <f>IFERROR(COUNTIF('[1]C7. Outliers'!$C$4:$C$1048576,[1]EnumPerformance!L115), "")</f>
        <v>0</v>
      </c>
      <c r="AA115" s="63">
        <f>IFERROR(COUNTIF('[1]C3. Duplicates'!$A:$E,[1]EnumPerformance!L115), "")</f>
        <v>0</v>
      </c>
      <c r="AB115" s="63">
        <f>IFERROR(COUNTIF('[1]C4. FormVersion'!$G$5:$G$1000,[1]EnumPerformance!L115), "")</f>
        <v>0</v>
      </c>
      <c r="AC115" s="64">
        <f t="shared" si="6"/>
        <v>0</v>
      </c>
    </row>
    <row r="116" spans="26:29">
      <c r="Z116" s="63">
        <f>IFERROR(COUNTIF('[1]C7. Outliers'!$C$4:$C$1048576,[1]EnumPerformance!L116), "")</f>
        <v>0</v>
      </c>
      <c r="AA116" s="63">
        <f>IFERROR(COUNTIF('[1]C3. Duplicates'!$A:$E,[1]EnumPerformance!L116), "")</f>
        <v>0</v>
      </c>
      <c r="AB116" s="63">
        <f>IFERROR(COUNTIF('[1]C4. FormVersion'!$G$5:$G$1000,[1]EnumPerformance!L116), "")</f>
        <v>0</v>
      </c>
      <c r="AC116" s="64">
        <f t="shared" si="6"/>
        <v>0</v>
      </c>
    </row>
    <row r="117" spans="26:29">
      <c r="Z117" s="63">
        <f>IFERROR(COUNTIF('[1]C7. Outliers'!$C$4:$C$1048576,[1]EnumPerformance!L117), "")</f>
        <v>0</v>
      </c>
      <c r="AA117" s="63">
        <f>IFERROR(COUNTIF('[1]C3. Duplicates'!$A:$E,[1]EnumPerformance!L117), "")</f>
        <v>0</v>
      </c>
      <c r="AB117" s="63">
        <f>IFERROR(COUNTIF('[1]C4. FormVersion'!$G$5:$G$1000,[1]EnumPerformance!L117), "")</f>
        <v>0</v>
      </c>
      <c r="AC117" s="64">
        <f t="shared" si="6"/>
        <v>0</v>
      </c>
    </row>
    <row r="118" spans="26:29">
      <c r="Z118" s="63">
        <f>IFERROR(COUNTIF('[1]C7. Outliers'!$C$4:$C$1048576,[1]EnumPerformance!L118), "")</f>
        <v>0</v>
      </c>
      <c r="AA118" s="63">
        <f>IFERROR(COUNTIF('[1]C3. Duplicates'!$A:$E,[1]EnumPerformance!L118), "")</f>
        <v>0</v>
      </c>
      <c r="AB118" s="63">
        <f>IFERROR(COUNTIF('[1]C4. FormVersion'!$G$5:$G$1000,[1]EnumPerformance!L118), "")</f>
        <v>0</v>
      </c>
      <c r="AC118" s="64">
        <f t="shared" si="6"/>
        <v>0</v>
      </c>
    </row>
    <row r="119" spans="26:29">
      <c r="Z119" s="63">
        <f>IFERROR(COUNTIF('[1]C7. Outliers'!$C$4:$C$1048576,[1]EnumPerformance!L119), "")</f>
        <v>0</v>
      </c>
      <c r="AA119" s="63">
        <f>IFERROR(COUNTIF('[1]C3. Duplicates'!$A:$E,[1]EnumPerformance!L119), "")</f>
        <v>0</v>
      </c>
      <c r="AB119" s="63">
        <f>IFERROR(COUNTIF('[1]C4. FormVersion'!$G$5:$G$1000,[1]EnumPerformance!L119), "")</f>
        <v>0</v>
      </c>
      <c r="AC119" s="64">
        <f t="shared" si="6"/>
        <v>0</v>
      </c>
    </row>
    <row r="120" spans="26:29">
      <c r="Z120" s="63">
        <f>IFERROR(COUNTIF('[1]C7. Outliers'!$C$4:$C$1048576,[1]EnumPerformance!L120), "")</f>
        <v>0</v>
      </c>
      <c r="AA120" s="63">
        <f>IFERROR(COUNTIF('[1]C3. Duplicates'!$A:$E,[1]EnumPerformance!L120), "")</f>
        <v>0</v>
      </c>
      <c r="AB120" s="63">
        <f>IFERROR(COUNTIF('[1]C4. FormVersion'!$G$5:$G$1000,[1]EnumPerformance!L120), "")</f>
        <v>0</v>
      </c>
      <c r="AC120" s="64">
        <f t="shared" si="6"/>
        <v>0</v>
      </c>
    </row>
    <row r="121" spans="26:29">
      <c r="Z121" s="63">
        <f>IFERROR(COUNTIF('[1]C7. Outliers'!$C$4:$C$1048576,[1]EnumPerformance!L121), "")</f>
        <v>0</v>
      </c>
      <c r="AA121" s="63">
        <f>IFERROR(COUNTIF('[1]C3. Duplicates'!$A:$E,[1]EnumPerformance!L121), "")</f>
        <v>0</v>
      </c>
      <c r="AB121" s="63">
        <f>IFERROR(COUNTIF('[1]C4. FormVersion'!$G$5:$G$1000,[1]EnumPerformance!L121), "")</f>
        <v>0</v>
      </c>
      <c r="AC121" s="64">
        <f t="shared" si="6"/>
        <v>0</v>
      </c>
    </row>
    <row r="122" spans="26:29">
      <c r="Z122" s="63">
        <f>IFERROR(COUNTIF('[1]C7. Outliers'!$C$4:$C$1048576,[1]EnumPerformance!L122), "")</f>
        <v>0</v>
      </c>
      <c r="AA122" s="63">
        <f>IFERROR(COUNTIF('[1]C3. Duplicates'!$A:$E,[1]EnumPerformance!L122), "")</f>
        <v>0</v>
      </c>
      <c r="AB122" s="63">
        <f>IFERROR(COUNTIF('[1]C4. FormVersion'!$G$5:$G$1000,[1]EnumPerformance!L122), "")</f>
        <v>0</v>
      </c>
      <c r="AC122" s="64">
        <f t="shared" si="6"/>
        <v>0</v>
      </c>
    </row>
    <row r="123" spans="26:29">
      <c r="Z123" s="63">
        <f>IFERROR(COUNTIF('[1]C7. Outliers'!$C$4:$C$1048576,[1]EnumPerformance!L123), "")</f>
        <v>0</v>
      </c>
      <c r="AA123" s="63">
        <f>IFERROR(COUNTIF('[1]C3. Duplicates'!$A:$E,[1]EnumPerformance!L123), "")</f>
        <v>0</v>
      </c>
      <c r="AB123" s="63">
        <f>IFERROR(COUNTIF('[1]C4. FormVersion'!$G$5:$G$1000,[1]EnumPerformance!L123), "")</f>
        <v>0</v>
      </c>
      <c r="AC123" s="64">
        <f t="shared" si="6"/>
        <v>0</v>
      </c>
    </row>
    <row r="124" spans="26:29">
      <c r="Z124" s="63">
        <f>IFERROR(COUNTIF('[1]C7. Outliers'!$C$4:$C$1048576,[1]EnumPerformance!L124), "")</f>
        <v>0</v>
      </c>
      <c r="AA124" s="63">
        <f>IFERROR(COUNTIF('[1]C3. Duplicates'!$A:$E,[1]EnumPerformance!L124), "")</f>
        <v>0</v>
      </c>
      <c r="AB124" s="63">
        <f>IFERROR(COUNTIF('[1]C4. FormVersion'!$G$5:$G$1000,[1]EnumPerformance!L124), "")</f>
        <v>0</v>
      </c>
      <c r="AC124" s="64">
        <f t="shared" si="6"/>
        <v>0</v>
      </c>
    </row>
    <row r="125" spans="26:29">
      <c r="Z125" s="63">
        <f>IFERROR(COUNTIF('[1]C7. Outliers'!$C$4:$C$1048576,[1]EnumPerformance!L125), "")</f>
        <v>0</v>
      </c>
      <c r="AA125" s="63">
        <f>IFERROR(COUNTIF('[1]C3. Duplicates'!$A:$E,[1]EnumPerformance!L125), "")</f>
        <v>0</v>
      </c>
      <c r="AB125" s="63">
        <f>IFERROR(COUNTIF('[1]C4. FormVersion'!$G$5:$G$1000,[1]EnumPerformance!L125), "")</f>
        <v>0</v>
      </c>
      <c r="AC125" s="64">
        <f t="shared" si="6"/>
        <v>0</v>
      </c>
    </row>
    <row r="126" spans="26:29">
      <c r="Z126" s="63">
        <f>IFERROR(COUNTIF('[1]C7. Outliers'!$C$4:$C$1048576,[1]EnumPerformance!L126), "")</f>
        <v>0</v>
      </c>
      <c r="AA126" s="63">
        <f>IFERROR(COUNTIF('[1]C3. Duplicates'!$A:$E,[1]EnumPerformance!L126), "")</f>
        <v>0</v>
      </c>
      <c r="AB126" s="63">
        <f>IFERROR(COUNTIF('[1]C4. FormVersion'!$G$5:$G$1000,[1]EnumPerformance!L126), "")</f>
        <v>0</v>
      </c>
      <c r="AC126" s="64">
        <f t="shared" si="6"/>
        <v>0</v>
      </c>
    </row>
    <row r="127" spans="26:29">
      <c r="Z127" s="63">
        <f>IFERROR(COUNTIF('[1]C7. Outliers'!$C$4:$C$1048576,[1]EnumPerformance!L127), "")</f>
        <v>0</v>
      </c>
      <c r="AA127" s="63">
        <f>IFERROR(COUNTIF('[1]C3. Duplicates'!$A:$E,[1]EnumPerformance!L127), "")</f>
        <v>0</v>
      </c>
      <c r="AB127" s="63">
        <f>IFERROR(COUNTIF('[1]C4. FormVersion'!$G$5:$G$1000,[1]EnumPerformance!L127), "")</f>
        <v>0</v>
      </c>
      <c r="AC127" s="64">
        <f t="shared" si="6"/>
        <v>0</v>
      </c>
    </row>
    <row r="128" spans="26:29">
      <c r="Z128" s="63">
        <f>IFERROR(COUNTIF('[1]C7. Outliers'!$C$4:$C$1048576,[1]EnumPerformance!L128), "")</f>
        <v>0</v>
      </c>
      <c r="AA128" s="63">
        <f>IFERROR(COUNTIF('[1]C3. Duplicates'!$A:$E,[1]EnumPerformance!L128), "")</f>
        <v>0</v>
      </c>
      <c r="AB128" s="63">
        <f>IFERROR(COUNTIF('[1]C4. FormVersion'!$G$5:$G$1000,[1]EnumPerformance!L128), "")</f>
        <v>0</v>
      </c>
      <c r="AC128" s="64">
        <f t="shared" si="6"/>
        <v>0</v>
      </c>
    </row>
    <row r="129" spans="26:29">
      <c r="Z129" s="63">
        <f>IFERROR(COUNTIF('[1]C7. Outliers'!$C$4:$C$1048576,[1]EnumPerformance!L129), "")</f>
        <v>0</v>
      </c>
      <c r="AA129" s="63">
        <f>IFERROR(COUNTIF('[1]C3. Duplicates'!$A:$E,[1]EnumPerformance!L129), "")</f>
        <v>0</v>
      </c>
      <c r="AB129" s="63">
        <f>IFERROR(COUNTIF('[1]C4. FormVersion'!$G$5:$G$1000,[1]EnumPerformance!L129), "")</f>
        <v>0</v>
      </c>
      <c r="AC129" s="64">
        <f t="shared" si="6"/>
        <v>0</v>
      </c>
    </row>
    <row r="130" spans="26:29">
      <c r="Z130" s="63">
        <f>IFERROR(COUNTIF('[1]C7. Outliers'!$C$4:$C$1048576,[1]EnumPerformance!L130), "")</f>
        <v>0</v>
      </c>
      <c r="AA130" s="63">
        <f>IFERROR(COUNTIF('[1]C3. Duplicates'!$A:$E,[1]EnumPerformance!L130), "")</f>
        <v>0</v>
      </c>
      <c r="AB130" s="63">
        <f>IFERROR(COUNTIF('[1]C4. FormVersion'!$G$5:$G$1000,[1]EnumPerformance!L130), "")</f>
        <v>0</v>
      </c>
      <c r="AC130" s="64">
        <f t="shared" si="6"/>
        <v>0</v>
      </c>
    </row>
    <row r="131" spans="26:29">
      <c r="Z131" s="63">
        <f>IFERROR(COUNTIF('[1]C7. Outliers'!$C$4:$C$1048576,[1]EnumPerformance!L131), "")</f>
        <v>0</v>
      </c>
      <c r="AA131" s="63">
        <f>IFERROR(COUNTIF('[1]C3. Duplicates'!$A:$E,[1]EnumPerformance!L131), "")</f>
        <v>0</v>
      </c>
      <c r="AB131" s="63">
        <f>IFERROR(COUNTIF('[1]C4. FormVersion'!$G$5:$G$1000,[1]EnumPerformance!L131), "")</f>
        <v>0</v>
      </c>
      <c r="AC131" s="64">
        <f t="shared" ref="AC131:AC194" si="7">(V131*50)+(X131*0.5)-Y131-Z131-AA131-AB131</f>
        <v>0</v>
      </c>
    </row>
    <row r="132" spans="26:29">
      <c r="Z132" s="63">
        <f>IFERROR(COUNTIF('[1]C7. Outliers'!$C$4:$C$1048576,[1]EnumPerformance!L132), "")</f>
        <v>0</v>
      </c>
      <c r="AA132" s="63">
        <f>IFERROR(COUNTIF('[1]C3. Duplicates'!$A:$E,[1]EnumPerformance!L132), "")</f>
        <v>0</v>
      </c>
      <c r="AB132" s="63">
        <f>IFERROR(COUNTIF('[1]C4. FormVersion'!$G$5:$G$1000,[1]EnumPerformance!L132), "")</f>
        <v>0</v>
      </c>
      <c r="AC132" s="64">
        <f t="shared" si="7"/>
        <v>0</v>
      </c>
    </row>
    <row r="133" spans="26:29">
      <c r="Z133" s="63">
        <f>IFERROR(COUNTIF('[1]C7. Outliers'!$C$4:$C$1048576,[1]EnumPerformance!L133), "")</f>
        <v>0</v>
      </c>
      <c r="AA133" s="63">
        <f>IFERROR(COUNTIF('[1]C3. Duplicates'!$A:$E,[1]EnumPerformance!L133), "")</f>
        <v>0</v>
      </c>
      <c r="AB133" s="63">
        <f>IFERROR(COUNTIF('[1]C4. FormVersion'!$G$5:$G$1000,[1]EnumPerformance!L133), "")</f>
        <v>0</v>
      </c>
      <c r="AC133" s="64">
        <f t="shared" si="7"/>
        <v>0</v>
      </c>
    </row>
    <row r="134" spans="26:29">
      <c r="Z134" s="63">
        <f>IFERROR(COUNTIF('[1]C7. Outliers'!$C$4:$C$1048576,[1]EnumPerformance!L134), "")</f>
        <v>0</v>
      </c>
      <c r="AA134" s="63">
        <f>IFERROR(COUNTIF('[1]C3. Duplicates'!$A:$E,[1]EnumPerformance!L134), "")</f>
        <v>0</v>
      </c>
      <c r="AB134" s="63">
        <f>IFERROR(COUNTIF('[1]C4. FormVersion'!$G$5:$G$1000,[1]EnumPerformance!L134), "")</f>
        <v>0</v>
      </c>
      <c r="AC134" s="64">
        <f t="shared" si="7"/>
        <v>0</v>
      </c>
    </row>
    <row r="135" spans="26:29">
      <c r="Z135" s="63">
        <f>IFERROR(COUNTIF('[1]C7. Outliers'!$C$4:$C$1048576,[1]EnumPerformance!L135), "")</f>
        <v>0</v>
      </c>
      <c r="AA135" s="63">
        <f>IFERROR(COUNTIF('[1]C3. Duplicates'!$A:$E,[1]EnumPerformance!L135), "")</f>
        <v>0</v>
      </c>
      <c r="AB135" s="63">
        <f>IFERROR(COUNTIF('[1]C4. FormVersion'!$G$5:$G$1000,[1]EnumPerformance!L135), "")</f>
        <v>0</v>
      </c>
      <c r="AC135" s="64">
        <f t="shared" si="7"/>
        <v>0</v>
      </c>
    </row>
    <row r="136" spans="26:29">
      <c r="Z136" s="63">
        <f>IFERROR(COUNTIF('[1]C7. Outliers'!$C$4:$C$1048576,[1]EnumPerformance!L136), "")</f>
        <v>0</v>
      </c>
      <c r="AA136" s="63">
        <f>IFERROR(COUNTIF('[1]C3. Duplicates'!$A:$E,[1]EnumPerformance!L136), "")</f>
        <v>0</v>
      </c>
      <c r="AB136" s="63">
        <f>IFERROR(COUNTIF('[1]C4. FormVersion'!$G$5:$G$1000,[1]EnumPerformance!L136), "")</f>
        <v>0</v>
      </c>
      <c r="AC136" s="64">
        <f t="shared" si="7"/>
        <v>0</v>
      </c>
    </row>
    <row r="137" spans="26:29">
      <c r="Z137" s="63">
        <f>IFERROR(COUNTIF('[1]C7. Outliers'!$C$4:$C$1048576,[1]EnumPerformance!L137), "")</f>
        <v>0</v>
      </c>
      <c r="AA137" s="63">
        <f>IFERROR(COUNTIF('[1]C3. Duplicates'!$A:$E,[1]EnumPerformance!L137), "")</f>
        <v>0</v>
      </c>
      <c r="AB137" s="63">
        <f>IFERROR(COUNTIF('[1]C4. FormVersion'!$G$5:$G$1000,[1]EnumPerformance!L137), "")</f>
        <v>0</v>
      </c>
      <c r="AC137" s="64">
        <f t="shared" si="7"/>
        <v>0</v>
      </c>
    </row>
    <row r="138" spans="26:29">
      <c r="Z138" s="63">
        <f>IFERROR(COUNTIF('[1]C7. Outliers'!$C$4:$C$1048576,[1]EnumPerformance!L138), "")</f>
        <v>0</v>
      </c>
      <c r="AA138" s="63">
        <f>IFERROR(COUNTIF('[1]C3. Duplicates'!$A:$E,[1]EnumPerformance!L138), "")</f>
        <v>0</v>
      </c>
      <c r="AB138" s="63">
        <f>IFERROR(COUNTIF('[1]C4. FormVersion'!$G$5:$G$1000,[1]EnumPerformance!L138), "")</f>
        <v>0</v>
      </c>
      <c r="AC138" s="64">
        <f t="shared" si="7"/>
        <v>0</v>
      </c>
    </row>
    <row r="139" spans="26:29">
      <c r="Z139" s="63">
        <f>IFERROR(COUNTIF('[1]C7. Outliers'!$C$4:$C$1048576,[1]EnumPerformance!L139), "")</f>
        <v>0</v>
      </c>
      <c r="AA139" s="63">
        <f>IFERROR(COUNTIF('[1]C3. Duplicates'!$A:$E,[1]EnumPerformance!L139), "")</f>
        <v>0</v>
      </c>
      <c r="AB139" s="63">
        <f>IFERROR(COUNTIF('[1]C4. FormVersion'!$G$5:$G$1000,[1]EnumPerformance!L139), "")</f>
        <v>0</v>
      </c>
      <c r="AC139" s="64">
        <f t="shared" si="7"/>
        <v>0</v>
      </c>
    </row>
    <row r="140" spans="26:29">
      <c r="Z140" s="63">
        <f>IFERROR(COUNTIF('[1]C7. Outliers'!$C$4:$C$1048576,[1]EnumPerformance!L140), "")</f>
        <v>0</v>
      </c>
      <c r="AA140" s="63">
        <f>IFERROR(COUNTIF('[1]C3. Duplicates'!$A:$E,[1]EnumPerformance!L140), "")</f>
        <v>0</v>
      </c>
      <c r="AB140" s="63">
        <f>IFERROR(COUNTIF('[1]C4. FormVersion'!$G$5:$G$1000,[1]EnumPerformance!L140), "")</f>
        <v>0</v>
      </c>
      <c r="AC140" s="64">
        <f t="shared" si="7"/>
        <v>0</v>
      </c>
    </row>
    <row r="141" spans="26:29">
      <c r="Z141" s="63">
        <f>IFERROR(COUNTIF('[1]C7. Outliers'!$C$4:$C$1048576,[1]EnumPerformance!L141), "")</f>
        <v>0</v>
      </c>
      <c r="AA141" s="63">
        <f>IFERROR(COUNTIF('[1]C3. Duplicates'!$A:$E,[1]EnumPerformance!L141), "")</f>
        <v>0</v>
      </c>
      <c r="AB141" s="63">
        <f>IFERROR(COUNTIF('[1]C4. FormVersion'!$G$5:$G$1000,[1]EnumPerformance!L141), "")</f>
        <v>0</v>
      </c>
      <c r="AC141" s="64">
        <f t="shared" si="7"/>
        <v>0</v>
      </c>
    </row>
    <row r="142" spans="26:29">
      <c r="Z142" s="63">
        <f>IFERROR(COUNTIF('[1]C7. Outliers'!$C$4:$C$1048576,[1]EnumPerformance!L142), "")</f>
        <v>0</v>
      </c>
      <c r="AA142" s="63">
        <f>IFERROR(COUNTIF('[1]C3. Duplicates'!$A:$E,[1]EnumPerformance!L142), "")</f>
        <v>0</v>
      </c>
      <c r="AB142" s="63">
        <f>IFERROR(COUNTIF('[1]C4. FormVersion'!$G$5:$G$1000,[1]EnumPerformance!L142), "")</f>
        <v>0</v>
      </c>
      <c r="AC142" s="64">
        <f t="shared" si="7"/>
        <v>0</v>
      </c>
    </row>
    <row r="143" spans="26:29">
      <c r="Z143" s="63">
        <f>IFERROR(COUNTIF('[1]C7. Outliers'!$C$4:$C$1048576,[1]EnumPerformance!L143), "")</f>
        <v>0</v>
      </c>
      <c r="AA143" s="63">
        <f>IFERROR(COUNTIF('[1]C3. Duplicates'!$A:$E,[1]EnumPerformance!L143), "")</f>
        <v>0</v>
      </c>
      <c r="AB143" s="63">
        <f>IFERROR(COUNTIF('[1]C4. FormVersion'!$G$5:$G$1000,[1]EnumPerformance!L143), "")</f>
        <v>0</v>
      </c>
      <c r="AC143" s="64">
        <f t="shared" si="7"/>
        <v>0</v>
      </c>
    </row>
    <row r="144" spans="26:29">
      <c r="Z144" s="63">
        <f>IFERROR(COUNTIF('[1]C7. Outliers'!$C$4:$C$1048576,[1]EnumPerformance!L144), "")</f>
        <v>0</v>
      </c>
      <c r="AA144" s="63">
        <f>IFERROR(COUNTIF('[1]C3. Duplicates'!$A:$E,[1]EnumPerformance!L144), "")</f>
        <v>0</v>
      </c>
      <c r="AB144" s="63">
        <f>IFERROR(COUNTIF('[1]C4. FormVersion'!$G$5:$G$1000,[1]EnumPerformance!L144), "")</f>
        <v>0</v>
      </c>
      <c r="AC144" s="64">
        <f t="shared" si="7"/>
        <v>0</v>
      </c>
    </row>
    <row r="145" spans="26:29">
      <c r="Z145" s="63">
        <f>IFERROR(COUNTIF('[1]C7. Outliers'!$C$4:$C$1048576,[1]EnumPerformance!L145), "")</f>
        <v>0</v>
      </c>
      <c r="AA145" s="63">
        <f>IFERROR(COUNTIF('[1]C3. Duplicates'!$A:$E,[1]EnumPerformance!L145), "")</f>
        <v>0</v>
      </c>
      <c r="AB145" s="63">
        <f>IFERROR(COUNTIF('[1]C4. FormVersion'!$G$5:$G$1000,[1]EnumPerformance!L145), "")</f>
        <v>0</v>
      </c>
      <c r="AC145" s="64">
        <f t="shared" si="7"/>
        <v>0</v>
      </c>
    </row>
    <row r="146" spans="26:29">
      <c r="Z146" s="63">
        <f>IFERROR(COUNTIF('[1]C7. Outliers'!$C$4:$C$1048576,[1]EnumPerformance!L146), "")</f>
        <v>0</v>
      </c>
      <c r="AA146" s="63">
        <f>IFERROR(COUNTIF('[1]C3. Duplicates'!$A:$E,[1]EnumPerformance!L146), "")</f>
        <v>0</v>
      </c>
      <c r="AB146" s="63">
        <f>IFERROR(COUNTIF('[1]C4. FormVersion'!$G$5:$G$1000,[1]EnumPerformance!L146), "")</f>
        <v>0</v>
      </c>
      <c r="AC146" s="64">
        <f t="shared" si="7"/>
        <v>0</v>
      </c>
    </row>
    <row r="147" spans="26:29">
      <c r="Z147" s="63">
        <f>IFERROR(COUNTIF('[1]C7. Outliers'!$C$4:$C$1048576,[1]EnumPerformance!L147), "")</f>
        <v>0</v>
      </c>
      <c r="AA147" s="63">
        <f>IFERROR(COUNTIF('[1]C3. Duplicates'!$A:$E,[1]EnumPerformance!L147), "")</f>
        <v>0</v>
      </c>
      <c r="AB147" s="63">
        <f>IFERROR(COUNTIF('[1]C4. FormVersion'!$G$5:$G$1000,[1]EnumPerformance!L147), "")</f>
        <v>0</v>
      </c>
      <c r="AC147" s="64">
        <f t="shared" si="7"/>
        <v>0</v>
      </c>
    </row>
    <row r="148" spans="26:29">
      <c r="Z148" s="63">
        <f>IFERROR(COUNTIF('[1]C7. Outliers'!$C$4:$C$1048576,[1]EnumPerformance!L148), "")</f>
        <v>0</v>
      </c>
      <c r="AA148" s="63">
        <f>IFERROR(COUNTIF('[1]C3. Duplicates'!$A:$E,[1]EnumPerformance!L148), "")</f>
        <v>0</v>
      </c>
      <c r="AB148" s="63">
        <f>IFERROR(COUNTIF('[1]C4. FormVersion'!$G$5:$G$1000,[1]EnumPerformance!L148), "")</f>
        <v>0</v>
      </c>
      <c r="AC148" s="64">
        <f t="shared" si="7"/>
        <v>0</v>
      </c>
    </row>
    <row r="149" spans="26:29">
      <c r="Z149" s="63">
        <f>IFERROR(COUNTIF('[1]C7. Outliers'!$C$4:$C$1048576,[1]EnumPerformance!L149), "")</f>
        <v>0</v>
      </c>
      <c r="AA149" s="63">
        <f>IFERROR(COUNTIF('[1]C3. Duplicates'!$A:$E,[1]EnumPerformance!L149), "")</f>
        <v>0</v>
      </c>
      <c r="AB149" s="63">
        <f>IFERROR(COUNTIF('[1]C4. FormVersion'!$G$5:$G$1000,[1]EnumPerformance!L149), "")</f>
        <v>0</v>
      </c>
      <c r="AC149" s="64">
        <f t="shared" si="7"/>
        <v>0</v>
      </c>
    </row>
    <row r="150" spans="26:29">
      <c r="Z150" s="63">
        <f>IFERROR(COUNTIF('[1]C7. Outliers'!$C$4:$C$1048576,[1]EnumPerformance!L150), "")</f>
        <v>0</v>
      </c>
      <c r="AA150" s="63">
        <f>IFERROR(COUNTIF('[1]C3. Duplicates'!$A:$E,[1]EnumPerformance!L150), "")</f>
        <v>0</v>
      </c>
      <c r="AB150" s="63">
        <f>IFERROR(COUNTIF('[1]C4. FormVersion'!$G$5:$G$1000,[1]EnumPerformance!L150), "")</f>
        <v>0</v>
      </c>
      <c r="AC150" s="64">
        <f t="shared" si="7"/>
        <v>0</v>
      </c>
    </row>
    <row r="151" spans="26:29">
      <c r="Z151" s="63">
        <f>IFERROR(COUNTIF('[1]C7. Outliers'!$C$4:$C$1048576,[1]EnumPerformance!L151), "")</f>
        <v>0</v>
      </c>
      <c r="AA151" s="63">
        <f>IFERROR(COUNTIF('[1]C3. Duplicates'!$A:$E,[1]EnumPerformance!L151), "")</f>
        <v>0</v>
      </c>
      <c r="AB151" s="63">
        <f>IFERROR(COUNTIF('[1]C4. FormVersion'!$G$5:$G$1000,[1]EnumPerformance!L151), "")</f>
        <v>0</v>
      </c>
      <c r="AC151" s="64">
        <f t="shared" si="7"/>
        <v>0</v>
      </c>
    </row>
    <row r="152" spans="26:29">
      <c r="Z152" s="63">
        <f>IFERROR(COUNTIF('[1]C7. Outliers'!$C$4:$C$1048576,[1]EnumPerformance!L152), "")</f>
        <v>0</v>
      </c>
      <c r="AA152" s="63">
        <f>IFERROR(COUNTIF('[1]C3. Duplicates'!$A:$E,[1]EnumPerformance!L152), "")</f>
        <v>0</v>
      </c>
      <c r="AB152" s="63">
        <f>IFERROR(COUNTIF('[1]C4. FormVersion'!$G$5:$G$1000,[1]EnumPerformance!L152), "")</f>
        <v>0</v>
      </c>
      <c r="AC152" s="64">
        <f t="shared" si="7"/>
        <v>0</v>
      </c>
    </row>
    <row r="153" spans="26:29">
      <c r="Z153" s="63">
        <f>IFERROR(COUNTIF('[1]C7. Outliers'!$C$4:$C$1048576,[1]EnumPerformance!L153), "")</f>
        <v>0</v>
      </c>
      <c r="AA153" s="63">
        <f>IFERROR(COUNTIF('[1]C3. Duplicates'!$A:$E,[1]EnumPerformance!L153), "")</f>
        <v>0</v>
      </c>
      <c r="AB153" s="63">
        <f>IFERROR(COUNTIF('[1]C4. FormVersion'!$G$5:$G$1000,[1]EnumPerformance!L153), "")</f>
        <v>0</v>
      </c>
      <c r="AC153" s="64">
        <f t="shared" si="7"/>
        <v>0</v>
      </c>
    </row>
    <row r="154" spans="26:29">
      <c r="Z154" s="63">
        <f>IFERROR(COUNTIF('[1]C7. Outliers'!$C$4:$C$1048576,[1]EnumPerformance!L154), "")</f>
        <v>0</v>
      </c>
      <c r="AA154" s="63">
        <f>IFERROR(COUNTIF('[1]C3. Duplicates'!$A:$E,[1]EnumPerformance!L154), "")</f>
        <v>0</v>
      </c>
      <c r="AB154" s="63">
        <f>IFERROR(COUNTIF('[1]C4. FormVersion'!$G$5:$G$1000,[1]EnumPerformance!L154), "")</f>
        <v>0</v>
      </c>
      <c r="AC154" s="64">
        <f t="shared" si="7"/>
        <v>0</v>
      </c>
    </row>
    <row r="155" spans="26:29">
      <c r="Z155" s="63">
        <f>IFERROR(COUNTIF('[1]C7. Outliers'!$C$4:$C$1048576,[1]EnumPerformance!L155), "")</f>
        <v>0</v>
      </c>
      <c r="AA155" s="63">
        <f>IFERROR(COUNTIF('[1]C3. Duplicates'!$A:$E,[1]EnumPerformance!L155), "")</f>
        <v>0</v>
      </c>
      <c r="AB155" s="63">
        <f>IFERROR(COUNTIF('[1]C4. FormVersion'!$G$5:$G$1000,[1]EnumPerformance!L155), "")</f>
        <v>0</v>
      </c>
      <c r="AC155" s="64">
        <f t="shared" si="7"/>
        <v>0</v>
      </c>
    </row>
    <row r="156" spans="26:29">
      <c r="Z156" s="63">
        <f>IFERROR(COUNTIF('[1]C7. Outliers'!$C$4:$C$1048576,[1]EnumPerformance!L156), "")</f>
        <v>0</v>
      </c>
      <c r="AA156" s="63">
        <f>IFERROR(COUNTIF('[1]C3. Duplicates'!$A:$E,[1]EnumPerformance!L156), "")</f>
        <v>0</v>
      </c>
      <c r="AB156" s="63">
        <f>IFERROR(COUNTIF('[1]C4. FormVersion'!$G$5:$G$1000,[1]EnumPerformance!L156), "")</f>
        <v>0</v>
      </c>
      <c r="AC156" s="64">
        <f t="shared" si="7"/>
        <v>0</v>
      </c>
    </row>
    <row r="157" spans="26:29">
      <c r="Z157" s="63">
        <f>IFERROR(COUNTIF('[1]C7. Outliers'!$C$4:$C$1048576,[1]EnumPerformance!L157), "")</f>
        <v>0</v>
      </c>
      <c r="AA157" s="63">
        <f>IFERROR(COUNTIF('[1]C3. Duplicates'!$A:$E,[1]EnumPerformance!L157), "")</f>
        <v>0</v>
      </c>
      <c r="AB157" s="63">
        <f>IFERROR(COUNTIF('[1]C4. FormVersion'!$G$5:$G$1000,[1]EnumPerformance!L157), "")</f>
        <v>0</v>
      </c>
      <c r="AC157" s="64">
        <f t="shared" si="7"/>
        <v>0</v>
      </c>
    </row>
    <row r="158" spans="26:29">
      <c r="Z158" s="63">
        <f>IFERROR(COUNTIF('[1]C7. Outliers'!$C$4:$C$1048576,[1]EnumPerformance!L158), "")</f>
        <v>0</v>
      </c>
      <c r="AA158" s="63">
        <f>IFERROR(COUNTIF('[1]C3. Duplicates'!$A:$E,[1]EnumPerformance!L158), "")</f>
        <v>0</v>
      </c>
      <c r="AB158" s="63">
        <f>IFERROR(COUNTIF('[1]C4. FormVersion'!$G$5:$G$1000,[1]EnumPerformance!L158), "")</f>
        <v>0</v>
      </c>
      <c r="AC158" s="64">
        <f t="shared" si="7"/>
        <v>0</v>
      </c>
    </row>
    <row r="159" spans="26:29">
      <c r="Z159" s="63">
        <f>IFERROR(COUNTIF('[1]C7. Outliers'!$C$4:$C$1048576,[1]EnumPerformance!L159), "")</f>
        <v>0</v>
      </c>
      <c r="AA159" s="63">
        <f>IFERROR(COUNTIF('[1]C3. Duplicates'!$A:$E,[1]EnumPerformance!L159), "")</f>
        <v>0</v>
      </c>
      <c r="AB159" s="63">
        <f>IFERROR(COUNTIF('[1]C4. FormVersion'!$G$5:$G$1000,[1]EnumPerformance!L159), "")</f>
        <v>0</v>
      </c>
      <c r="AC159" s="64">
        <f t="shared" si="7"/>
        <v>0</v>
      </c>
    </row>
    <row r="160" spans="26:29">
      <c r="Z160" s="63">
        <f>IFERROR(COUNTIF('[1]C7. Outliers'!$C$4:$C$1048576,[1]EnumPerformance!L160), "")</f>
        <v>0</v>
      </c>
      <c r="AA160" s="63">
        <f>IFERROR(COUNTIF('[1]C3. Duplicates'!$A:$E,[1]EnumPerformance!L160), "")</f>
        <v>0</v>
      </c>
      <c r="AB160" s="63">
        <f>IFERROR(COUNTIF('[1]C4. FormVersion'!$G$5:$G$1000,[1]EnumPerformance!L160), "")</f>
        <v>0</v>
      </c>
      <c r="AC160" s="64">
        <f t="shared" si="7"/>
        <v>0</v>
      </c>
    </row>
    <row r="161" spans="26:29">
      <c r="Z161" s="63">
        <f>IFERROR(COUNTIF('[1]C7. Outliers'!$C$4:$C$1048576,[1]EnumPerformance!L161), "")</f>
        <v>0</v>
      </c>
      <c r="AA161" s="63">
        <f>IFERROR(COUNTIF('[1]C3. Duplicates'!$A:$E,[1]EnumPerformance!L161), "")</f>
        <v>0</v>
      </c>
      <c r="AB161" s="63">
        <f>IFERROR(COUNTIF('[1]C4. FormVersion'!$G$5:$G$1000,[1]EnumPerformance!L161), "")</f>
        <v>0</v>
      </c>
      <c r="AC161" s="64">
        <f t="shared" si="7"/>
        <v>0</v>
      </c>
    </row>
    <row r="162" spans="26:29">
      <c r="Z162" s="63">
        <f>IFERROR(COUNTIF('[1]C7. Outliers'!$C$4:$C$1048576,[1]EnumPerformance!L162), "")</f>
        <v>0</v>
      </c>
      <c r="AA162" s="63">
        <f>IFERROR(COUNTIF('[1]C3. Duplicates'!$A:$E,[1]EnumPerformance!L162), "")</f>
        <v>0</v>
      </c>
      <c r="AB162" s="63">
        <f>IFERROR(COUNTIF('[1]C4. FormVersion'!$G$5:$G$1000,[1]EnumPerformance!L162), "")</f>
        <v>0</v>
      </c>
      <c r="AC162" s="64">
        <f t="shared" si="7"/>
        <v>0</v>
      </c>
    </row>
    <row r="163" spans="26:29">
      <c r="Z163" s="63">
        <f>IFERROR(COUNTIF('[1]C7. Outliers'!$C$4:$C$1048576,[1]EnumPerformance!L163), "")</f>
        <v>0</v>
      </c>
      <c r="AA163" s="63">
        <f>IFERROR(COUNTIF('[1]C3. Duplicates'!$A:$E,[1]EnumPerformance!L163), "")</f>
        <v>0</v>
      </c>
      <c r="AB163" s="63">
        <f>IFERROR(COUNTIF('[1]C4. FormVersion'!$G$5:$G$1000,[1]EnumPerformance!L163), "")</f>
        <v>0</v>
      </c>
      <c r="AC163" s="64">
        <f t="shared" si="7"/>
        <v>0</v>
      </c>
    </row>
    <row r="164" spans="26:29">
      <c r="Z164" s="63">
        <f>IFERROR(COUNTIF('[1]C7. Outliers'!$C$4:$C$1048576,[1]EnumPerformance!L164), "")</f>
        <v>0</v>
      </c>
      <c r="AA164" s="63">
        <f>IFERROR(COUNTIF('[1]C3. Duplicates'!$A:$E,[1]EnumPerformance!L164), "")</f>
        <v>0</v>
      </c>
      <c r="AB164" s="63">
        <f>IFERROR(COUNTIF('[1]C4. FormVersion'!$G$5:$G$1000,[1]EnumPerformance!L164), "")</f>
        <v>0</v>
      </c>
      <c r="AC164" s="64">
        <f t="shared" si="7"/>
        <v>0</v>
      </c>
    </row>
    <row r="165" spans="26:29">
      <c r="Z165" s="63">
        <f>IFERROR(COUNTIF('[1]C7. Outliers'!$C$4:$C$1048576,[1]EnumPerformance!L165), "")</f>
        <v>0</v>
      </c>
      <c r="AA165" s="63">
        <f>IFERROR(COUNTIF('[1]C3. Duplicates'!$A:$E,[1]EnumPerformance!L165), "")</f>
        <v>0</v>
      </c>
      <c r="AB165" s="63">
        <f>IFERROR(COUNTIF('[1]C4. FormVersion'!$G$5:$G$1000,[1]EnumPerformance!L165), "")</f>
        <v>0</v>
      </c>
      <c r="AC165" s="64">
        <f t="shared" si="7"/>
        <v>0</v>
      </c>
    </row>
    <row r="166" spans="26:29">
      <c r="Z166" s="63">
        <f>IFERROR(COUNTIF('[1]C7. Outliers'!$C$4:$C$1048576,[1]EnumPerformance!L166), "")</f>
        <v>0</v>
      </c>
      <c r="AA166" s="63">
        <f>IFERROR(COUNTIF('[1]C3. Duplicates'!$A:$E,[1]EnumPerformance!L166), "")</f>
        <v>0</v>
      </c>
      <c r="AB166" s="63">
        <f>IFERROR(COUNTIF('[1]C4. FormVersion'!$G$5:$G$1000,[1]EnumPerformance!L166), "")</f>
        <v>0</v>
      </c>
      <c r="AC166" s="64">
        <f t="shared" si="7"/>
        <v>0</v>
      </c>
    </row>
    <row r="167" spans="26:29">
      <c r="Z167" s="63">
        <f>IFERROR(COUNTIF('[1]C7. Outliers'!$C$4:$C$1048576,[1]EnumPerformance!L167), "")</f>
        <v>0</v>
      </c>
      <c r="AA167" s="63">
        <f>IFERROR(COUNTIF('[1]C3. Duplicates'!$A:$E,[1]EnumPerformance!L167), "")</f>
        <v>0</v>
      </c>
      <c r="AB167" s="63">
        <f>IFERROR(COUNTIF('[1]C4. FormVersion'!$G$5:$G$1000,[1]EnumPerformance!L167), "")</f>
        <v>0</v>
      </c>
      <c r="AC167" s="64">
        <f t="shared" si="7"/>
        <v>0</v>
      </c>
    </row>
    <row r="168" spans="26:29">
      <c r="Z168" s="63">
        <f>IFERROR(COUNTIF('[1]C7. Outliers'!$C$4:$C$1048576,[1]EnumPerformance!L168), "")</f>
        <v>0</v>
      </c>
      <c r="AA168" s="63">
        <f>IFERROR(COUNTIF('[1]C3. Duplicates'!$A:$E,[1]EnumPerformance!L168), "")</f>
        <v>0</v>
      </c>
      <c r="AB168" s="63">
        <f>IFERROR(COUNTIF('[1]C4. FormVersion'!$G$5:$G$1000,[1]EnumPerformance!L168), "")</f>
        <v>0</v>
      </c>
      <c r="AC168" s="64">
        <f t="shared" si="7"/>
        <v>0</v>
      </c>
    </row>
    <row r="169" spans="26:29">
      <c r="Z169" s="63">
        <f>IFERROR(COUNTIF('[1]C7. Outliers'!$C$4:$C$1048576,[1]EnumPerformance!L169), "")</f>
        <v>0</v>
      </c>
      <c r="AA169" s="63">
        <f>IFERROR(COUNTIF('[1]C3. Duplicates'!$A:$E,[1]EnumPerformance!L169), "")</f>
        <v>0</v>
      </c>
      <c r="AB169" s="63">
        <f>IFERROR(COUNTIF('[1]C4. FormVersion'!$G$5:$G$1000,[1]EnumPerformance!L169), "")</f>
        <v>0</v>
      </c>
      <c r="AC169" s="64">
        <f t="shared" si="7"/>
        <v>0</v>
      </c>
    </row>
    <row r="170" spans="26:29">
      <c r="Z170" s="63">
        <f>IFERROR(COUNTIF('[1]C7. Outliers'!$C$4:$C$1048576,[1]EnumPerformance!L170), "")</f>
        <v>0</v>
      </c>
      <c r="AA170" s="63">
        <f>IFERROR(COUNTIF('[1]C3. Duplicates'!$A:$E,[1]EnumPerformance!L170), "")</f>
        <v>0</v>
      </c>
      <c r="AB170" s="63">
        <f>IFERROR(COUNTIF('[1]C4. FormVersion'!$G$5:$G$1000,[1]EnumPerformance!L170), "")</f>
        <v>0</v>
      </c>
      <c r="AC170" s="64">
        <f t="shared" si="7"/>
        <v>0</v>
      </c>
    </row>
    <row r="171" spans="26:29">
      <c r="Z171" s="63">
        <f>IFERROR(COUNTIF('[1]C7. Outliers'!$C$4:$C$1048576,[1]EnumPerformance!L171), "")</f>
        <v>0</v>
      </c>
      <c r="AA171" s="63">
        <f>IFERROR(COUNTIF('[1]C3. Duplicates'!$A:$E,[1]EnumPerformance!L171), "")</f>
        <v>0</v>
      </c>
      <c r="AB171" s="63">
        <f>IFERROR(COUNTIF('[1]C4. FormVersion'!$G$5:$G$1000,[1]EnumPerformance!L171), "")</f>
        <v>0</v>
      </c>
      <c r="AC171" s="64">
        <f t="shared" si="7"/>
        <v>0</v>
      </c>
    </row>
    <row r="172" spans="26:29">
      <c r="Z172" s="63">
        <f>IFERROR(COUNTIF('[1]C7. Outliers'!$C$4:$C$1048576,[1]EnumPerformance!L172), "")</f>
        <v>0</v>
      </c>
      <c r="AA172" s="63">
        <f>IFERROR(COUNTIF('[1]C3. Duplicates'!$A:$E,[1]EnumPerformance!L172), "")</f>
        <v>0</v>
      </c>
      <c r="AB172" s="63">
        <f>IFERROR(COUNTIF('[1]C4. FormVersion'!$G$5:$G$1000,[1]EnumPerformance!L172), "")</f>
        <v>0</v>
      </c>
      <c r="AC172" s="64">
        <f t="shared" si="7"/>
        <v>0</v>
      </c>
    </row>
    <row r="173" spans="26:29">
      <c r="Z173" s="63">
        <f>IFERROR(COUNTIF('[1]C7. Outliers'!$C$4:$C$1048576,[1]EnumPerformance!L173), "")</f>
        <v>0</v>
      </c>
      <c r="AA173" s="63">
        <f>IFERROR(COUNTIF('[1]C3. Duplicates'!$A:$E,[1]EnumPerformance!L173), "")</f>
        <v>0</v>
      </c>
      <c r="AB173" s="63">
        <f>IFERROR(COUNTIF('[1]C4. FormVersion'!$G$5:$G$1000,[1]EnumPerformance!L173), "")</f>
        <v>0</v>
      </c>
      <c r="AC173" s="64">
        <f t="shared" si="7"/>
        <v>0</v>
      </c>
    </row>
    <row r="174" spans="26:29">
      <c r="Z174" s="63">
        <f>IFERROR(COUNTIF('[1]C7. Outliers'!$C$4:$C$1048576,[1]EnumPerformance!L174), "")</f>
        <v>0</v>
      </c>
      <c r="AA174" s="63">
        <f>IFERROR(COUNTIF('[1]C3. Duplicates'!$A:$E,[1]EnumPerformance!L174), "")</f>
        <v>0</v>
      </c>
      <c r="AB174" s="63">
        <f>IFERROR(COUNTIF('[1]C4. FormVersion'!$G$5:$G$1000,[1]EnumPerformance!L174), "")</f>
        <v>0</v>
      </c>
      <c r="AC174" s="64">
        <f t="shared" si="7"/>
        <v>0</v>
      </c>
    </row>
    <row r="175" spans="26:29">
      <c r="Z175" s="63">
        <f>IFERROR(COUNTIF('[1]C7. Outliers'!$C$4:$C$1048576,[1]EnumPerformance!L175), "")</f>
        <v>0</v>
      </c>
      <c r="AA175" s="63">
        <f>IFERROR(COUNTIF('[1]C3. Duplicates'!$A:$E,[1]EnumPerformance!L175), "")</f>
        <v>0</v>
      </c>
      <c r="AB175" s="63">
        <f>IFERROR(COUNTIF('[1]C4. FormVersion'!$G$5:$G$1000,[1]EnumPerformance!L175), "")</f>
        <v>0</v>
      </c>
      <c r="AC175" s="64">
        <f t="shared" si="7"/>
        <v>0</v>
      </c>
    </row>
    <row r="176" spans="26:29">
      <c r="Z176" s="63">
        <f>IFERROR(COUNTIF('[1]C7. Outliers'!$C$4:$C$1048576,[1]EnumPerformance!L176), "")</f>
        <v>0</v>
      </c>
      <c r="AA176" s="63">
        <f>IFERROR(COUNTIF('[1]C3. Duplicates'!$A:$E,[1]EnumPerformance!L176), "")</f>
        <v>0</v>
      </c>
      <c r="AB176" s="63">
        <f>IFERROR(COUNTIF('[1]C4. FormVersion'!$G$5:$G$1000,[1]EnumPerformance!L176), "")</f>
        <v>0</v>
      </c>
      <c r="AC176" s="64">
        <f t="shared" si="7"/>
        <v>0</v>
      </c>
    </row>
    <row r="177" spans="26:29">
      <c r="Z177" s="63">
        <f>IFERROR(COUNTIF('[1]C7. Outliers'!$C$4:$C$1048576,[1]EnumPerformance!L177), "")</f>
        <v>0</v>
      </c>
      <c r="AA177" s="63">
        <f>IFERROR(COUNTIF('[1]C3. Duplicates'!$A:$E,[1]EnumPerformance!L177), "")</f>
        <v>0</v>
      </c>
      <c r="AB177" s="63">
        <f>IFERROR(COUNTIF('[1]C4. FormVersion'!$G$5:$G$1000,[1]EnumPerformance!L177), "")</f>
        <v>0</v>
      </c>
      <c r="AC177" s="64">
        <f t="shared" si="7"/>
        <v>0</v>
      </c>
    </row>
    <row r="178" spans="26:29">
      <c r="Z178" s="63">
        <f>IFERROR(COUNTIF('[1]C7. Outliers'!$C$4:$C$1048576,[1]EnumPerformance!L178), "")</f>
        <v>0</v>
      </c>
      <c r="AA178" s="63">
        <f>IFERROR(COUNTIF('[1]C3. Duplicates'!$A:$E,[1]EnumPerformance!L178), "")</f>
        <v>0</v>
      </c>
      <c r="AB178" s="63">
        <f>IFERROR(COUNTIF('[1]C4. FormVersion'!$G$5:$G$1000,[1]EnumPerformance!L178), "")</f>
        <v>0</v>
      </c>
      <c r="AC178" s="64">
        <f t="shared" si="7"/>
        <v>0</v>
      </c>
    </row>
    <row r="179" spans="26:29">
      <c r="Z179" s="63">
        <f>IFERROR(COUNTIF('[1]C7. Outliers'!$C$4:$C$1048576,[1]EnumPerformance!L179), "")</f>
        <v>0</v>
      </c>
      <c r="AA179" s="63">
        <f>IFERROR(COUNTIF('[1]C3. Duplicates'!$A:$E,[1]EnumPerformance!L179), "")</f>
        <v>0</v>
      </c>
      <c r="AB179" s="63">
        <f>IFERROR(COUNTIF('[1]C4. FormVersion'!$G$5:$G$1000,[1]EnumPerformance!L179), "")</f>
        <v>0</v>
      </c>
      <c r="AC179" s="64">
        <f t="shared" si="7"/>
        <v>0</v>
      </c>
    </row>
    <row r="180" spans="26:29">
      <c r="Z180" s="63">
        <f>IFERROR(COUNTIF('[1]C7. Outliers'!$C$4:$C$1048576,[1]EnumPerformance!L180), "")</f>
        <v>0</v>
      </c>
      <c r="AA180" s="63">
        <f>IFERROR(COUNTIF('[1]C3. Duplicates'!$A:$E,[1]EnumPerformance!L180), "")</f>
        <v>0</v>
      </c>
      <c r="AB180" s="63">
        <f>IFERROR(COUNTIF('[1]C4. FormVersion'!$G$5:$G$1000,[1]EnumPerformance!L180), "")</f>
        <v>0</v>
      </c>
      <c r="AC180" s="64">
        <f t="shared" si="7"/>
        <v>0</v>
      </c>
    </row>
    <row r="181" spans="26:29">
      <c r="Z181" s="63">
        <f>IFERROR(COUNTIF('[1]C7. Outliers'!$C$4:$C$1048576,[1]EnumPerformance!L181), "")</f>
        <v>0</v>
      </c>
      <c r="AA181" s="63">
        <f>IFERROR(COUNTIF('[1]C3. Duplicates'!$A:$E,[1]EnumPerformance!L181), "")</f>
        <v>0</v>
      </c>
      <c r="AB181" s="63">
        <f>IFERROR(COUNTIF('[1]C4. FormVersion'!$G$5:$G$1000,[1]EnumPerformance!L181), "")</f>
        <v>0</v>
      </c>
      <c r="AC181" s="64">
        <f t="shared" si="7"/>
        <v>0</v>
      </c>
    </row>
    <row r="182" spans="26:29">
      <c r="Z182" s="63">
        <f>IFERROR(COUNTIF('[1]C7. Outliers'!$C$4:$C$1048576,[1]EnumPerformance!L182), "")</f>
        <v>0</v>
      </c>
      <c r="AA182" s="63">
        <f>IFERROR(COUNTIF('[1]C3. Duplicates'!$A:$E,[1]EnumPerformance!L182), "")</f>
        <v>0</v>
      </c>
      <c r="AB182" s="63">
        <f>IFERROR(COUNTIF('[1]C4. FormVersion'!$G$5:$G$1000,[1]EnumPerformance!L182), "")</f>
        <v>0</v>
      </c>
      <c r="AC182" s="64">
        <f t="shared" si="7"/>
        <v>0</v>
      </c>
    </row>
    <row r="183" spans="26:29">
      <c r="Z183" s="63">
        <f>IFERROR(COUNTIF('[1]C7. Outliers'!$C$4:$C$1048576,[1]EnumPerformance!L183), "")</f>
        <v>0</v>
      </c>
      <c r="AA183" s="63">
        <f>IFERROR(COUNTIF('[1]C3. Duplicates'!$A:$E,[1]EnumPerformance!L183), "")</f>
        <v>0</v>
      </c>
      <c r="AB183" s="63">
        <f>IFERROR(COUNTIF('[1]C4. FormVersion'!$G$5:$G$1000,[1]EnumPerformance!L183), "")</f>
        <v>0</v>
      </c>
      <c r="AC183" s="64">
        <f t="shared" si="7"/>
        <v>0</v>
      </c>
    </row>
    <row r="184" spans="26:29">
      <c r="Z184" s="63">
        <f>IFERROR(COUNTIF('[1]C7. Outliers'!$C$4:$C$1048576,[1]EnumPerformance!L184), "")</f>
        <v>0</v>
      </c>
      <c r="AA184" s="63">
        <f>IFERROR(COUNTIF('[1]C3. Duplicates'!$A:$E,[1]EnumPerformance!L184), "")</f>
        <v>0</v>
      </c>
      <c r="AB184" s="63">
        <f>IFERROR(COUNTIF('[1]C4. FormVersion'!$G$5:$G$1000,[1]EnumPerformance!L184), "")</f>
        <v>0</v>
      </c>
      <c r="AC184" s="64">
        <f t="shared" si="7"/>
        <v>0</v>
      </c>
    </row>
    <row r="185" spans="26:29">
      <c r="Z185" s="63">
        <f>IFERROR(COUNTIF('[1]C7. Outliers'!$C$4:$C$1048576,[1]EnumPerformance!L185), "")</f>
        <v>0</v>
      </c>
      <c r="AA185" s="63">
        <f>IFERROR(COUNTIF('[1]C3. Duplicates'!$A:$E,[1]EnumPerformance!L185), "")</f>
        <v>0</v>
      </c>
      <c r="AB185" s="63">
        <f>IFERROR(COUNTIF('[1]C4. FormVersion'!$G$5:$G$1000,[1]EnumPerformance!L185), "")</f>
        <v>0</v>
      </c>
      <c r="AC185" s="64">
        <f t="shared" si="7"/>
        <v>0</v>
      </c>
    </row>
    <row r="186" spans="26:29">
      <c r="Z186" s="63">
        <f>IFERROR(COUNTIF('[1]C7. Outliers'!$C$4:$C$1048576,[1]EnumPerformance!L186), "")</f>
        <v>0</v>
      </c>
      <c r="AA186" s="63">
        <f>IFERROR(COUNTIF('[1]C3. Duplicates'!$A:$E,[1]EnumPerformance!L186), "")</f>
        <v>0</v>
      </c>
      <c r="AB186" s="63">
        <f>IFERROR(COUNTIF('[1]C4. FormVersion'!$G$5:$G$1000,[1]EnumPerformance!L186), "")</f>
        <v>0</v>
      </c>
      <c r="AC186" s="64">
        <f t="shared" si="7"/>
        <v>0</v>
      </c>
    </row>
    <row r="187" spans="26:29">
      <c r="Z187" s="63">
        <f>IFERROR(COUNTIF('[1]C7. Outliers'!$C$4:$C$1048576,[1]EnumPerformance!L187), "")</f>
        <v>0</v>
      </c>
      <c r="AA187" s="63">
        <f>IFERROR(COUNTIF('[1]C3. Duplicates'!$A:$E,[1]EnumPerformance!L187), "")</f>
        <v>0</v>
      </c>
      <c r="AB187" s="63">
        <f>IFERROR(COUNTIF('[1]C4. FormVersion'!$G$5:$G$1000,[1]EnumPerformance!L187), "")</f>
        <v>0</v>
      </c>
      <c r="AC187" s="64">
        <f t="shared" si="7"/>
        <v>0</v>
      </c>
    </row>
    <row r="188" spans="26:29">
      <c r="Z188" s="63">
        <f>IFERROR(COUNTIF('[1]C7. Outliers'!$C$4:$C$1048576,[1]EnumPerformance!L188), "")</f>
        <v>0</v>
      </c>
      <c r="AA188" s="63">
        <f>IFERROR(COUNTIF('[1]C3. Duplicates'!$A:$E,[1]EnumPerformance!L188), "")</f>
        <v>0</v>
      </c>
      <c r="AB188" s="63">
        <f>IFERROR(COUNTIF('[1]C4. FormVersion'!$G$5:$G$1000,[1]EnumPerformance!L188), "")</f>
        <v>0</v>
      </c>
      <c r="AC188" s="64">
        <f t="shared" si="7"/>
        <v>0</v>
      </c>
    </row>
    <row r="189" spans="26:29">
      <c r="Z189" s="63">
        <f>IFERROR(COUNTIF('[1]C7. Outliers'!$C$4:$C$1048576,[1]EnumPerformance!L189), "")</f>
        <v>0</v>
      </c>
      <c r="AA189" s="63">
        <f>IFERROR(COUNTIF('[1]C3. Duplicates'!$A:$E,[1]EnumPerformance!L189), "")</f>
        <v>0</v>
      </c>
      <c r="AB189" s="63">
        <f>IFERROR(COUNTIF('[1]C4. FormVersion'!$G$5:$G$1000,[1]EnumPerformance!L189), "")</f>
        <v>0</v>
      </c>
      <c r="AC189" s="64">
        <f t="shared" si="7"/>
        <v>0</v>
      </c>
    </row>
    <row r="190" spans="26:29">
      <c r="Z190" s="63">
        <f>IFERROR(COUNTIF('[1]C7. Outliers'!$C$4:$C$1048576,[1]EnumPerformance!L190), "")</f>
        <v>0</v>
      </c>
      <c r="AA190" s="63">
        <f>IFERROR(COUNTIF('[1]C3. Duplicates'!$A:$E,[1]EnumPerformance!L190), "")</f>
        <v>0</v>
      </c>
      <c r="AB190" s="63">
        <f>IFERROR(COUNTIF('[1]C4. FormVersion'!$G$5:$G$1000,[1]EnumPerformance!L190), "")</f>
        <v>0</v>
      </c>
      <c r="AC190" s="64">
        <f t="shared" si="7"/>
        <v>0</v>
      </c>
    </row>
    <row r="191" spans="26:29">
      <c r="Z191" s="63">
        <f>IFERROR(COUNTIF('[1]C7. Outliers'!$C$4:$C$1048576,[1]EnumPerformance!L191), "")</f>
        <v>0</v>
      </c>
      <c r="AA191" s="63">
        <f>IFERROR(COUNTIF('[1]C3. Duplicates'!$A:$E,[1]EnumPerformance!L191), "")</f>
        <v>0</v>
      </c>
      <c r="AB191" s="63">
        <f>IFERROR(COUNTIF('[1]C4. FormVersion'!$G$5:$G$1000,[1]EnumPerformance!L191), "")</f>
        <v>0</v>
      </c>
      <c r="AC191" s="64">
        <f t="shared" si="7"/>
        <v>0</v>
      </c>
    </row>
    <row r="192" spans="26:29">
      <c r="Z192" s="63">
        <f>IFERROR(COUNTIF('[1]C7. Outliers'!$C$4:$C$1048576,[1]EnumPerformance!L192), "")</f>
        <v>0</v>
      </c>
      <c r="AA192" s="63">
        <f>IFERROR(COUNTIF('[1]C3. Duplicates'!$A:$E,[1]EnumPerformance!L192), "")</f>
        <v>0</v>
      </c>
      <c r="AB192" s="63">
        <f>IFERROR(COUNTIF('[1]C4. FormVersion'!$G$5:$G$1000,[1]EnumPerformance!L192), "")</f>
        <v>0</v>
      </c>
      <c r="AC192" s="64">
        <f t="shared" si="7"/>
        <v>0</v>
      </c>
    </row>
    <row r="193" spans="26:29">
      <c r="Z193" s="63">
        <f>IFERROR(COUNTIF('[1]C7. Outliers'!$C$4:$C$1048576,[1]EnumPerformance!L193), "")</f>
        <v>0</v>
      </c>
      <c r="AA193" s="63">
        <f>IFERROR(COUNTIF('[1]C3. Duplicates'!$A:$E,[1]EnumPerformance!L193), "")</f>
        <v>0</v>
      </c>
      <c r="AB193" s="63">
        <f>IFERROR(COUNTIF('[1]C4. FormVersion'!$G$5:$G$1000,[1]EnumPerformance!L193), "")</f>
        <v>0</v>
      </c>
      <c r="AC193" s="64">
        <f t="shared" si="7"/>
        <v>0</v>
      </c>
    </row>
    <row r="194" spans="26:29">
      <c r="Z194" s="63">
        <f>IFERROR(COUNTIF('[1]C7. Outliers'!$C$4:$C$1048576,[1]EnumPerformance!L194), "")</f>
        <v>0</v>
      </c>
      <c r="AA194" s="63">
        <f>IFERROR(COUNTIF('[1]C3. Duplicates'!$A:$E,[1]EnumPerformance!L194), "")</f>
        <v>0</v>
      </c>
      <c r="AB194" s="63">
        <f>IFERROR(COUNTIF('[1]C4. FormVersion'!$G$5:$G$1000,[1]EnumPerformance!L194), "")</f>
        <v>0</v>
      </c>
      <c r="AC194" s="64">
        <f t="shared" si="7"/>
        <v>0</v>
      </c>
    </row>
    <row r="195" spans="26:29">
      <c r="Z195" s="63">
        <f>IFERROR(COUNTIF('[1]C7. Outliers'!$C$4:$C$1048576,[1]EnumPerformance!L195), "")</f>
        <v>0</v>
      </c>
      <c r="AA195" s="63">
        <f>IFERROR(COUNTIF('[1]C3. Duplicates'!$A:$E,[1]EnumPerformance!L195), "")</f>
        <v>0</v>
      </c>
      <c r="AB195" s="63">
        <f>IFERROR(COUNTIF('[1]C4. FormVersion'!$G$5:$G$1000,[1]EnumPerformance!L195), "")</f>
        <v>0</v>
      </c>
      <c r="AC195" s="64">
        <f t="shared" ref="AC195:AC258" si="8">(V195*50)+(X195*0.5)-Y195-Z195-AA195-AB195</f>
        <v>0</v>
      </c>
    </row>
    <row r="196" spans="26:29">
      <c r="Z196" s="63">
        <f>IFERROR(COUNTIF('[1]C7. Outliers'!$C$4:$C$1048576,[1]EnumPerformance!L196), "")</f>
        <v>0</v>
      </c>
      <c r="AA196" s="63">
        <f>IFERROR(COUNTIF('[1]C3. Duplicates'!$A:$E,[1]EnumPerformance!L196), "")</f>
        <v>0</v>
      </c>
      <c r="AB196" s="63">
        <f>IFERROR(COUNTIF('[1]C4. FormVersion'!$G$5:$G$1000,[1]EnumPerformance!L196), "")</f>
        <v>0</v>
      </c>
      <c r="AC196" s="64">
        <f t="shared" si="8"/>
        <v>0</v>
      </c>
    </row>
    <row r="197" spans="26:29">
      <c r="Z197" s="63">
        <f>IFERROR(COUNTIF('[1]C7. Outliers'!$C$4:$C$1048576,[1]EnumPerformance!L197), "")</f>
        <v>0</v>
      </c>
      <c r="AA197" s="63">
        <f>IFERROR(COUNTIF('[1]C3. Duplicates'!$A:$E,[1]EnumPerformance!L197), "")</f>
        <v>0</v>
      </c>
      <c r="AB197" s="63">
        <f>IFERROR(COUNTIF('[1]C4. FormVersion'!$G$5:$G$1000,[1]EnumPerformance!L197), "")</f>
        <v>0</v>
      </c>
      <c r="AC197" s="64">
        <f t="shared" si="8"/>
        <v>0</v>
      </c>
    </row>
    <row r="198" spans="26:29">
      <c r="Z198" s="63">
        <f>IFERROR(COUNTIF('[1]C7. Outliers'!$C$4:$C$1048576,[1]EnumPerformance!L198), "")</f>
        <v>0</v>
      </c>
      <c r="AA198" s="63">
        <f>IFERROR(COUNTIF('[1]C3. Duplicates'!$A:$E,[1]EnumPerformance!L198), "")</f>
        <v>0</v>
      </c>
      <c r="AB198" s="63">
        <f>IFERROR(COUNTIF('[1]C4. FormVersion'!$G$5:$G$1000,[1]EnumPerformance!L198), "")</f>
        <v>0</v>
      </c>
      <c r="AC198" s="64">
        <f t="shared" si="8"/>
        <v>0</v>
      </c>
    </row>
    <row r="199" spans="26:29">
      <c r="Z199" s="63">
        <f>IFERROR(COUNTIF('[1]C7. Outliers'!$C$4:$C$1048576,[1]EnumPerformance!L199), "")</f>
        <v>0</v>
      </c>
      <c r="AA199" s="63">
        <f>IFERROR(COUNTIF('[1]C3. Duplicates'!$A:$E,[1]EnumPerformance!L199), "")</f>
        <v>0</v>
      </c>
      <c r="AB199" s="63">
        <f>IFERROR(COUNTIF('[1]C4. FormVersion'!$G$5:$G$1000,[1]EnumPerformance!L199), "")</f>
        <v>0</v>
      </c>
      <c r="AC199" s="64">
        <f t="shared" si="8"/>
        <v>0</v>
      </c>
    </row>
    <row r="200" spans="26:29">
      <c r="Z200" s="63">
        <f>IFERROR(COUNTIF('[1]C7. Outliers'!$C$4:$C$1048576,[1]EnumPerformance!L200), "")</f>
        <v>0</v>
      </c>
      <c r="AA200" s="63">
        <f>IFERROR(COUNTIF('[1]C3. Duplicates'!$A:$E,[1]EnumPerformance!L200), "")</f>
        <v>0</v>
      </c>
      <c r="AB200" s="63">
        <f>IFERROR(COUNTIF('[1]C4. FormVersion'!$G$5:$G$1000,[1]EnumPerformance!L200), "")</f>
        <v>0</v>
      </c>
      <c r="AC200" s="64">
        <f t="shared" si="8"/>
        <v>0</v>
      </c>
    </row>
    <row r="201" spans="26:29">
      <c r="Z201" s="63">
        <f>IFERROR(COUNTIF('[1]C7. Outliers'!$C$4:$C$1048576,[1]EnumPerformance!L201), "")</f>
        <v>0</v>
      </c>
      <c r="AA201" s="63">
        <f>IFERROR(COUNTIF('[1]C3. Duplicates'!$A:$E,[1]EnumPerformance!L201), "")</f>
        <v>0</v>
      </c>
      <c r="AB201" s="63">
        <f>IFERROR(COUNTIF('[1]C4. FormVersion'!$G$5:$G$1000,[1]EnumPerformance!L201), "")</f>
        <v>0</v>
      </c>
      <c r="AC201" s="64">
        <f t="shared" si="8"/>
        <v>0</v>
      </c>
    </row>
    <row r="202" spans="26:29">
      <c r="Z202" s="63">
        <f>IFERROR(COUNTIF('[1]C7. Outliers'!$C$4:$C$1048576,[1]EnumPerformance!L202), "")</f>
        <v>0</v>
      </c>
      <c r="AA202" s="63">
        <f>IFERROR(COUNTIF('[1]C3. Duplicates'!$A:$E,[1]EnumPerformance!L202), "")</f>
        <v>0</v>
      </c>
      <c r="AB202" s="63">
        <f>IFERROR(COUNTIF('[1]C4. FormVersion'!$G$5:$G$1000,[1]EnumPerformance!L202), "")</f>
        <v>0</v>
      </c>
      <c r="AC202" s="64">
        <f t="shared" si="8"/>
        <v>0</v>
      </c>
    </row>
    <row r="203" spans="26:29">
      <c r="Z203" s="63">
        <f>IFERROR(COUNTIF('[1]C7. Outliers'!$C$4:$C$1048576,[1]EnumPerformance!L203), "")</f>
        <v>0</v>
      </c>
      <c r="AA203" s="63">
        <f>IFERROR(COUNTIF('[1]C3. Duplicates'!$A:$E,[1]EnumPerformance!L203), "")</f>
        <v>0</v>
      </c>
      <c r="AB203" s="63">
        <f>IFERROR(COUNTIF('[1]C4. FormVersion'!$G$5:$G$1000,[1]EnumPerformance!L203), "")</f>
        <v>0</v>
      </c>
      <c r="AC203" s="64">
        <f t="shared" si="8"/>
        <v>0</v>
      </c>
    </row>
    <row r="204" spans="26:29">
      <c r="Z204" s="63">
        <f>IFERROR(COUNTIF('[1]C7. Outliers'!$C$4:$C$1048576,[1]EnumPerformance!L204), "")</f>
        <v>0</v>
      </c>
      <c r="AA204" s="63">
        <f>IFERROR(COUNTIF('[1]C3. Duplicates'!$A:$E,[1]EnumPerformance!L204), "")</f>
        <v>0</v>
      </c>
      <c r="AB204" s="63">
        <f>IFERROR(COUNTIF('[1]C4. FormVersion'!$G$5:$G$1000,[1]EnumPerformance!L204), "")</f>
        <v>0</v>
      </c>
      <c r="AC204" s="64">
        <f t="shared" si="8"/>
        <v>0</v>
      </c>
    </row>
    <row r="205" spans="26:29">
      <c r="Z205" s="63">
        <f>IFERROR(COUNTIF('[1]C7. Outliers'!$C$4:$C$1048576,[1]EnumPerformance!L205), "")</f>
        <v>0</v>
      </c>
      <c r="AA205" s="63">
        <f>IFERROR(COUNTIF('[1]C3. Duplicates'!$A:$E,[1]EnumPerformance!L205), "")</f>
        <v>0</v>
      </c>
      <c r="AB205" s="63">
        <f>IFERROR(COUNTIF('[1]C4. FormVersion'!$G$5:$G$1000,[1]EnumPerformance!L205), "")</f>
        <v>0</v>
      </c>
      <c r="AC205" s="64">
        <f t="shared" si="8"/>
        <v>0</v>
      </c>
    </row>
    <row r="206" spans="26:29">
      <c r="Z206" s="63">
        <f>IFERROR(COUNTIF('[1]C7. Outliers'!$C$4:$C$1048576,[1]EnumPerformance!L206), "")</f>
        <v>0</v>
      </c>
      <c r="AA206" s="63">
        <f>IFERROR(COUNTIF('[1]C3. Duplicates'!$A:$E,[1]EnumPerformance!L206), "")</f>
        <v>0</v>
      </c>
      <c r="AB206" s="63">
        <f>IFERROR(COUNTIF('[1]C4. FormVersion'!$G$5:$G$1000,[1]EnumPerformance!L206), "")</f>
        <v>0</v>
      </c>
      <c r="AC206" s="64">
        <f t="shared" si="8"/>
        <v>0</v>
      </c>
    </row>
    <row r="207" spans="26:29">
      <c r="Z207" s="63">
        <f>IFERROR(COUNTIF('[1]C7. Outliers'!$C$4:$C$1048576,[1]EnumPerformance!L207), "")</f>
        <v>0</v>
      </c>
      <c r="AA207" s="63">
        <f>IFERROR(COUNTIF('[1]C3. Duplicates'!$A:$E,[1]EnumPerformance!L207), "")</f>
        <v>0</v>
      </c>
      <c r="AB207" s="63">
        <f>IFERROR(COUNTIF('[1]C4. FormVersion'!$G$5:$G$1000,[1]EnumPerformance!L207), "")</f>
        <v>0</v>
      </c>
      <c r="AC207" s="64">
        <f t="shared" si="8"/>
        <v>0</v>
      </c>
    </row>
    <row r="208" spans="26:29">
      <c r="Z208" s="63">
        <f>IFERROR(COUNTIF('[1]C7. Outliers'!$C$4:$C$1048576,[1]EnumPerformance!L208), "")</f>
        <v>0</v>
      </c>
      <c r="AA208" s="63">
        <f>IFERROR(COUNTIF('[1]C3. Duplicates'!$A:$E,[1]EnumPerformance!L208), "")</f>
        <v>0</v>
      </c>
      <c r="AB208" s="63">
        <f>IFERROR(COUNTIF('[1]C4. FormVersion'!$G$5:$G$1000,[1]EnumPerformance!L208), "")</f>
        <v>0</v>
      </c>
      <c r="AC208" s="64">
        <f t="shared" si="8"/>
        <v>0</v>
      </c>
    </row>
    <row r="209" spans="26:29">
      <c r="Z209" s="63">
        <f>IFERROR(COUNTIF('[1]C7. Outliers'!$C$4:$C$1048576,[1]EnumPerformance!L209), "")</f>
        <v>0</v>
      </c>
      <c r="AA209" s="63">
        <f>IFERROR(COUNTIF('[1]C3. Duplicates'!$A:$E,[1]EnumPerformance!L209), "")</f>
        <v>0</v>
      </c>
      <c r="AB209" s="63">
        <f>IFERROR(COUNTIF('[1]C4. FormVersion'!$G$5:$G$1000,[1]EnumPerformance!L209), "")</f>
        <v>0</v>
      </c>
      <c r="AC209" s="64">
        <f t="shared" si="8"/>
        <v>0</v>
      </c>
    </row>
    <row r="210" spans="26:29">
      <c r="Z210" s="63">
        <f>IFERROR(COUNTIF('[1]C7. Outliers'!$C$4:$C$1048576,[1]EnumPerformance!L210), "")</f>
        <v>0</v>
      </c>
      <c r="AA210" s="63">
        <f>IFERROR(COUNTIF('[1]C3. Duplicates'!$A:$E,[1]EnumPerformance!L210), "")</f>
        <v>0</v>
      </c>
      <c r="AB210" s="63">
        <f>IFERROR(COUNTIF('[1]C4. FormVersion'!$G$5:$G$1000,[1]EnumPerformance!L210), "")</f>
        <v>0</v>
      </c>
      <c r="AC210" s="64">
        <f t="shared" si="8"/>
        <v>0</v>
      </c>
    </row>
    <row r="211" spans="26:29">
      <c r="Z211" s="63">
        <f>IFERROR(COUNTIF('[1]C7. Outliers'!$C$4:$C$1048576,[1]EnumPerformance!L211), "")</f>
        <v>0</v>
      </c>
      <c r="AA211" s="63">
        <f>IFERROR(COUNTIF('[1]C3. Duplicates'!$A:$E,[1]EnumPerformance!L211), "")</f>
        <v>0</v>
      </c>
      <c r="AB211" s="63">
        <f>IFERROR(COUNTIF('[1]C4. FormVersion'!$G$5:$G$1000,[1]EnumPerformance!L211), "")</f>
        <v>0</v>
      </c>
      <c r="AC211" s="64">
        <f t="shared" si="8"/>
        <v>0</v>
      </c>
    </row>
    <row r="212" spans="26:29">
      <c r="Z212" s="63">
        <f>IFERROR(COUNTIF('[1]C7. Outliers'!$C$4:$C$1048576,[1]EnumPerformance!L212), "")</f>
        <v>0</v>
      </c>
      <c r="AA212" s="63">
        <f>IFERROR(COUNTIF('[1]C3. Duplicates'!$A:$E,[1]EnumPerformance!L212), "")</f>
        <v>0</v>
      </c>
      <c r="AB212" s="63">
        <f>IFERROR(COUNTIF('[1]C4. FormVersion'!$G$5:$G$1000,[1]EnumPerformance!L212), "")</f>
        <v>0</v>
      </c>
      <c r="AC212" s="64">
        <f t="shared" si="8"/>
        <v>0</v>
      </c>
    </row>
    <row r="213" spans="26:29">
      <c r="Z213" s="63">
        <f>IFERROR(COUNTIF('[1]C7. Outliers'!$C$4:$C$1048576,[1]EnumPerformance!L213), "")</f>
        <v>0</v>
      </c>
      <c r="AA213" s="63">
        <f>IFERROR(COUNTIF('[1]C3. Duplicates'!$A:$E,[1]EnumPerformance!L213), "")</f>
        <v>0</v>
      </c>
      <c r="AB213" s="63">
        <f>IFERROR(COUNTIF('[1]C4. FormVersion'!$G$5:$G$1000,[1]EnumPerformance!L213), "")</f>
        <v>0</v>
      </c>
      <c r="AC213" s="64">
        <f t="shared" si="8"/>
        <v>0</v>
      </c>
    </row>
    <row r="214" spans="26:29">
      <c r="Z214" s="63">
        <f>IFERROR(COUNTIF('[1]C7. Outliers'!$C$4:$C$1048576,[1]EnumPerformance!L214), "")</f>
        <v>0</v>
      </c>
      <c r="AA214" s="63">
        <f>IFERROR(COUNTIF('[1]C3. Duplicates'!$A:$E,[1]EnumPerformance!L214), "")</f>
        <v>0</v>
      </c>
      <c r="AB214" s="63">
        <f>IFERROR(COUNTIF('[1]C4. FormVersion'!$G$5:$G$1000,[1]EnumPerformance!L214), "")</f>
        <v>0</v>
      </c>
      <c r="AC214" s="64">
        <f t="shared" si="8"/>
        <v>0</v>
      </c>
    </row>
    <row r="215" spans="26:29">
      <c r="Z215" s="63">
        <f>IFERROR(COUNTIF('[1]C7. Outliers'!$C$4:$C$1048576,[1]EnumPerformance!L215), "")</f>
        <v>0</v>
      </c>
      <c r="AA215" s="63">
        <f>IFERROR(COUNTIF('[1]C3. Duplicates'!$A:$E,[1]EnumPerformance!L215), "")</f>
        <v>0</v>
      </c>
      <c r="AB215" s="63">
        <f>IFERROR(COUNTIF('[1]C4. FormVersion'!$G$5:$G$1000,[1]EnumPerformance!L215), "")</f>
        <v>0</v>
      </c>
      <c r="AC215" s="64">
        <f t="shared" si="8"/>
        <v>0</v>
      </c>
    </row>
    <row r="216" spans="26:29">
      <c r="Z216" s="63">
        <f>IFERROR(COUNTIF('[1]C7. Outliers'!$C$4:$C$1048576,[1]EnumPerformance!L216), "")</f>
        <v>0</v>
      </c>
      <c r="AA216" s="63">
        <f>IFERROR(COUNTIF('[1]C3. Duplicates'!$A:$E,[1]EnumPerformance!L216), "")</f>
        <v>0</v>
      </c>
      <c r="AB216" s="63">
        <f>IFERROR(COUNTIF('[1]C4. FormVersion'!$G$5:$G$1000,[1]EnumPerformance!L216), "")</f>
        <v>0</v>
      </c>
      <c r="AC216" s="64">
        <f t="shared" si="8"/>
        <v>0</v>
      </c>
    </row>
    <row r="217" spans="26:29">
      <c r="Z217" s="63">
        <f>IFERROR(COUNTIF('[1]C7. Outliers'!$C$4:$C$1048576,[1]EnumPerformance!L217), "")</f>
        <v>0</v>
      </c>
      <c r="AA217" s="63">
        <f>IFERROR(COUNTIF('[1]C3. Duplicates'!$A:$E,[1]EnumPerformance!L217), "")</f>
        <v>0</v>
      </c>
      <c r="AB217" s="63">
        <f>IFERROR(COUNTIF('[1]C4. FormVersion'!$G$5:$G$1000,[1]EnumPerformance!L217), "")</f>
        <v>0</v>
      </c>
      <c r="AC217" s="64">
        <f t="shared" si="8"/>
        <v>0</v>
      </c>
    </row>
    <row r="218" spans="26:29">
      <c r="Z218" s="63">
        <f>IFERROR(COUNTIF('[1]C7. Outliers'!$C$4:$C$1048576,[1]EnumPerformance!L218), "")</f>
        <v>0</v>
      </c>
      <c r="AA218" s="63">
        <f>IFERROR(COUNTIF('[1]C3. Duplicates'!$A:$E,[1]EnumPerformance!L218), "")</f>
        <v>0</v>
      </c>
      <c r="AB218" s="63">
        <f>IFERROR(COUNTIF('[1]C4. FormVersion'!$G$5:$G$1000,[1]EnumPerformance!L218), "")</f>
        <v>0</v>
      </c>
      <c r="AC218" s="64">
        <f t="shared" si="8"/>
        <v>0</v>
      </c>
    </row>
    <row r="219" spans="26:29">
      <c r="Z219" s="63">
        <f>IFERROR(COUNTIF('[1]C7. Outliers'!$C$4:$C$1048576,[1]EnumPerformance!L219), "")</f>
        <v>0</v>
      </c>
      <c r="AA219" s="63">
        <f>IFERROR(COUNTIF('[1]C3. Duplicates'!$A:$E,[1]EnumPerformance!L219), "")</f>
        <v>0</v>
      </c>
      <c r="AB219" s="63">
        <f>IFERROR(COUNTIF('[1]C4. FormVersion'!$G$5:$G$1000,[1]EnumPerformance!L219), "")</f>
        <v>0</v>
      </c>
      <c r="AC219" s="64">
        <f t="shared" si="8"/>
        <v>0</v>
      </c>
    </row>
    <row r="220" spans="26:29">
      <c r="Z220" s="63">
        <f>IFERROR(COUNTIF('[1]C7. Outliers'!$C$4:$C$1048576,[1]EnumPerformance!L220), "")</f>
        <v>0</v>
      </c>
      <c r="AA220" s="63">
        <f>IFERROR(COUNTIF('[1]C3. Duplicates'!$A:$E,[1]EnumPerformance!L220), "")</f>
        <v>0</v>
      </c>
      <c r="AB220" s="63">
        <f>IFERROR(COUNTIF('[1]C4. FormVersion'!$G$5:$G$1000,[1]EnumPerformance!L220), "")</f>
        <v>0</v>
      </c>
      <c r="AC220" s="64">
        <f t="shared" si="8"/>
        <v>0</v>
      </c>
    </row>
    <row r="221" spans="26:29">
      <c r="Z221" s="63">
        <f>IFERROR(COUNTIF('[1]C7. Outliers'!$C$4:$C$1048576,[1]EnumPerformance!L221), "")</f>
        <v>0</v>
      </c>
      <c r="AA221" s="63">
        <f>IFERROR(COUNTIF('[1]C3. Duplicates'!$A:$E,[1]EnumPerformance!L221), "")</f>
        <v>0</v>
      </c>
      <c r="AB221" s="63">
        <f>IFERROR(COUNTIF('[1]C4. FormVersion'!$G$5:$G$1000,[1]EnumPerformance!L221), "")</f>
        <v>0</v>
      </c>
      <c r="AC221" s="64">
        <f t="shared" si="8"/>
        <v>0</v>
      </c>
    </row>
    <row r="222" spans="26:29">
      <c r="Z222" s="63">
        <f>IFERROR(COUNTIF('[1]C7. Outliers'!$C$4:$C$1048576,[1]EnumPerformance!L222), "")</f>
        <v>0</v>
      </c>
      <c r="AA222" s="63">
        <f>IFERROR(COUNTIF('[1]C3. Duplicates'!$A:$E,[1]EnumPerformance!L222), "")</f>
        <v>0</v>
      </c>
      <c r="AB222" s="63">
        <f>IFERROR(COUNTIF('[1]C4. FormVersion'!$G$5:$G$1000,[1]EnumPerformance!L222), "")</f>
        <v>0</v>
      </c>
      <c r="AC222" s="64">
        <f t="shared" si="8"/>
        <v>0</v>
      </c>
    </row>
    <row r="223" spans="26:29">
      <c r="Z223" s="63">
        <f>IFERROR(COUNTIF('[1]C7. Outliers'!$C$4:$C$1048576,[1]EnumPerformance!L223), "")</f>
        <v>0</v>
      </c>
      <c r="AA223" s="63">
        <f>IFERROR(COUNTIF('[1]C3. Duplicates'!$A:$E,[1]EnumPerformance!L223), "")</f>
        <v>0</v>
      </c>
      <c r="AB223" s="63">
        <f>IFERROR(COUNTIF('[1]C4. FormVersion'!$G$5:$G$1000,[1]EnumPerformance!L223), "")</f>
        <v>0</v>
      </c>
      <c r="AC223" s="64">
        <f t="shared" si="8"/>
        <v>0</v>
      </c>
    </row>
    <row r="224" spans="26:29">
      <c r="Z224" s="63">
        <f>IFERROR(COUNTIF('[1]C7. Outliers'!$C$4:$C$1048576,[1]EnumPerformance!L224), "")</f>
        <v>0</v>
      </c>
      <c r="AA224" s="63">
        <f>IFERROR(COUNTIF('[1]C3. Duplicates'!$A:$E,[1]EnumPerformance!L224), "")</f>
        <v>0</v>
      </c>
      <c r="AB224" s="63">
        <f>IFERROR(COUNTIF('[1]C4. FormVersion'!$G$5:$G$1000,[1]EnumPerformance!L224), "")</f>
        <v>0</v>
      </c>
      <c r="AC224" s="64">
        <f t="shared" si="8"/>
        <v>0</v>
      </c>
    </row>
    <row r="225" spans="26:29">
      <c r="Z225" s="63">
        <f>IFERROR(COUNTIF('[1]C7. Outliers'!$C$4:$C$1048576,[1]EnumPerformance!L225), "")</f>
        <v>0</v>
      </c>
      <c r="AA225" s="63">
        <f>IFERROR(COUNTIF('[1]C3. Duplicates'!$A:$E,[1]EnumPerformance!L225), "")</f>
        <v>0</v>
      </c>
      <c r="AB225" s="63">
        <f>IFERROR(COUNTIF('[1]C4. FormVersion'!$G$5:$G$1000,[1]EnumPerformance!L225), "")</f>
        <v>0</v>
      </c>
      <c r="AC225" s="64">
        <f t="shared" si="8"/>
        <v>0</v>
      </c>
    </row>
    <row r="226" spans="26:29">
      <c r="Z226" s="63">
        <f>IFERROR(COUNTIF('[1]C7. Outliers'!$C$4:$C$1048576,[1]EnumPerformance!L226), "")</f>
        <v>0</v>
      </c>
      <c r="AA226" s="63">
        <f>IFERROR(COUNTIF('[1]C3. Duplicates'!$A:$E,[1]EnumPerformance!L226), "")</f>
        <v>0</v>
      </c>
      <c r="AB226" s="63">
        <f>IFERROR(COUNTIF('[1]C4. FormVersion'!$G$5:$G$1000,[1]EnumPerformance!L226), "")</f>
        <v>0</v>
      </c>
      <c r="AC226" s="64">
        <f t="shared" si="8"/>
        <v>0</v>
      </c>
    </row>
    <row r="227" spans="26:29">
      <c r="Z227" s="63">
        <f>IFERROR(COUNTIF('[1]C7. Outliers'!$C$4:$C$1048576,[1]EnumPerformance!L227), "")</f>
        <v>0</v>
      </c>
      <c r="AA227" s="63">
        <f>IFERROR(COUNTIF('[1]C3. Duplicates'!$A:$E,[1]EnumPerformance!L227), "")</f>
        <v>0</v>
      </c>
      <c r="AB227" s="63">
        <f>IFERROR(COUNTIF('[1]C4. FormVersion'!$G$5:$G$1000,[1]EnumPerformance!L227), "")</f>
        <v>0</v>
      </c>
      <c r="AC227" s="64">
        <f t="shared" si="8"/>
        <v>0</v>
      </c>
    </row>
    <row r="228" spans="26:29">
      <c r="Z228" s="63">
        <f>IFERROR(COUNTIF('[1]C7. Outliers'!$C$4:$C$1048576,[1]EnumPerformance!L228), "")</f>
        <v>0</v>
      </c>
      <c r="AA228" s="63">
        <f>IFERROR(COUNTIF('[1]C3. Duplicates'!$A:$E,[1]EnumPerformance!L228), "")</f>
        <v>0</v>
      </c>
      <c r="AB228" s="63">
        <f>IFERROR(COUNTIF('[1]C4. FormVersion'!$G$5:$G$1000,[1]EnumPerformance!L228), "")</f>
        <v>0</v>
      </c>
      <c r="AC228" s="64">
        <f t="shared" si="8"/>
        <v>0</v>
      </c>
    </row>
    <row r="229" spans="26:29">
      <c r="Z229" s="63">
        <f>IFERROR(COUNTIF('[1]C7. Outliers'!$C$4:$C$1048576,[1]EnumPerformance!L229), "")</f>
        <v>0</v>
      </c>
      <c r="AA229" s="63">
        <f>IFERROR(COUNTIF('[1]C3. Duplicates'!$A:$E,[1]EnumPerformance!L229), "")</f>
        <v>0</v>
      </c>
      <c r="AB229" s="63">
        <f>IFERROR(COUNTIF('[1]C4. FormVersion'!$G$5:$G$1000,[1]EnumPerformance!L229), "")</f>
        <v>0</v>
      </c>
      <c r="AC229" s="64">
        <f t="shared" si="8"/>
        <v>0</v>
      </c>
    </row>
    <row r="230" spans="26:29">
      <c r="Z230" s="63">
        <f>IFERROR(COUNTIF('[1]C7. Outliers'!$C$4:$C$1048576,[1]EnumPerformance!L230), "")</f>
        <v>0</v>
      </c>
      <c r="AA230" s="63">
        <f>IFERROR(COUNTIF('[1]C3. Duplicates'!$A:$E,[1]EnumPerformance!L230), "")</f>
        <v>0</v>
      </c>
      <c r="AB230" s="63">
        <f>IFERROR(COUNTIF('[1]C4. FormVersion'!$G$5:$G$1000,[1]EnumPerformance!L230), "")</f>
        <v>0</v>
      </c>
      <c r="AC230" s="64">
        <f t="shared" si="8"/>
        <v>0</v>
      </c>
    </row>
    <row r="231" spans="26:29">
      <c r="Z231" s="63">
        <f>IFERROR(COUNTIF('[1]C7. Outliers'!$C$4:$C$1048576,[1]EnumPerformance!L231), "")</f>
        <v>0</v>
      </c>
      <c r="AA231" s="63">
        <f>IFERROR(COUNTIF('[1]C3. Duplicates'!$A:$E,[1]EnumPerformance!L231), "")</f>
        <v>0</v>
      </c>
      <c r="AB231" s="63">
        <f>IFERROR(COUNTIF('[1]C4. FormVersion'!$G$5:$G$1000,[1]EnumPerformance!L231), "")</f>
        <v>0</v>
      </c>
      <c r="AC231" s="64">
        <f t="shared" si="8"/>
        <v>0</v>
      </c>
    </row>
    <row r="232" spans="26:29">
      <c r="Z232" s="63">
        <f>IFERROR(COUNTIF('[1]C7. Outliers'!$C$4:$C$1048576,[1]EnumPerformance!L232), "")</f>
        <v>0</v>
      </c>
      <c r="AA232" s="63">
        <f>IFERROR(COUNTIF('[1]C3. Duplicates'!$A:$E,[1]EnumPerformance!L232), "")</f>
        <v>0</v>
      </c>
      <c r="AB232" s="63">
        <f>IFERROR(COUNTIF('[1]C4. FormVersion'!$G$5:$G$1000,[1]EnumPerformance!L232), "")</f>
        <v>0</v>
      </c>
      <c r="AC232" s="64">
        <f t="shared" si="8"/>
        <v>0</v>
      </c>
    </row>
    <row r="233" spans="26:29">
      <c r="Z233" s="63">
        <f>IFERROR(COUNTIF('[1]C7. Outliers'!$C$4:$C$1048576,[1]EnumPerformance!L233), "")</f>
        <v>0</v>
      </c>
      <c r="AA233" s="63">
        <f>IFERROR(COUNTIF('[1]C3. Duplicates'!$A:$E,[1]EnumPerformance!L233), "")</f>
        <v>0</v>
      </c>
      <c r="AB233" s="63">
        <f>IFERROR(COUNTIF('[1]C4. FormVersion'!$G$5:$G$1000,[1]EnumPerformance!L233), "")</f>
        <v>0</v>
      </c>
      <c r="AC233" s="64">
        <f t="shared" si="8"/>
        <v>0</v>
      </c>
    </row>
    <row r="234" spans="26:29">
      <c r="Z234" s="63">
        <f>IFERROR(COUNTIF('[1]C7. Outliers'!$C$4:$C$1048576,[1]EnumPerformance!L234), "")</f>
        <v>0</v>
      </c>
      <c r="AA234" s="63">
        <f>IFERROR(COUNTIF('[1]C3. Duplicates'!$A:$E,[1]EnumPerformance!L234), "")</f>
        <v>0</v>
      </c>
      <c r="AB234" s="63">
        <f>IFERROR(COUNTIF('[1]C4. FormVersion'!$G$5:$G$1000,[1]EnumPerformance!L234), "")</f>
        <v>0</v>
      </c>
      <c r="AC234" s="64">
        <f t="shared" si="8"/>
        <v>0</v>
      </c>
    </row>
    <row r="235" spans="26:29">
      <c r="Z235" s="63">
        <f>IFERROR(COUNTIF('[1]C7. Outliers'!$C$4:$C$1048576,[1]EnumPerformance!L235), "")</f>
        <v>0</v>
      </c>
      <c r="AA235" s="63">
        <f>IFERROR(COUNTIF('[1]C3. Duplicates'!$A:$E,[1]EnumPerformance!L235), "")</f>
        <v>0</v>
      </c>
      <c r="AB235" s="63">
        <f>IFERROR(COUNTIF('[1]C4. FormVersion'!$G$5:$G$1000,[1]EnumPerformance!L235), "")</f>
        <v>0</v>
      </c>
      <c r="AC235" s="64">
        <f t="shared" si="8"/>
        <v>0</v>
      </c>
    </row>
    <row r="236" spans="26:29">
      <c r="Z236" s="63">
        <f>IFERROR(COUNTIF('[1]C7. Outliers'!$C$4:$C$1048576,[1]EnumPerformance!L236), "")</f>
        <v>0</v>
      </c>
      <c r="AA236" s="63">
        <f>IFERROR(COUNTIF('[1]C3. Duplicates'!$A:$E,[1]EnumPerformance!L236), "")</f>
        <v>0</v>
      </c>
      <c r="AB236" s="63">
        <f>IFERROR(COUNTIF('[1]C4. FormVersion'!$G$5:$G$1000,[1]EnumPerformance!L236), "")</f>
        <v>0</v>
      </c>
      <c r="AC236" s="64">
        <f t="shared" si="8"/>
        <v>0</v>
      </c>
    </row>
    <row r="237" spans="26:29">
      <c r="Z237" s="63">
        <f>IFERROR(COUNTIF('[1]C7. Outliers'!$C$4:$C$1048576,[1]EnumPerformance!L237), "")</f>
        <v>0</v>
      </c>
      <c r="AA237" s="63">
        <f>IFERROR(COUNTIF('[1]C3. Duplicates'!$A:$E,[1]EnumPerformance!L237), "")</f>
        <v>0</v>
      </c>
      <c r="AB237" s="63">
        <f>IFERROR(COUNTIF('[1]C4. FormVersion'!$G$5:$G$1000,[1]EnumPerformance!L237), "")</f>
        <v>0</v>
      </c>
      <c r="AC237" s="64">
        <f t="shared" si="8"/>
        <v>0</v>
      </c>
    </row>
    <row r="238" spans="26:29">
      <c r="Z238" s="63">
        <f>IFERROR(COUNTIF('[1]C7. Outliers'!$C$4:$C$1048576,[1]EnumPerformance!L238), "")</f>
        <v>0</v>
      </c>
      <c r="AA238" s="63">
        <f>IFERROR(COUNTIF('[1]C3. Duplicates'!$A:$E,[1]EnumPerformance!L238), "")</f>
        <v>0</v>
      </c>
      <c r="AB238" s="63">
        <f>IFERROR(COUNTIF('[1]C4. FormVersion'!$G$5:$G$1000,[1]EnumPerformance!L238), "")</f>
        <v>0</v>
      </c>
      <c r="AC238" s="64">
        <f t="shared" si="8"/>
        <v>0</v>
      </c>
    </row>
    <row r="239" spans="26:29">
      <c r="Z239" s="63">
        <f>IFERROR(COUNTIF('[1]C7. Outliers'!$C$4:$C$1048576,[1]EnumPerformance!L239), "")</f>
        <v>0</v>
      </c>
      <c r="AA239" s="63">
        <f>IFERROR(COUNTIF('[1]C3. Duplicates'!$A:$E,[1]EnumPerformance!L239), "")</f>
        <v>0</v>
      </c>
      <c r="AB239" s="63">
        <f>IFERROR(COUNTIF('[1]C4. FormVersion'!$G$5:$G$1000,[1]EnumPerformance!L239), "")</f>
        <v>0</v>
      </c>
      <c r="AC239" s="64">
        <f t="shared" si="8"/>
        <v>0</v>
      </c>
    </row>
    <row r="240" spans="26:29">
      <c r="Z240" s="63">
        <f>IFERROR(COUNTIF('[1]C7. Outliers'!$C$4:$C$1048576,[1]EnumPerformance!L240), "")</f>
        <v>0</v>
      </c>
      <c r="AA240" s="63">
        <f>IFERROR(COUNTIF('[1]C3. Duplicates'!$A:$E,[1]EnumPerformance!L240), "")</f>
        <v>0</v>
      </c>
      <c r="AB240" s="63">
        <f>IFERROR(COUNTIF('[1]C4. FormVersion'!$G$5:$G$1000,[1]EnumPerformance!L240), "")</f>
        <v>0</v>
      </c>
      <c r="AC240" s="64">
        <f t="shared" si="8"/>
        <v>0</v>
      </c>
    </row>
    <row r="241" spans="26:29">
      <c r="Z241" s="63">
        <f>IFERROR(COUNTIF('[1]C7. Outliers'!$C$4:$C$1048576,[1]EnumPerformance!L241), "")</f>
        <v>0</v>
      </c>
      <c r="AA241" s="63">
        <f>IFERROR(COUNTIF('[1]C3. Duplicates'!$A:$E,[1]EnumPerformance!L241), "")</f>
        <v>0</v>
      </c>
      <c r="AB241" s="63">
        <f>IFERROR(COUNTIF('[1]C4. FormVersion'!$G$5:$G$1000,[1]EnumPerformance!L241), "")</f>
        <v>0</v>
      </c>
      <c r="AC241" s="64">
        <f t="shared" si="8"/>
        <v>0</v>
      </c>
    </row>
    <row r="242" spans="26:29">
      <c r="Z242" s="63">
        <f>IFERROR(COUNTIF('[1]C7. Outliers'!$C$4:$C$1048576,[1]EnumPerformance!L242), "")</f>
        <v>0</v>
      </c>
      <c r="AA242" s="63">
        <f>IFERROR(COUNTIF('[1]C3. Duplicates'!$A:$E,[1]EnumPerformance!L242), "")</f>
        <v>0</v>
      </c>
      <c r="AB242" s="63">
        <f>IFERROR(COUNTIF('[1]C4. FormVersion'!$G$5:$G$1000,[1]EnumPerformance!L242), "")</f>
        <v>0</v>
      </c>
      <c r="AC242" s="64">
        <f t="shared" si="8"/>
        <v>0</v>
      </c>
    </row>
    <row r="243" spans="26:29">
      <c r="Z243" s="63">
        <f>IFERROR(COUNTIF('[1]C7. Outliers'!$C$4:$C$1048576,[1]EnumPerformance!L243), "")</f>
        <v>0</v>
      </c>
      <c r="AA243" s="63">
        <f>IFERROR(COUNTIF('[1]C3. Duplicates'!$A:$E,[1]EnumPerformance!L243), "")</f>
        <v>0</v>
      </c>
      <c r="AB243" s="63">
        <f>IFERROR(COUNTIF('[1]C4. FormVersion'!$G$5:$G$1000,[1]EnumPerformance!L243), "")</f>
        <v>0</v>
      </c>
      <c r="AC243" s="64">
        <f t="shared" si="8"/>
        <v>0</v>
      </c>
    </row>
    <row r="244" spans="26:29">
      <c r="Z244" s="63">
        <f>IFERROR(COUNTIF('[1]C7. Outliers'!$C$4:$C$1048576,[1]EnumPerformance!L244), "")</f>
        <v>0</v>
      </c>
      <c r="AA244" s="63">
        <f>IFERROR(COUNTIF('[1]C3. Duplicates'!$A:$E,[1]EnumPerformance!L244), "")</f>
        <v>0</v>
      </c>
      <c r="AB244" s="63">
        <f>IFERROR(COUNTIF('[1]C4. FormVersion'!$G$5:$G$1000,[1]EnumPerformance!L244), "")</f>
        <v>0</v>
      </c>
      <c r="AC244" s="64">
        <f t="shared" si="8"/>
        <v>0</v>
      </c>
    </row>
    <row r="245" spans="26:29">
      <c r="Z245" s="63">
        <f>IFERROR(COUNTIF('[1]C7. Outliers'!$C$4:$C$1048576,[1]EnumPerformance!L245), "")</f>
        <v>0</v>
      </c>
      <c r="AA245" s="63">
        <f>IFERROR(COUNTIF('[1]C3. Duplicates'!$A:$E,[1]EnumPerformance!L245), "")</f>
        <v>0</v>
      </c>
      <c r="AB245" s="63">
        <f>IFERROR(COUNTIF('[1]C4. FormVersion'!$G$5:$G$1000,[1]EnumPerformance!L245), "")</f>
        <v>0</v>
      </c>
      <c r="AC245" s="64">
        <f t="shared" si="8"/>
        <v>0</v>
      </c>
    </row>
    <row r="246" spans="26:29">
      <c r="Z246" s="63">
        <f>IFERROR(COUNTIF('[1]C7. Outliers'!$C$4:$C$1048576,[1]EnumPerformance!L246), "")</f>
        <v>0</v>
      </c>
      <c r="AA246" s="63">
        <f>IFERROR(COUNTIF('[1]C3. Duplicates'!$A:$E,[1]EnumPerformance!L246), "")</f>
        <v>0</v>
      </c>
      <c r="AB246" s="63">
        <f>IFERROR(COUNTIF('[1]C4. FormVersion'!$G$5:$G$1000,[1]EnumPerformance!L246), "")</f>
        <v>0</v>
      </c>
      <c r="AC246" s="64">
        <f t="shared" si="8"/>
        <v>0</v>
      </c>
    </row>
    <row r="247" spans="26:29">
      <c r="Z247" s="63">
        <f>IFERROR(COUNTIF('[1]C7. Outliers'!$C$4:$C$1048576,[1]EnumPerformance!L247), "")</f>
        <v>0</v>
      </c>
      <c r="AA247" s="63">
        <f>IFERROR(COUNTIF('[1]C3. Duplicates'!$A:$E,[1]EnumPerformance!L247), "")</f>
        <v>0</v>
      </c>
      <c r="AB247" s="63">
        <f>IFERROR(COUNTIF('[1]C4. FormVersion'!$G$5:$G$1000,[1]EnumPerformance!L247), "")</f>
        <v>0</v>
      </c>
      <c r="AC247" s="64">
        <f t="shared" si="8"/>
        <v>0</v>
      </c>
    </row>
    <row r="248" spans="26:29">
      <c r="Z248" s="63">
        <f>IFERROR(COUNTIF('[1]C7. Outliers'!$C$4:$C$1048576,[1]EnumPerformance!L248), "")</f>
        <v>0</v>
      </c>
      <c r="AA248" s="63">
        <f>IFERROR(COUNTIF('[1]C3. Duplicates'!$A:$E,[1]EnumPerformance!L248), "")</f>
        <v>0</v>
      </c>
      <c r="AB248" s="63">
        <f>IFERROR(COUNTIF('[1]C4. FormVersion'!$G$5:$G$1000,[1]EnumPerformance!L248), "")</f>
        <v>0</v>
      </c>
      <c r="AC248" s="64">
        <f t="shared" si="8"/>
        <v>0</v>
      </c>
    </row>
    <row r="249" spans="26:29">
      <c r="Z249" s="63">
        <f>IFERROR(COUNTIF('[1]C7. Outliers'!$C$4:$C$1048576,[1]EnumPerformance!L249), "")</f>
        <v>0</v>
      </c>
      <c r="AA249" s="63">
        <f>IFERROR(COUNTIF('[1]C3. Duplicates'!$A:$E,[1]EnumPerformance!L249), "")</f>
        <v>0</v>
      </c>
      <c r="AB249" s="63">
        <f>IFERROR(COUNTIF('[1]C4. FormVersion'!$G$5:$G$1000,[1]EnumPerformance!L249), "")</f>
        <v>0</v>
      </c>
      <c r="AC249" s="64">
        <f t="shared" si="8"/>
        <v>0</v>
      </c>
    </row>
    <row r="250" spans="26:29">
      <c r="Z250" s="63">
        <f>IFERROR(COUNTIF('[1]C7. Outliers'!$C$4:$C$1048576,[1]EnumPerformance!L250), "")</f>
        <v>0</v>
      </c>
      <c r="AA250" s="63">
        <f>IFERROR(COUNTIF('[1]C3. Duplicates'!$A:$E,[1]EnumPerformance!L250), "")</f>
        <v>0</v>
      </c>
      <c r="AB250" s="63">
        <f>IFERROR(COUNTIF('[1]C4. FormVersion'!$G$5:$G$1000,[1]EnumPerformance!L250), "")</f>
        <v>0</v>
      </c>
      <c r="AC250" s="64">
        <f t="shared" si="8"/>
        <v>0</v>
      </c>
    </row>
    <row r="251" spans="26:29">
      <c r="Z251" s="63">
        <f>IFERROR(COUNTIF('[1]C7. Outliers'!$C$4:$C$1048576,[1]EnumPerformance!L251), "")</f>
        <v>0</v>
      </c>
      <c r="AA251" s="63">
        <f>IFERROR(COUNTIF('[1]C3. Duplicates'!$A:$E,[1]EnumPerformance!L251), "")</f>
        <v>0</v>
      </c>
      <c r="AB251" s="63">
        <f>IFERROR(COUNTIF('[1]C4. FormVersion'!$G$5:$G$1000,[1]EnumPerformance!L251), "")</f>
        <v>0</v>
      </c>
      <c r="AC251" s="64">
        <f t="shared" si="8"/>
        <v>0</v>
      </c>
    </row>
    <row r="252" spans="26:29">
      <c r="Z252" s="63">
        <f>IFERROR(COUNTIF('[1]C7. Outliers'!$C$4:$C$1048576,[1]EnumPerformance!L252), "")</f>
        <v>0</v>
      </c>
      <c r="AA252" s="63">
        <f>IFERROR(COUNTIF('[1]C3. Duplicates'!$A:$E,[1]EnumPerformance!L252), "")</f>
        <v>0</v>
      </c>
      <c r="AB252" s="63">
        <f>IFERROR(COUNTIF('[1]C4. FormVersion'!$G$5:$G$1000,[1]EnumPerformance!L252), "")</f>
        <v>0</v>
      </c>
      <c r="AC252" s="64">
        <f t="shared" si="8"/>
        <v>0</v>
      </c>
    </row>
    <row r="253" spans="26:29">
      <c r="Z253" s="63">
        <f>IFERROR(COUNTIF('[1]C7. Outliers'!$C$4:$C$1048576,[1]EnumPerformance!L253), "")</f>
        <v>0</v>
      </c>
      <c r="AA253" s="63">
        <f>IFERROR(COUNTIF('[1]C3. Duplicates'!$A:$E,[1]EnumPerformance!L253), "")</f>
        <v>0</v>
      </c>
      <c r="AB253" s="63">
        <f>IFERROR(COUNTIF('[1]C4. FormVersion'!$G$5:$G$1000,[1]EnumPerformance!L253), "")</f>
        <v>0</v>
      </c>
      <c r="AC253" s="64">
        <f t="shared" si="8"/>
        <v>0</v>
      </c>
    </row>
    <row r="254" spans="26:29">
      <c r="Z254" s="63">
        <f>IFERROR(COUNTIF('[1]C7. Outliers'!$C$4:$C$1048576,[1]EnumPerformance!L254), "")</f>
        <v>0</v>
      </c>
      <c r="AA254" s="63">
        <f>IFERROR(COUNTIF('[1]C3. Duplicates'!$A:$E,[1]EnumPerformance!L254), "")</f>
        <v>0</v>
      </c>
      <c r="AB254" s="63">
        <f>IFERROR(COUNTIF('[1]C4. FormVersion'!$G$5:$G$1000,[1]EnumPerformance!L254), "")</f>
        <v>0</v>
      </c>
      <c r="AC254" s="64">
        <f t="shared" si="8"/>
        <v>0</v>
      </c>
    </row>
    <row r="255" spans="26:29">
      <c r="Z255" s="63">
        <f>IFERROR(COUNTIF('[1]C7. Outliers'!$C$4:$C$1048576,[1]EnumPerformance!L255), "")</f>
        <v>0</v>
      </c>
      <c r="AA255" s="63">
        <f>IFERROR(COUNTIF('[1]C3. Duplicates'!$A:$E,[1]EnumPerformance!L255), "")</f>
        <v>0</v>
      </c>
      <c r="AB255" s="63">
        <f>IFERROR(COUNTIF('[1]C4. FormVersion'!$G$5:$G$1000,[1]EnumPerformance!L255), "")</f>
        <v>0</v>
      </c>
      <c r="AC255" s="64">
        <f t="shared" si="8"/>
        <v>0</v>
      </c>
    </row>
    <row r="256" spans="26:29">
      <c r="Z256" s="63">
        <f>IFERROR(COUNTIF('[1]C7. Outliers'!$C$4:$C$1048576,[1]EnumPerformance!L256), "")</f>
        <v>0</v>
      </c>
      <c r="AA256" s="63">
        <f>IFERROR(COUNTIF('[1]C3. Duplicates'!$A:$E,[1]EnumPerformance!L256), "")</f>
        <v>0</v>
      </c>
      <c r="AB256" s="63">
        <f>IFERROR(COUNTIF('[1]C4. FormVersion'!$G$5:$G$1000,[1]EnumPerformance!L256), "")</f>
        <v>0</v>
      </c>
      <c r="AC256" s="64">
        <f t="shared" si="8"/>
        <v>0</v>
      </c>
    </row>
    <row r="257" spans="26:29">
      <c r="Z257" s="63">
        <f>IFERROR(COUNTIF('[1]C7. Outliers'!$C$4:$C$1048576,[1]EnumPerformance!L257), "")</f>
        <v>0</v>
      </c>
      <c r="AA257" s="63">
        <f>IFERROR(COUNTIF('[1]C3. Duplicates'!$A:$E,[1]EnumPerformance!L257), "")</f>
        <v>0</v>
      </c>
      <c r="AB257" s="63">
        <f>IFERROR(COUNTIF('[1]C4. FormVersion'!$G$5:$G$1000,[1]EnumPerformance!L257), "")</f>
        <v>0</v>
      </c>
      <c r="AC257" s="64">
        <f t="shared" si="8"/>
        <v>0</v>
      </c>
    </row>
    <row r="258" spans="26:29">
      <c r="Z258" s="63">
        <f>IFERROR(COUNTIF('[1]C7. Outliers'!$C$4:$C$1048576,[1]EnumPerformance!L258), "")</f>
        <v>0</v>
      </c>
      <c r="AA258" s="63">
        <f>IFERROR(COUNTIF('[1]C3. Duplicates'!$A:$E,[1]EnumPerformance!L258), "")</f>
        <v>0</v>
      </c>
      <c r="AB258" s="63">
        <f>IFERROR(COUNTIF('[1]C4. FormVersion'!$G$5:$G$1000,[1]EnumPerformance!L258), "")</f>
        <v>0</v>
      </c>
      <c r="AC258" s="64">
        <f t="shared" si="8"/>
        <v>0</v>
      </c>
    </row>
    <row r="259" spans="26:29">
      <c r="Z259" s="63">
        <f>IFERROR(COUNTIF('[1]C7. Outliers'!$C$4:$C$1048576,[1]EnumPerformance!L259), "")</f>
        <v>0</v>
      </c>
      <c r="AA259" s="63">
        <f>IFERROR(COUNTIF('[1]C3. Duplicates'!$A:$E,[1]EnumPerformance!L259), "")</f>
        <v>0</v>
      </c>
      <c r="AB259" s="63">
        <f>IFERROR(COUNTIF('[1]C4. FormVersion'!$G$5:$G$1000,[1]EnumPerformance!L259), "")</f>
        <v>0</v>
      </c>
      <c r="AC259" s="64">
        <f t="shared" ref="AC259:AC322" si="9">(V259*50)+(X259*0.5)-Y259-Z259-AA259-AB259</f>
        <v>0</v>
      </c>
    </row>
    <row r="260" spans="26:29">
      <c r="Z260" s="63">
        <f>IFERROR(COUNTIF('[1]C7. Outliers'!$C$4:$C$1048576,[1]EnumPerformance!L260), "")</f>
        <v>0</v>
      </c>
      <c r="AA260" s="63">
        <f>IFERROR(COUNTIF('[1]C3. Duplicates'!$A:$E,[1]EnumPerformance!L260), "")</f>
        <v>0</v>
      </c>
      <c r="AB260" s="63">
        <f>IFERROR(COUNTIF('[1]C4. FormVersion'!$G$5:$G$1000,[1]EnumPerformance!L260), "")</f>
        <v>0</v>
      </c>
      <c r="AC260" s="64">
        <f t="shared" si="9"/>
        <v>0</v>
      </c>
    </row>
    <row r="261" spans="26:29">
      <c r="Z261" s="63">
        <f>IFERROR(COUNTIF('[1]C7. Outliers'!$C$4:$C$1048576,[1]EnumPerformance!L261), "")</f>
        <v>0</v>
      </c>
      <c r="AA261" s="63">
        <f>IFERROR(COUNTIF('[1]C3. Duplicates'!$A:$E,[1]EnumPerformance!L261), "")</f>
        <v>0</v>
      </c>
      <c r="AB261" s="63">
        <f>IFERROR(COUNTIF('[1]C4. FormVersion'!$G$5:$G$1000,[1]EnumPerformance!L261), "")</f>
        <v>0</v>
      </c>
      <c r="AC261" s="64">
        <f t="shared" si="9"/>
        <v>0</v>
      </c>
    </row>
    <row r="262" spans="26:29">
      <c r="Z262" s="63">
        <f>IFERROR(COUNTIF('[1]C7. Outliers'!$C$4:$C$1048576,[1]EnumPerformance!L262), "")</f>
        <v>0</v>
      </c>
      <c r="AA262" s="63">
        <f>IFERROR(COUNTIF('[1]C3. Duplicates'!$A:$E,[1]EnumPerformance!L262), "")</f>
        <v>0</v>
      </c>
      <c r="AB262" s="63">
        <f>IFERROR(COUNTIF('[1]C4. FormVersion'!$G$5:$G$1000,[1]EnumPerformance!L262), "")</f>
        <v>0</v>
      </c>
      <c r="AC262" s="64">
        <f t="shared" si="9"/>
        <v>0</v>
      </c>
    </row>
    <row r="263" spans="26:29">
      <c r="Z263" s="63">
        <f>IFERROR(COUNTIF('[1]C7. Outliers'!$C$4:$C$1048576,[1]EnumPerformance!L263), "")</f>
        <v>0</v>
      </c>
      <c r="AA263" s="63">
        <f>IFERROR(COUNTIF('[1]C3. Duplicates'!$A:$E,[1]EnumPerformance!L263), "")</f>
        <v>0</v>
      </c>
      <c r="AB263" s="63">
        <f>IFERROR(COUNTIF('[1]C4. FormVersion'!$G$5:$G$1000,[1]EnumPerformance!L263), "")</f>
        <v>0</v>
      </c>
      <c r="AC263" s="64">
        <f t="shared" si="9"/>
        <v>0</v>
      </c>
    </row>
    <row r="264" spans="26:29">
      <c r="Z264" s="63">
        <f>IFERROR(COUNTIF('[1]C7. Outliers'!$C$4:$C$1048576,[1]EnumPerformance!L264), "")</f>
        <v>0</v>
      </c>
      <c r="AA264" s="63">
        <f>IFERROR(COUNTIF('[1]C3. Duplicates'!$A:$E,[1]EnumPerformance!L264), "")</f>
        <v>0</v>
      </c>
      <c r="AB264" s="63">
        <f>IFERROR(COUNTIF('[1]C4. FormVersion'!$G$5:$G$1000,[1]EnumPerformance!L264), "")</f>
        <v>0</v>
      </c>
      <c r="AC264" s="64">
        <f t="shared" si="9"/>
        <v>0</v>
      </c>
    </row>
    <row r="265" spans="26:29">
      <c r="Z265" s="63">
        <f>IFERROR(COUNTIF('[1]C7. Outliers'!$C$4:$C$1048576,[1]EnumPerformance!L265), "")</f>
        <v>0</v>
      </c>
      <c r="AA265" s="63">
        <f>IFERROR(COUNTIF('[1]C3. Duplicates'!$A:$E,[1]EnumPerformance!L265), "")</f>
        <v>0</v>
      </c>
      <c r="AB265" s="63">
        <f>IFERROR(COUNTIF('[1]C4. FormVersion'!$G$5:$G$1000,[1]EnumPerformance!L265), "")</f>
        <v>0</v>
      </c>
      <c r="AC265" s="64">
        <f t="shared" si="9"/>
        <v>0</v>
      </c>
    </row>
    <row r="266" spans="26:29">
      <c r="Z266" s="63">
        <f>IFERROR(COUNTIF('[1]C7. Outliers'!$C$4:$C$1048576,[1]EnumPerformance!L266), "")</f>
        <v>0</v>
      </c>
      <c r="AA266" s="63">
        <f>IFERROR(COUNTIF('[1]C3. Duplicates'!$A:$E,[1]EnumPerformance!L266), "")</f>
        <v>0</v>
      </c>
      <c r="AB266" s="63">
        <f>IFERROR(COUNTIF('[1]C4. FormVersion'!$G$5:$G$1000,[1]EnumPerformance!L266), "")</f>
        <v>0</v>
      </c>
      <c r="AC266" s="64">
        <f t="shared" si="9"/>
        <v>0</v>
      </c>
    </row>
    <row r="267" spans="26:29">
      <c r="Z267" s="63">
        <f>IFERROR(COUNTIF('[1]C7. Outliers'!$C$4:$C$1048576,[1]EnumPerformance!L267), "")</f>
        <v>0</v>
      </c>
      <c r="AA267" s="63">
        <f>IFERROR(COUNTIF('[1]C3. Duplicates'!$A:$E,[1]EnumPerformance!L267), "")</f>
        <v>0</v>
      </c>
      <c r="AB267" s="63">
        <f>IFERROR(COUNTIF('[1]C4. FormVersion'!$G$5:$G$1000,[1]EnumPerformance!L267), "")</f>
        <v>0</v>
      </c>
      <c r="AC267" s="64">
        <f t="shared" si="9"/>
        <v>0</v>
      </c>
    </row>
    <row r="268" spans="26:29">
      <c r="Z268" s="63">
        <f>IFERROR(COUNTIF('[1]C7. Outliers'!$C$4:$C$1048576,[1]EnumPerformance!L268), "")</f>
        <v>0</v>
      </c>
      <c r="AA268" s="63">
        <f>IFERROR(COUNTIF('[1]C3. Duplicates'!$A:$E,[1]EnumPerformance!L268), "")</f>
        <v>0</v>
      </c>
      <c r="AB268" s="63">
        <f>IFERROR(COUNTIF('[1]C4. FormVersion'!$G$5:$G$1000,[1]EnumPerformance!L268), "")</f>
        <v>0</v>
      </c>
      <c r="AC268" s="64">
        <f t="shared" si="9"/>
        <v>0</v>
      </c>
    </row>
    <row r="269" spans="26:29">
      <c r="Z269" s="63">
        <f>IFERROR(COUNTIF('[1]C7. Outliers'!$C$4:$C$1048576,[1]EnumPerformance!L269), "")</f>
        <v>0</v>
      </c>
      <c r="AA269" s="63">
        <f>IFERROR(COUNTIF('[1]C3. Duplicates'!$A:$E,[1]EnumPerformance!L269), "")</f>
        <v>0</v>
      </c>
      <c r="AB269" s="63">
        <f>IFERROR(COUNTIF('[1]C4. FormVersion'!$G$5:$G$1000,[1]EnumPerformance!L269), "")</f>
        <v>0</v>
      </c>
      <c r="AC269" s="64">
        <f t="shared" si="9"/>
        <v>0</v>
      </c>
    </row>
    <row r="270" spans="26:29">
      <c r="Z270" s="63">
        <f>IFERROR(COUNTIF('[1]C7. Outliers'!$C$4:$C$1048576,[1]EnumPerformance!L270), "")</f>
        <v>0</v>
      </c>
      <c r="AA270" s="63">
        <f>IFERROR(COUNTIF('[1]C3. Duplicates'!$A:$E,[1]EnumPerformance!L270), "")</f>
        <v>0</v>
      </c>
      <c r="AB270" s="63">
        <f>IFERROR(COUNTIF('[1]C4. FormVersion'!$G$5:$G$1000,[1]EnumPerformance!L270), "")</f>
        <v>0</v>
      </c>
      <c r="AC270" s="64">
        <f t="shared" si="9"/>
        <v>0</v>
      </c>
    </row>
    <row r="271" spans="26:29">
      <c r="Z271" s="63">
        <f>IFERROR(COUNTIF('[1]C7. Outliers'!$C$4:$C$1048576,[1]EnumPerformance!L271), "")</f>
        <v>0</v>
      </c>
      <c r="AA271" s="63">
        <f>IFERROR(COUNTIF('[1]C3. Duplicates'!$A:$E,[1]EnumPerformance!L271), "")</f>
        <v>0</v>
      </c>
      <c r="AB271" s="63">
        <f>IFERROR(COUNTIF('[1]C4. FormVersion'!$G$5:$G$1000,[1]EnumPerformance!L271), "")</f>
        <v>0</v>
      </c>
      <c r="AC271" s="64">
        <f t="shared" si="9"/>
        <v>0</v>
      </c>
    </row>
    <row r="272" spans="26:29">
      <c r="Z272" s="63">
        <f>IFERROR(COUNTIF('[1]C7. Outliers'!$C$4:$C$1048576,[1]EnumPerformance!L272), "")</f>
        <v>0</v>
      </c>
      <c r="AA272" s="63">
        <f>IFERROR(COUNTIF('[1]C3. Duplicates'!$A:$E,[1]EnumPerformance!L272), "")</f>
        <v>0</v>
      </c>
      <c r="AB272" s="63">
        <f>IFERROR(COUNTIF('[1]C4. FormVersion'!$G$5:$G$1000,[1]EnumPerformance!L272), "")</f>
        <v>0</v>
      </c>
      <c r="AC272" s="64">
        <f t="shared" si="9"/>
        <v>0</v>
      </c>
    </row>
    <row r="273" spans="26:29">
      <c r="Z273" s="63">
        <f>IFERROR(COUNTIF('[1]C7. Outliers'!$C$4:$C$1048576,[1]EnumPerformance!L273), "")</f>
        <v>0</v>
      </c>
      <c r="AA273" s="63">
        <f>IFERROR(COUNTIF('[1]C3. Duplicates'!$A:$E,[1]EnumPerformance!L273), "")</f>
        <v>0</v>
      </c>
      <c r="AB273" s="63">
        <f>IFERROR(COUNTIF('[1]C4. FormVersion'!$G$5:$G$1000,[1]EnumPerformance!L273), "")</f>
        <v>0</v>
      </c>
      <c r="AC273" s="64">
        <f t="shared" si="9"/>
        <v>0</v>
      </c>
    </row>
    <row r="274" spans="26:29">
      <c r="Z274" s="63">
        <f>IFERROR(COUNTIF('[1]C7. Outliers'!$C$4:$C$1048576,[1]EnumPerformance!L274), "")</f>
        <v>0</v>
      </c>
      <c r="AA274" s="63">
        <f>IFERROR(COUNTIF('[1]C3. Duplicates'!$A:$E,[1]EnumPerformance!L274), "")</f>
        <v>0</v>
      </c>
      <c r="AB274" s="63">
        <f>IFERROR(COUNTIF('[1]C4. FormVersion'!$G$5:$G$1000,[1]EnumPerformance!L274), "")</f>
        <v>0</v>
      </c>
      <c r="AC274" s="64">
        <f t="shared" si="9"/>
        <v>0</v>
      </c>
    </row>
    <row r="275" spans="26:29">
      <c r="Z275" s="63">
        <f>IFERROR(COUNTIF('[1]C7. Outliers'!$C$4:$C$1048576,[1]EnumPerformance!L275), "")</f>
        <v>0</v>
      </c>
      <c r="AA275" s="63">
        <f>IFERROR(COUNTIF('[1]C3. Duplicates'!$A:$E,[1]EnumPerformance!L275), "")</f>
        <v>0</v>
      </c>
      <c r="AB275" s="63">
        <f>IFERROR(COUNTIF('[1]C4. FormVersion'!$G$5:$G$1000,[1]EnumPerformance!L275), "")</f>
        <v>0</v>
      </c>
      <c r="AC275" s="64">
        <f t="shared" si="9"/>
        <v>0</v>
      </c>
    </row>
    <row r="276" spans="26:29">
      <c r="Z276" s="63">
        <f>IFERROR(COUNTIF('[1]C7. Outliers'!$C$4:$C$1048576,[1]EnumPerformance!L276), "")</f>
        <v>0</v>
      </c>
      <c r="AA276" s="63">
        <f>IFERROR(COUNTIF('[1]C3. Duplicates'!$A:$E,[1]EnumPerformance!L276), "")</f>
        <v>0</v>
      </c>
      <c r="AB276" s="63">
        <f>IFERROR(COUNTIF('[1]C4. FormVersion'!$G$5:$G$1000,[1]EnumPerformance!L276), "")</f>
        <v>0</v>
      </c>
      <c r="AC276" s="64">
        <f t="shared" si="9"/>
        <v>0</v>
      </c>
    </row>
    <row r="277" spans="26:29">
      <c r="Z277" s="63">
        <f>IFERROR(COUNTIF('[1]C7. Outliers'!$C$4:$C$1048576,[1]EnumPerformance!L277), "")</f>
        <v>0</v>
      </c>
      <c r="AA277" s="63">
        <f>IFERROR(COUNTIF('[1]C3. Duplicates'!$A:$E,[1]EnumPerformance!L277), "")</f>
        <v>0</v>
      </c>
      <c r="AB277" s="63">
        <f>IFERROR(COUNTIF('[1]C4. FormVersion'!$G$5:$G$1000,[1]EnumPerformance!L277), "")</f>
        <v>0</v>
      </c>
      <c r="AC277" s="64">
        <f t="shared" si="9"/>
        <v>0</v>
      </c>
    </row>
    <row r="278" spans="26:29">
      <c r="Z278" s="63">
        <f>IFERROR(COUNTIF('[1]C7. Outliers'!$C$4:$C$1048576,[1]EnumPerformance!L278), "")</f>
        <v>0</v>
      </c>
      <c r="AA278" s="63">
        <f>IFERROR(COUNTIF('[1]C3. Duplicates'!$A:$E,[1]EnumPerformance!L278), "")</f>
        <v>0</v>
      </c>
      <c r="AB278" s="63">
        <f>IFERROR(COUNTIF('[1]C4. FormVersion'!$G$5:$G$1000,[1]EnumPerformance!L278), "")</f>
        <v>0</v>
      </c>
      <c r="AC278" s="64">
        <f t="shared" si="9"/>
        <v>0</v>
      </c>
    </row>
    <row r="279" spans="26:29">
      <c r="Z279" s="63">
        <f>IFERROR(COUNTIF('[1]C7. Outliers'!$C$4:$C$1048576,[1]EnumPerformance!L279), "")</f>
        <v>0</v>
      </c>
      <c r="AA279" s="63">
        <f>IFERROR(COUNTIF('[1]C3. Duplicates'!$A:$E,[1]EnumPerformance!L279), "")</f>
        <v>0</v>
      </c>
      <c r="AB279" s="63">
        <f>IFERROR(COUNTIF('[1]C4. FormVersion'!$G$5:$G$1000,[1]EnumPerformance!L279), "")</f>
        <v>0</v>
      </c>
      <c r="AC279" s="64">
        <f t="shared" si="9"/>
        <v>0</v>
      </c>
    </row>
    <row r="280" spans="26:29">
      <c r="Z280" s="63">
        <f>IFERROR(COUNTIF('[1]C7. Outliers'!$C$4:$C$1048576,[1]EnumPerformance!L280), "")</f>
        <v>0</v>
      </c>
      <c r="AA280" s="63">
        <f>IFERROR(COUNTIF('[1]C3. Duplicates'!$A:$E,[1]EnumPerformance!L280), "")</f>
        <v>0</v>
      </c>
      <c r="AB280" s="63">
        <f>IFERROR(COUNTIF('[1]C4. FormVersion'!$G$5:$G$1000,[1]EnumPerformance!L280), "")</f>
        <v>0</v>
      </c>
      <c r="AC280" s="64">
        <f t="shared" si="9"/>
        <v>0</v>
      </c>
    </row>
    <row r="281" spans="26:29">
      <c r="Z281" s="63">
        <f>IFERROR(COUNTIF('[1]C7. Outliers'!$C$4:$C$1048576,[1]EnumPerformance!L281), "")</f>
        <v>0</v>
      </c>
      <c r="AA281" s="63">
        <f>IFERROR(COUNTIF('[1]C3. Duplicates'!$A:$E,[1]EnumPerformance!L281), "")</f>
        <v>0</v>
      </c>
      <c r="AB281" s="63">
        <f>IFERROR(COUNTIF('[1]C4. FormVersion'!$G$5:$G$1000,[1]EnumPerformance!L281), "")</f>
        <v>0</v>
      </c>
      <c r="AC281" s="64">
        <f t="shared" si="9"/>
        <v>0</v>
      </c>
    </row>
    <row r="282" spans="26:29">
      <c r="Z282" s="63">
        <f>IFERROR(COUNTIF('[1]C7. Outliers'!$C$4:$C$1048576,[1]EnumPerformance!L282), "")</f>
        <v>0</v>
      </c>
      <c r="AA282" s="63">
        <f>IFERROR(COUNTIF('[1]C3. Duplicates'!$A:$E,[1]EnumPerformance!L282), "")</f>
        <v>0</v>
      </c>
      <c r="AB282" s="63">
        <f>IFERROR(COUNTIF('[1]C4. FormVersion'!$G$5:$G$1000,[1]EnumPerformance!L282), "")</f>
        <v>0</v>
      </c>
      <c r="AC282" s="64">
        <f t="shared" si="9"/>
        <v>0</v>
      </c>
    </row>
    <row r="283" spans="26:29">
      <c r="Z283" s="63">
        <f>IFERROR(COUNTIF('[1]C7. Outliers'!$C$4:$C$1048576,[1]EnumPerformance!L283), "")</f>
        <v>0</v>
      </c>
      <c r="AA283" s="63">
        <f>IFERROR(COUNTIF('[1]C3. Duplicates'!$A:$E,[1]EnumPerformance!L283), "")</f>
        <v>0</v>
      </c>
      <c r="AB283" s="63">
        <f>IFERROR(COUNTIF('[1]C4. FormVersion'!$G$5:$G$1000,[1]EnumPerformance!L283), "")</f>
        <v>0</v>
      </c>
      <c r="AC283" s="64">
        <f t="shared" si="9"/>
        <v>0</v>
      </c>
    </row>
    <row r="284" spans="26:29">
      <c r="Z284" s="63">
        <f>IFERROR(COUNTIF('[1]C7. Outliers'!$C$4:$C$1048576,[1]EnumPerformance!L284), "")</f>
        <v>0</v>
      </c>
      <c r="AA284" s="63">
        <f>IFERROR(COUNTIF('[1]C3. Duplicates'!$A:$E,[1]EnumPerformance!L284), "")</f>
        <v>0</v>
      </c>
      <c r="AB284" s="63">
        <f>IFERROR(COUNTIF('[1]C4. FormVersion'!$G$5:$G$1000,[1]EnumPerformance!L284), "")</f>
        <v>0</v>
      </c>
      <c r="AC284" s="64">
        <f t="shared" si="9"/>
        <v>0</v>
      </c>
    </row>
    <row r="285" spans="26:29">
      <c r="Z285" s="63">
        <f>IFERROR(COUNTIF('[1]C7. Outliers'!$C$4:$C$1048576,[1]EnumPerformance!L285), "")</f>
        <v>0</v>
      </c>
      <c r="AA285" s="63">
        <f>IFERROR(COUNTIF('[1]C3. Duplicates'!$A:$E,[1]EnumPerformance!L285), "")</f>
        <v>0</v>
      </c>
      <c r="AB285" s="63">
        <f>IFERROR(COUNTIF('[1]C4. FormVersion'!$G$5:$G$1000,[1]EnumPerformance!L285), "")</f>
        <v>0</v>
      </c>
      <c r="AC285" s="64">
        <f t="shared" si="9"/>
        <v>0</v>
      </c>
    </row>
    <row r="286" spans="26:29">
      <c r="Z286" s="63">
        <f>IFERROR(COUNTIF('[1]C7. Outliers'!$C$4:$C$1048576,[1]EnumPerformance!L286), "")</f>
        <v>0</v>
      </c>
      <c r="AA286" s="63">
        <f>IFERROR(COUNTIF('[1]C3. Duplicates'!$A:$E,[1]EnumPerformance!L286), "")</f>
        <v>0</v>
      </c>
      <c r="AB286" s="63">
        <f>IFERROR(COUNTIF('[1]C4. FormVersion'!$G$5:$G$1000,[1]EnumPerformance!L286), "")</f>
        <v>0</v>
      </c>
      <c r="AC286" s="64">
        <f t="shared" si="9"/>
        <v>0</v>
      </c>
    </row>
    <row r="287" spans="26:29">
      <c r="Z287" s="63">
        <f>IFERROR(COUNTIF('[1]C7. Outliers'!$C$4:$C$1048576,[1]EnumPerformance!L287), "")</f>
        <v>0</v>
      </c>
      <c r="AA287" s="63">
        <f>IFERROR(COUNTIF('[1]C3. Duplicates'!$A:$E,[1]EnumPerformance!L287), "")</f>
        <v>0</v>
      </c>
      <c r="AB287" s="63">
        <f>IFERROR(COUNTIF('[1]C4. FormVersion'!$G$5:$G$1000,[1]EnumPerformance!L287), "")</f>
        <v>0</v>
      </c>
      <c r="AC287" s="64">
        <f t="shared" si="9"/>
        <v>0</v>
      </c>
    </row>
    <row r="288" spans="26:29">
      <c r="Z288" s="63">
        <f>IFERROR(COUNTIF('[1]C7. Outliers'!$C$4:$C$1048576,[1]EnumPerformance!L288), "")</f>
        <v>0</v>
      </c>
      <c r="AA288" s="63">
        <f>IFERROR(COUNTIF('[1]C3. Duplicates'!$A:$E,[1]EnumPerformance!L288), "")</f>
        <v>0</v>
      </c>
      <c r="AB288" s="63">
        <f>IFERROR(COUNTIF('[1]C4. FormVersion'!$G$5:$G$1000,[1]EnumPerformance!L288), "")</f>
        <v>0</v>
      </c>
      <c r="AC288" s="64">
        <f t="shared" si="9"/>
        <v>0</v>
      </c>
    </row>
    <row r="289" spans="26:29">
      <c r="Z289" s="63">
        <f>IFERROR(COUNTIF('[1]C7. Outliers'!$C$4:$C$1048576,[1]EnumPerformance!L289), "")</f>
        <v>0</v>
      </c>
      <c r="AA289" s="63">
        <f>IFERROR(COUNTIF('[1]C3. Duplicates'!$A:$E,[1]EnumPerformance!L289), "")</f>
        <v>0</v>
      </c>
      <c r="AB289" s="63">
        <f>IFERROR(COUNTIF('[1]C4. FormVersion'!$G$5:$G$1000,[1]EnumPerformance!L289), "")</f>
        <v>0</v>
      </c>
      <c r="AC289" s="64">
        <f t="shared" si="9"/>
        <v>0</v>
      </c>
    </row>
    <row r="290" spans="26:29">
      <c r="Z290" s="63">
        <f>IFERROR(COUNTIF('[1]C7. Outliers'!$C$4:$C$1048576,[1]EnumPerformance!L290), "")</f>
        <v>0</v>
      </c>
      <c r="AA290" s="63">
        <f>IFERROR(COUNTIF('[1]C3. Duplicates'!$A:$E,[1]EnumPerformance!L290), "")</f>
        <v>0</v>
      </c>
      <c r="AB290" s="63">
        <f>IFERROR(COUNTIF('[1]C4. FormVersion'!$G$5:$G$1000,[1]EnumPerformance!L290), "")</f>
        <v>0</v>
      </c>
      <c r="AC290" s="64">
        <f t="shared" si="9"/>
        <v>0</v>
      </c>
    </row>
    <row r="291" spans="26:29">
      <c r="Z291" s="63">
        <f>IFERROR(COUNTIF('[1]C7. Outliers'!$C$4:$C$1048576,[1]EnumPerformance!L291), "")</f>
        <v>0</v>
      </c>
      <c r="AA291" s="63">
        <f>IFERROR(COUNTIF('[1]C3. Duplicates'!$A:$E,[1]EnumPerformance!L291), "")</f>
        <v>0</v>
      </c>
      <c r="AB291" s="63">
        <f>IFERROR(COUNTIF('[1]C4. FormVersion'!$G$5:$G$1000,[1]EnumPerformance!L291), "")</f>
        <v>0</v>
      </c>
      <c r="AC291" s="64">
        <f t="shared" si="9"/>
        <v>0</v>
      </c>
    </row>
    <row r="292" spans="26:29">
      <c r="Z292" s="63">
        <f>IFERROR(COUNTIF('[1]C7. Outliers'!$C$4:$C$1048576,[1]EnumPerformance!L292), "")</f>
        <v>0</v>
      </c>
      <c r="AA292" s="63">
        <f>IFERROR(COUNTIF('[1]C3. Duplicates'!$A:$E,[1]EnumPerformance!L292), "")</f>
        <v>0</v>
      </c>
      <c r="AB292" s="63">
        <f>IFERROR(COUNTIF('[1]C4. FormVersion'!$G$5:$G$1000,[1]EnumPerformance!L292), "")</f>
        <v>0</v>
      </c>
      <c r="AC292" s="64">
        <f t="shared" si="9"/>
        <v>0</v>
      </c>
    </row>
    <row r="293" spans="26:29">
      <c r="Z293" s="63">
        <f>IFERROR(COUNTIF('[1]C7. Outliers'!$C$4:$C$1048576,[1]EnumPerformance!L293), "")</f>
        <v>0</v>
      </c>
      <c r="AA293" s="63">
        <f>IFERROR(COUNTIF('[1]C3. Duplicates'!$A:$E,[1]EnumPerformance!L293), "")</f>
        <v>0</v>
      </c>
      <c r="AB293" s="63">
        <f>IFERROR(COUNTIF('[1]C4. FormVersion'!$G$5:$G$1000,[1]EnumPerformance!L293), "")</f>
        <v>0</v>
      </c>
      <c r="AC293" s="64">
        <f t="shared" si="9"/>
        <v>0</v>
      </c>
    </row>
    <row r="294" spans="26:29">
      <c r="Z294" s="63">
        <f>IFERROR(COUNTIF('[1]C7. Outliers'!$C$4:$C$1048576,[1]EnumPerformance!L294), "")</f>
        <v>0</v>
      </c>
      <c r="AA294" s="63">
        <f>IFERROR(COUNTIF('[1]C3. Duplicates'!$A:$E,[1]EnumPerformance!L294), "")</f>
        <v>0</v>
      </c>
      <c r="AB294" s="63">
        <f>IFERROR(COUNTIF('[1]C4. FormVersion'!$G$5:$G$1000,[1]EnumPerformance!L294), "")</f>
        <v>0</v>
      </c>
      <c r="AC294" s="64">
        <f t="shared" si="9"/>
        <v>0</v>
      </c>
    </row>
    <row r="295" spans="26:29">
      <c r="Z295" s="63">
        <f>IFERROR(COUNTIF('[1]C7. Outliers'!$C$4:$C$1048576,[1]EnumPerformance!L295), "")</f>
        <v>0</v>
      </c>
      <c r="AA295" s="63">
        <f>IFERROR(COUNTIF('[1]C3. Duplicates'!$A:$E,[1]EnumPerformance!L295), "")</f>
        <v>0</v>
      </c>
      <c r="AB295" s="63">
        <f>IFERROR(COUNTIF('[1]C4. FormVersion'!$G$5:$G$1000,[1]EnumPerformance!L295), "")</f>
        <v>0</v>
      </c>
      <c r="AC295" s="64">
        <f t="shared" si="9"/>
        <v>0</v>
      </c>
    </row>
    <row r="296" spans="26:29">
      <c r="Z296" s="63">
        <f>IFERROR(COUNTIF('[1]C7. Outliers'!$C$4:$C$1048576,[1]EnumPerformance!L296), "")</f>
        <v>0</v>
      </c>
      <c r="AA296" s="63">
        <f>IFERROR(COUNTIF('[1]C3. Duplicates'!$A:$E,[1]EnumPerformance!L296), "")</f>
        <v>0</v>
      </c>
      <c r="AB296" s="63">
        <f>IFERROR(COUNTIF('[1]C4. FormVersion'!$G$5:$G$1000,[1]EnumPerformance!L296), "")</f>
        <v>0</v>
      </c>
      <c r="AC296" s="64">
        <f t="shared" si="9"/>
        <v>0</v>
      </c>
    </row>
    <row r="297" spans="26:29">
      <c r="Z297" s="63">
        <f>IFERROR(COUNTIF('[1]C7. Outliers'!$C$4:$C$1048576,[1]EnumPerformance!L297), "")</f>
        <v>0</v>
      </c>
      <c r="AA297" s="63">
        <f>IFERROR(COUNTIF('[1]C3. Duplicates'!$A:$E,[1]EnumPerformance!L297), "")</f>
        <v>0</v>
      </c>
      <c r="AB297" s="63">
        <f>IFERROR(COUNTIF('[1]C4. FormVersion'!$G$5:$G$1000,[1]EnumPerformance!L297), "")</f>
        <v>0</v>
      </c>
      <c r="AC297" s="64">
        <f t="shared" si="9"/>
        <v>0</v>
      </c>
    </row>
    <row r="298" spans="26:29">
      <c r="Z298" s="63">
        <f>IFERROR(COUNTIF('[1]C7. Outliers'!$C$4:$C$1048576,[1]EnumPerformance!L298), "")</f>
        <v>0</v>
      </c>
      <c r="AA298" s="63">
        <f>IFERROR(COUNTIF('[1]C3. Duplicates'!$A:$E,[1]EnumPerformance!L298), "")</f>
        <v>0</v>
      </c>
      <c r="AB298" s="63">
        <f>IFERROR(COUNTIF('[1]C4. FormVersion'!$G$5:$G$1000,[1]EnumPerformance!L298), "")</f>
        <v>0</v>
      </c>
      <c r="AC298" s="64">
        <f t="shared" si="9"/>
        <v>0</v>
      </c>
    </row>
    <row r="299" spans="26:29">
      <c r="Z299" s="63">
        <f>IFERROR(COUNTIF('[1]C7. Outliers'!$C$4:$C$1048576,[1]EnumPerformance!L299), "")</f>
        <v>0</v>
      </c>
      <c r="AA299" s="63">
        <f>IFERROR(COUNTIF('[1]C3. Duplicates'!$A:$E,[1]EnumPerformance!L299), "")</f>
        <v>0</v>
      </c>
      <c r="AB299" s="63">
        <f>IFERROR(COUNTIF('[1]C4. FormVersion'!$G$5:$G$1000,[1]EnumPerformance!L299), "")</f>
        <v>0</v>
      </c>
      <c r="AC299" s="64">
        <f t="shared" si="9"/>
        <v>0</v>
      </c>
    </row>
    <row r="300" spans="26:29">
      <c r="Z300" s="63">
        <f>IFERROR(COUNTIF('[1]C7. Outliers'!$C$4:$C$1048576,[1]EnumPerformance!L300), "")</f>
        <v>0</v>
      </c>
      <c r="AA300" s="63">
        <f>IFERROR(COUNTIF('[1]C3. Duplicates'!$A:$E,[1]EnumPerformance!L300), "")</f>
        <v>0</v>
      </c>
      <c r="AB300" s="63">
        <f>IFERROR(COUNTIF('[1]C4. FormVersion'!$G$5:$G$1000,[1]EnumPerformance!L300), "")</f>
        <v>0</v>
      </c>
      <c r="AC300" s="64">
        <f t="shared" si="9"/>
        <v>0</v>
      </c>
    </row>
    <row r="301" spans="26:29">
      <c r="Z301" s="63">
        <f>IFERROR(COUNTIF('[1]C7. Outliers'!$C$4:$C$1048576,[1]EnumPerformance!L301), "")</f>
        <v>0</v>
      </c>
      <c r="AA301" s="63">
        <f>IFERROR(COUNTIF('[1]C3. Duplicates'!$A:$E,[1]EnumPerformance!L301), "")</f>
        <v>0</v>
      </c>
      <c r="AB301" s="63">
        <f>IFERROR(COUNTIF('[1]C4. FormVersion'!$G$5:$G$1000,[1]EnumPerformance!L301), "")</f>
        <v>0</v>
      </c>
      <c r="AC301" s="64">
        <f t="shared" si="9"/>
        <v>0</v>
      </c>
    </row>
    <row r="302" spans="26:29">
      <c r="Z302" s="63">
        <f>IFERROR(COUNTIF('[1]C7. Outliers'!$C$4:$C$1048576,[1]EnumPerformance!L302), "")</f>
        <v>0</v>
      </c>
      <c r="AA302" s="63">
        <f>IFERROR(COUNTIF('[1]C3. Duplicates'!$A:$E,[1]EnumPerformance!L302), "")</f>
        <v>0</v>
      </c>
      <c r="AB302" s="63">
        <f>IFERROR(COUNTIF('[1]C4. FormVersion'!$G$5:$G$1000,[1]EnumPerformance!L302), "")</f>
        <v>0</v>
      </c>
      <c r="AC302" s="64">
        <f t="shared" si="9"/>
        <v>0</v>
      </c>
    </row>
    <row r="303" spans="26:29">
      <c r="Z303" s="63">
        <f>IFERROR(COUNTIF('[1]C7. Outliers'!$C$4:$C$1048576,[1]EnumPerformance!L303), "")</f>
        <v>0</v>
      </c>
      <c r="AA303" s="63">
        <f>IFERROR(COUNTIF('[1]C3. Duplicates'!$A:$E,[1]EnumPerformance!L303), "")</f>
        <v>0</v>
      </c>
      <c r="AB303" s="63">
        <f>IFERROR(COUNTIF('[1]C4. FormVersion'!$G$5:$G$1000,[1]EnumPerformance!L303), "")</f>
        <v>0</v>
      </c>
      <c r="AC303" s="64">
        <f t="shared" si="9"/>
        <v>0</v>
      </c>
    </row>
    <row r="304" spans="26:29">
      <c r="Z304" s="63">
        <f>IFERROR(COUNTIF('[1]C7. Outliers'!$C$4:$C$1048576,[1]EnumPerformance!L304), "")</f>
        <v>0</v>
      </c>
      <c r="AA304" s="63">
        <f>IFERROR(COUNTIF('[1]C3. Duplicates'!$A:$E,[1]EnumPerformance!L304), "")</f>
        <v>0</v>
      </c>
      <c r="AB304" s="63">
        <f>IFERROR(COUNTIF('[1]C4. FormVersion'!$G$5:$G$1000,[1]EnumPerformance!L304), "")</f>
        <v>0</v>
      </c>
      <c r="AC304" s="64">
        <f t="shared" si="9"/>
        <v>0</v>
      </c>
    </row>
    <row r="305" spans="26:29">
      <c r="Z305" s="63">
        <f>IFERROR(COUNTIF('[1]C7. Outliers'!$C$4:$C$1048576,[1]EnumPerformance!L305), "")</f>
        <v>0</v>
      </c>
      <c r="AA305" s="63">
        <f>IFERROR(COUNTIF('[1]C3. Duplicates'!$A:$E,[1]EnumPerformance!L305), "")</f>
        <v>0</v>
      </c>
      <c r="AB305" s="63">
        <f>IFERROR(COUNTIF('[1]C4. FormVersion'!$G$5:$G$1000,[1]EnumPerformance!L305), "")</f>
        <v>0</v>
      </c>
      <c r="AC305" s="64">
        <f t="shared" si="9"/>
        <v>0</v>
      </c>
    </row>
    <row r="306" spans="26:29">
      <c r="Z306" s="63">
        <f>IFERROR(COUNTIF('[1]C7. Outliers'!$C$4:$C$1048576,[1]EnumPerformance!L306), "")</f>
        <v>0</v>
      </c>
      <c r="AA306" s="63">
        <f>IFERROR(COUNTIF('[1]C3. Duplicates'!$A:$E,[1]EnumPerformance!L306), "")</f>
        <v>0</v>
      </c>
      <c r="AB306" s="63">
        <f>IFERROR(COUNTIF('[1]C4. FormVersion'!$G$5:$G$1000,[1]EnumPerformance!L306), "")</f>
        <v>0</v>
      </c>
      <c r="AC306" s="64">
        <f t="shared" si="9"/>
        <v>0</v>
      </c>
    </row>
    <row r="307" spans="26:29">
      <c r="Z307" s="63">
        <f>IFERROR(COUNTIF('[1]C7. Outliers'!$C$4:$C$1048576,[1]EnumPerformance!L307), "")</f>
        <v>0</v>
      </c>
      <c r="AA307" s="63">
        <f>IFERROR(COUNTIF('[1]C3. Duplicates'!$A:$E,[1]EnumPerformance!L307), "")</f>
        <v>0</v>
      </c>
      <c r="AB307" s="63">
        <f>IFERROR(COUNTIF('[1]C4. FormVersion'!$G$5:$G$1000,[1]EnumPerformance!L307), "")</f>
        <v>0</v>
      </c>
      <c r="AC307" s="64">
        <f t="shared" si="9"/>
        <v>0</v>
      </c>
    </row>
    <row r="308" spans="26:29">
      <c r="Z308" s="63">
        <f>IFERROR(COUNTIF('[1]C7. Outliers'!$C$4:$C$1048576,[1]EnumPerformance!L308), "")</f>
        <v>0</v>
      </c>
      <c r="AA308" s="63">
        <f>IFERROR(COUNTIF('[1]C3. Duplicates'!$A:$E,[1]EnumPerformance!L308), "")</f>
        <v>0</v>
      </c>
      <c r="AB308" s="63">
        <f>IFERROR(COUNTIF('[1]C4. FormVersion'!$G$5:$G$1000,[1]EnumPerformance!L308), "")</f>
        <v>0</v>
      </c>
      <c r="AC308" s="64">
        <f t="shared" si="9"/>
        <v>0</v>
      </c>
    </row>
    <row r="309" spans="26:29">
      <c r="Z309" s="63">
        <f>IFERROR(COUNTIF('[1]C7. Outliers'!$C$4:$C$1048576,[1]EnumPerformance!L309), "")</f>
        <v>0</v>
      </c>
      <c r="AA309" s="63">
        <f>IFERROR(COUNTIF('[1]C3. Duplicates'!$A:$E,[1]EnumPerformance!L309), "")</f>
        <v>0</v>
      </c>
      <c r="AB309" s="63">
        <f>IFERROR(COUNTIF('[1]C4. FormVersion'!$G$5:$G$1000,[1]EnumPerformance!L309), "")</f>
        <v>0</v>
      </c>
      <c r="AC309" s="64">
        <f t="shared" si="9"/>
        <v>0</v>
      </c>
    </row>
    <row r="310" spans="26:29">
      <c r="Z310" s="63">
        <f>IFERROR(COUNTIF('[1]C7. Outliers'!$C$4:$C$1048576,[1]EnumPerformance!L310), "")</f>
        <v>0</v>
      </c>
      <c r="AA310" s="63">
        <f>IFERROR(COUNTIF('[1]C3. Duplicates'!$A:$E,[1]EnumPerformance!L310), "")</f>
        <v>0</v>
      </c>
      <c r="AB310" s="63">
        <f>IFERROR(COUNTIF('[1]C4. FormVersion'!$G$5:$G$1000,[1]EnumPerformance!L310), "")</f>
        <v>0</v>
      </c>
      <c r="AC310" s="64">
        <f t="shared" si="9"/>
        <v>0</v>
      </c>
    </row>
    <row r="311" spans="26:29">
      <c r="Z311" s="63">
        <f>IFERROR(COUNTIF('[1]C7. Outliers'!$C$4:$C$1048576,[1]EnumPerformance!L311), "")</f>
        <v>0</v>
      </c>
      <c r="AA311" s="63">
        <f>IFERROR(COUNTIF('[1]C3. Duplicates'!$A:$E,[1]EnumPerformance!L311), "")</f>
        <v>0</v>
      </c>
      <c r="AB311" s="63">
        <f>IFERROR(COUNTIF('[1]C4. FormVersion'!$G$5:$G$1000,[1]EnumPerformance!L311), "")</f>
        <v>0</v>
      </c>
      <c r="AC311" s="64">
        <f t="shared" si="9"/>
        <v>0</v>
      </c>
    </row>
    <row r="312" spans="26:29">
      <c r="Z312" s="63">
        <f>IFERROR(COUNTIF('[1]C7. Outliers'!$C$4:$C$1048576,[1]EnumPerformance!L312), "")</f>
        <v>0</v>
      </c>
      <c r="AA312" s="63">
        <f>IFERROR(COUNTIF('[1]C3. Duplicates'!$A:$E,[1]EnumPerformance!L312), "")</f>
        <v>0</v>
      </c>
      <c r="AB312" s="63">
        <f>IFERROR(COUNTIF('[1]C4. FormVersion'!$G$5:$G$1000,[1]EnumPerformance!L312), "")</f>
        <v>0</v>
      </c>
      <c r="AC312" s="64">
        <f t="shared" si="9"/>
        <v>0</v>
      </c>
    </row>
    <row r="313" spans="26:29">
      <c r="Z313" s="63">
        <f>IFERROR(COUNTIF('[1]C7. Outliers'!$C$4:$C$1048576,[1]EnumPerformance!L313), "")</f>
        <v>0</v>
      </c>
      <c r="AA313" s="63">
        <f>IFERROR(COUNTIF('[1]C3. Duplicates'!$A:$E,[1]EnumPerformance!L313), "")</f>
        <v>0</v>
      </c>
      <c r="AB313" s="63">
        <f>IFERROR(COUNTIF('[1]C4. FormVersion'!$G$5:$G$1000,[1]EnumPerformance!L313), "")</f>
        <v>0</v>
      </c>
      <c r="AC313" s="64">
        <f t="shared" si="9"/>
        <v>0</v>
      </c>
    </row>
    <row r="314" spans="26:29">
      <c r="Z314" s="63">
        <f>IFERROR(COUNTIF('[1]C7. Outliers'!$C$4:$C$1048576,[1]EnumPerformance!L314), "")</f>
        <v>0</v>
      </c>
      <c r="AA314" s="63">
        <f>IFERROR(COUNTIF('[1]C3. Duplicates'!$A:$E,[1]EnumPerformance!L314), "")</f>
        <v>0</v>
      </c>
      <c r="AB314" s="63">
        <f>IFERROR(COUNTIF('[1]C4. FormVersion'!$G$5:$G$1000,[1]EnumPerformance!L314), "")</f>
        <v>0</v>
      </c>
      <c r="AC314" s="64">
        <f t="shared" si="9"/>
        <v>0</v>
      </c>
    </row>
    <row r="315" spans="26:29">
      <c r="Z315" s="63">
        <f>IFERROR(COUNTIF('[1]C7. Outliers'!$C$4:$C$1048576,[1]EnumPerformance!L315), "")</f>
        <v>0</v>
      </c>
      <c r="AA315" s="63">
        <f>IFERROR(COUNTIF('[1]C3. Duplicates'!$A:$E,[1]EnumPerformance!L315), "")</f>
        <v>0</v>
      </c>
      <c r="AB315" s="63">
        <f>IFERROR(COUNTIF('[1]C4. FormVersion'!$G$5:$G$1000,[1]EnumPerformance!L315), "")</f>
        <v>0</v>
      </c>
      <c r="AC315" s="64">
        <f t="shared" si="9"/>
        <v>0</v>
      </c>
    </row>
    <row r="316" spans="26:29">
      <c r="Z316" s="63">
        <f>IFERROR(COUNTIF('[1]C7. Outliers'!$C$4:$C$1048576,[1]EnumPerformance!L316), "")</f>
        <v>0</v>
      </c>
      <c r="AA316" s="63">
        <f>IFERROR(COUNTIF('[1]C3. Duplicates'!$A:$E,[1]EnumPerformance!L316), "")</f>
        <v>0</v>
      </c>
      <c r="AB316" s="63">
        <f>IFERROR(COUNTIF('[1]C4. FormVersion'!$G$5:$G$1000,[1]EnumPerformance!L316), "")</f>
        <v>0</v>
      </c>
      <c r="AC316" s="64">
        <f t="shared" si="9"/>
        <v>0</v>
      </c>
    </row>
    <row r="317" spans="26:29">
      <c r="Z317" s="63">
        <f>IFERROR(COUNTIF('[1]C7. Outliers'!$C$4:$C$1048576,[1]EnumPerformance!L317), "")</f>
        <v>0</v>
      </c>
      <c r="AA317" s="63">
        <f>IFERROR(COUNTIF('[1]C3. Duplicates'!$A:$E,[1]EnumPerformance!L317), "")</f>
        <v>0</v>
      </c>
      <c r="AB317" s="63">
        <f>IFERROR(COUNTIF('[1]C4. FormVersion'!$G$5:$G$1000,[1]EnumPerformance!L317), "")</f>
        <v>0</v>
      </c>
      <c r="AC317" s="64">
        <f t="shared" si="9"/>
        <v>0</v>
      </c>
    </row>
    <row r="318" spans="26:29">
      <c r="Z318" s="63">
        <f>IFERROR(COUNTIF('[1]C7. Outliers'!$C$4:$C$1048576,[1]EnumPerformance!L318), "")</f>
        <v>0</v>
      </c>
      <c r="AA318" s="63">
        <f>IFERROR(COUNTIF('[1]C3. Duplicates'!$A:$E,[1]EnumPerformance!L318), "")</f>
        <v>0</v>
      </c>
      <c r="AB318" s="63">
        <f>IFERROR(COUNTIF('[1]C4. FormVersion'!$G$5:$G$1000,[1]EnumPerformance!L318), "")</f>
        <v>0</v>
      </c>
      <c r="AC318" s="64">
        <f t="shared" si="9"/>
        <v>0</v>
      </c>
    </row>
    <row r="319" spans="26:29">
      <c r="Z319" s="63">
        <f>IFERROR(COUNTIF('[1]C7. Outliers'!$C$4:$C$1048576,[1]EnumPerformance!L319), "")</f>
        <v>0</v>
      </c>
      <c r="AA319" s="63">
        <f>IFERROR(COUNTIF('[1]C3. Duplicates'!$A:$E,[1]EnumPerformance!L319), "")</f>
        <v>0</v>
      </c>
      <c r="AB319" s="63">
        <f>IFERROR(COUNTIF('[1]C4. FormVersion'!$G$5:$G$1000,[1]EnumPerformance!L319), "")</f>
        <v>0</v>
      </c>
      <c r="AC319" s="64">
        <f t="shared" si="9"/>
        <v>0</v>
      </c>
    </row>
    <row r="320" spans="26:29">
      <c r="Z320" s="63">
        <f>IFERROR(COUNTIF('[1]C7. Outliers'!$C$4:$C$1048576,[1]EnumPerformance!L320), "")</f>
        <v>0</v>
      </c>
      <c r="AA320" s="63">
        <f>IFERROR(COUNTIF('[1]C3. Duplicates'!$A:$E,[1]EnumPerformance!L320), "")</f>
        <v>0</v>
      </c>
      <c r="AB320" s="63">
        <f>IFERROR(COUNTIF('[1]C4. FormVersion'!$G$5:$G$1000,[1]EnumPerformance!L320), "")</f>
        <v>0</v>
      </c>
      <c r="AC320" s="64">
        <f t="shared" si="9"/>
        <v>0</v>
      </c>
    </row>
    <row r="321" spans="26:29">
      <c r="Z321" s="63">
        <f>IFERROR(COUNTIF('[1]C7. Outliers'!$C$4:$C$1048576,[1]EnumPerformance!L321), "")</f>
        <v>0</v>
      </c>
      <c r="AA321" s="63">
        <f>IFERROR(COUNTIF('[1]C3. Duplicates'!$A:$E,[1]EnumPerformance!L321), "")</f>
        <v>0</v>
      </c>
      <c r="AB321" s="63">
        <f>IFERROR(COUNTIF('[1]C4. FormVersion'!$G$5:$G$1000,[1]EnumPerformance!L321), "")</f>
        <v>0</v>
      </c>
      <c r="AC321" s="64">
        <f t="shared" si="9"/>
        <v>0</v>
      </c>
    </row>
    <row r="322" spans="26:29">
      <c r="Z322" s="63">
        <f>IFERROR(COUNTIF('[1]C7. Outliers'!$C$4:$C$1048576,[1]EnumPerformance!L322), "")</f>
        <v>0</v>
      </c>
      <c r="AA322" s="63">
        <f>IFERROR(COUNTIF('[1]C3. Duplicates'!$A:$E,[1]EnumPerformance!L322), "")</f>
        <v>0</v>
      </c>
      <c r="AB322" s="63">
        <f>IFERROR(COUNTIF('[1]C4. FormVersion'!$G$5:$G$1000,[1]EnumPerformance!L322), "")</f>
        <v>0</v>
      </c>
      <c r="AC322" s="64">
        <f t="shared" si="9"/>
        <v>0</v>
      </c>
    </row>
    <row r="323" spans="26:29">
      <c r="Z323" s="63">
        <f>IFERROR(COUNTIF('[1]C7. Outliers'!$C$4:$C$1048576,[1]EnumPerformance!L323), "")</f>
        <v>0</v>
      </c>
      <c r="AA323" s="63">
        <f>IFERROR(COUNTIF('[1]C3. Duplicates'!$A:$E,[1]EnumPerformance!L323), "")</f>
        <v>0</v>
      </c>
      <c r="AB323" s="63">
        <f>IFERROR(COUNTIF('[1]C4. FormVersion'!$G$5:$G$1000,[1]EnumPerformance!L323), "")</f>
        <v>0</v>
      </c>
      <c r="AC323" s="64">
        <f t="shared" ref="AC323:AC386" si="10">(V323*50)+(X323*0.5)-Y323-Z323-AA323-AB323</f>
        <v>0</v>
      </c>
    </row>
    <row r="324" spans="26:29">
      <c r="Z324" s="63">
        <f>IFERROR(COUNTIF('[1]C7. Outliers'!$C$4:$C$1048576,[1]EnumPerformance!L324), "")</f>
        <v>0</v>
      </c>
      <c r="AA324" s="63">
        <f>IFERROR(COUNTIF('[1]C3. Duplicates'!$A:$E,[1]EnumPerformance!L324), "")</f>
        <v>0</v>
      </c>
      <c r="AB324" s="63">
        <f>IFERROR(COUNTIF('[1]C4. FormVersion'!$G$5:$G$1000,[1]EnumPerformance!L324), "")</f>
        <v>0</v>
      </c>
      <c r="AC324" s="64">
        <f t="shared" si="10"/>
        <v>0</v>
      </c>
    </row>
    <row r="325" spans="26:29">
      <c r="Z325" s="63">
        <f>IFERROR(COUNTIF('[1]C7. Outliers'!$C$4:$C$1048576,[1]EnumPerformance!L325), "")</f>
        <v>0</v>
      </c>
      <c r="AA325" s="63">
        <f>IFERROR(COUNTIF('[1]C3. Duplicates'!$A:$E,[1]EnumPerformance!L325), "")</f>
        <v>0</v>
      </c>
      <c r="AB325" s="63">
        <f>IFERROR(COUNTIF('[1]C4. FormVersion'!$G$5:$G$1000,[1]EnumPerformance!L325), "")</f>
        <v>0</v>
      </c>
      <c r="AC325" s="64">
        <f t="shared" si="10"/>
        <v>0</v>
      </c>
    </row>
    <row r="326" spans="26:29">
      <c r="Z326" s="63">
        <f>IFERROR(COUNTIF('[1]C7. Outliers'!$C$4:$C$1048576,[1]EnumPerformance!L326), "")</f>
        <v>0</v>
      </c>
      <c r="AA326" s="63">
        <f>IFERROR(COUNTIF('[1]C3. Duplicates'!$A:$E,[1]EnumPerformance!L326), "")</f>
        <v>0</v>
      </c>
      <c r="AB326" s="63">
        <f>IFERROR(COUNTIF('[1]C4. FormVersion'!$G$5:$G$1000,[1]EnumPerformance!L326), "")</f>
        <v>0</v>
      </c>
      <c r="AC326" s="64">
        <f t="shared" si="10"/>
        <v>0</v>
      </c>
    </row>
    <row r="327" spans="26:29">
      <c r="Z327" s="63">
        <f>IFERROR(COUNTIF('[1]C7. Outliers'!$C$4:$C$1048576,[1]EnumPerformance!L327), "")</f>
        <v>0</v>
      </c>
      <c r="AA327" s="63">
        <f>IFERROR(COUNTIF('[1]C3. Duplicates'!$A:$E,[1]EnumPerformance!L327), "")</f>
        <v>0</v>
      </c>
      <c r="AB327" s="63">
        <f>IFERROR(COUNTIF('[1]C4. FormVersion'!$G$5:$G$1000,[1]EnumPerformance!L327), "")</f>
        <v>0</v>
      </c>
      <c r="AC327" s="64">
        <f t="shared" si="10"/>
        <v>0</v>
      </c>
    </row>
    <row r="328" spans="26:29">
      <c r="Z328" s="63">
        <f>IFERROR(COUNTIF('[1]C7. Outliers'!$C$4:$C$1048576,[1]EnumPerformance!L328), "")</f>
        <v>0</v>
      </c>
      <c r="AA328" s="63">
        <f>IFERROR(COUNTIF('[1]C3. Duplicates'!$A:$E,[1]EnumPerformance!L328), "")</f>
        <v>0</v>
      </c>
      <c r="AB328" s="63">
        <f>IFERROR(COUNTIF('[1]C4. FormVersion'!$G$5:$G$1000,[1]EnumPerformance!L328), "")</f>
        <v>0</v>
      </c>
      <c r="AC328" s="64">
        <f t="shared" si="10"/>
        <v>0</v>
      </c>
    </row>
    <row r="329" spans="26:29">
      <c r="Z329" s="63">
        <f>IFERROR(COUNTIF('[1]C7. Outliers'!$C$4:$C$1048576,[1]EnumPerformance!L329), "")</f>
        <v>0</v>
      </c>
      <c r="AA329" s="63">
        <f>IFERROR(COUNTIF('[1]C3. Duplicates'!$A:$E,[1]EnumPerformance!L329), "")</f>
        <v>0</v>
      </c>
      <c r="AB329" s="63">
        <f>IFERROR(COUNTIF('[1]C4. FormVersion'!$G$5:$G$1000,[1]EnumPerformance!L329), "")</f>
        <v>0</v>
      </c>
      <c r="AC329" s="64">
        <f t="shared" si="10"/>
        <v>0</v>
      </c>
    </row>
    <row r="330" spans="26:29">
      <c r="Z330" s="63">
        <f>IFERROR(COUNTIF('[1]C7. Outliers'!$C$4:$C$1048576,[1]EnumPerformance!L330), "")</f>
        <v>0</v>
      </c>
      <c r="AA330" s="63">
        <f>IFERROR(COUNTIF('[1]C3. Duplicates'!$A:$E,[1]EnumPerformance!L330), "")</f>
        <v>0</v>
      </c>
      <c r="AB330" s="63">
        <f>IFERROR(COUNTIF('[1]C4. FormVersion'!$G$5:$G$1000,[1]EnumPerformance!L330), "")</f>
        <v>0</v>
      </c>
      <c r="AC330" s="64">
        <f t="shared" si="10"/>
        <v>0</v>
      </c>
    </row>
    <row r="331" spans="26:29">
      <c r="Z331" s="63">
        <f>IFERROR(COUNTIF('[1]C7. Outliers'!$C$4:$C$1048576,[1]EnumPerformance!L331), "")</f>
        <v>0</v>
      </c>
      <c r="AA331" s="63">
        <f>IFERROR(COUNTIF('[1]C3. Duplicates'!$A:$E,[1]EnumPerformance!L331), "")</f>
        <v>0</v>
      </c>
      <c r="AB331" s="63">
        <f>IFERROR(COUNTIF('[1]C4. FormVersion'!$G$5:$G$1000,[1]EnumPerformance!L331), "")</f>
        <v>0</v>
      </c>
      <c r="AC331" s="64">
        <f t="shared" si="10"/>
        <v>0</v>
      </c>
    </row>
    <row r="332" spans="26:29">
      <c r="Z332" s="63">
        <f>IFERROR(COUNTIF('[1]C7. Outliers'!$C$4:$C$1048576,[1]EnumPerformance!L332), "")</f>
        <v>0</v>
      </c>
      <c r="AA332" s="63">
        <f>IFERROR(COUNTIF('[1]C3. Duplicates'!$A:$E,[1]EnumPerformance!L332), "")</f>
        <v>0</v>
      </c>
      <c r="AB332" s="63">
        <f>IFERROR(COUNTIF('[1]C4. FormVersion'!$G$5:$G$1000,[1]EnumPerformance!L332), "")</f>
        <v>0</v>
      </c>
      <c r="AC332" s="64">
        <f t="shared" si="10"/>
        <v>0</v>
      </c>
    </row>
    <row r="333" spans="26:29">
      <c r="Z333" s="63">
        <f>IFERROR(COUNTIF('[1]C7. Outliers'!$C$4:$C$1048576,[1]EnumPerformance!L333), "")</f>
        <v>0</v>
      </c>
      <c r="AA333" s="63">
        <f>IFERROR(COUNTIF('[1]C3. Duplicates'!$A:$E,[1]EnumPerformance!L333), "")</f>
        <v>0</v>
      </c>
      <c r="AB333" s="63">
        <f>IFERROR(COUNTIF('[1]C4. FormVersion'!$G$5:$G$1000,[1]EnumPerformance!L333), "")</f>
        <v>0</v>
      </c>
      <c r="AC333" s="64">
        <f t="shared" si="10"/>
        <v>0</v>
      </c>
    </row>
    <row r="334" spans="26:29">
      <c r="Z334" s="63">
        <f>IFERROR(COUNTIF('[1]C7. Outliers'!$C$4:$C$1048576,[1]EnumPerformance!L334), "")</f>
        <v>0</v>
      </c>
      <c r="AA334" s="63">
        <f>IFERROR(COUNTIF('[1]C3. Duplicates'!$A:$E,[1]EnumPerformance!L334), "")</f>
        <v>0</v>
      </c>
      <c r="AB334" s="63">
        <f>IFERROR(COUNTIF('[1]C4. FormVersion'!$G$5:$G$1000,[1]EnumPerformance!L334), "")</f>
        <v>0</v>
      </c>
      <c r="AC334" s="64">
        <f t="shared" si="10"/>
        <v>0</v>
      </c>
    </row>
    <row r="335" spans="26:29">
      <c r="Z335" s="63">
        <f>IFERROR(COUNTIF('[1]C7. Outliers'!$C$4:$C$1048576,[1]EnumPerformance!L335), "")</f>
        <v>0</v>
      </c>
      <c r="AA335" s="63">
        <f>IFERROR(COUNTIF('[1]C3. Duplicates'!$A:$E,[1]EnumPerformance!L335), "")</f>
        <v>0</v>
      </c>
      <c r="AB335" s="63">
        <f>IFERROR(COUNTIF('[1]C4. FormVersion'!$G$5:$G$1000,[1]EnumPerformance!L335), "")</f>
        <v>0</v>
      </c>
      <c r="AC335" s="64">
        <f t="shared" si="10"/>
        <v>0</v>
      </c>
    </row>
    <row r="336" spans="26:29">
      <c r="Z336" s="63">
        <f>IFERROR(COUNTIF('[1]C7. Outliers'!$C$4:$C$1048576,[1]EnumPerformance!L336), "")</f>
        <v>0</v>
      </c>
      <c r="AA336" s="63">
        <f>IFERROR(COUNTIF('[1]C3. Duplicates'!$A:$E,[1]EnumPerformance!L336), "")</f>
        <v>0</v>
      </c>
      <c r="AB336" s="63">
        <f>IFERROR(COUNTIF('[1]C4. FormVersion'!$G$5:$G$1000,[1]EnumPerformance!L336), "")</f>
        <v>0</v>
      </c>
      <c r="AC336" s="64">
        <f t="shared" si="10"/>
        <v>0</v>
      </c>
    </row>
    <row r="337" spans="26:29">
      <c r="Z337" s="63">
        <f>IFERROR(COUNTIF('[1]C7. Outliers'!$C$4:$C$1048576,[1]EnumPerformance!L337), "")</f>
        <v>0</v>
      </c>
      <c r="AA337" s="63">
        <f>IFERROR(COUNTIF('[1]C3. Duplicates'!$A:$E,[1]EnumPerformance!L337), "")</f>
        <v>0</v>
      </c>
      <c r="AB337" s="63">
        <f>IFERROR(COUNTIF('[1]C4. FormVersion'!$G$5:$G$1000,[1]EnumPerformance!L337), "")</f>
        <v>0</v>
      </c>
      <c r="AC337" s="64">
        <f t="shared" si="10"/>
        <v>0</v>
      </c>
    </row>
    <row r="338" spans="26:29">
      <c r="Z338" s="63">
        <f>IFERROR(COUNTIF('[1]C7. Outliers'!$C$4:$C$1048576,[1]EnumPerformance!L338), "")</f>
        <v>0</v>
      </c>
      <c r="AA338" s="63">
        <f>IFERROR(COUNTIF('[1]C3. Duplicates'!$A:$E,[1]EnumPerformance!L338), "")</f>
        <v>0</v>
      </c>
      <c r="AB338" s="63">
        <f>IFERROR(COUNTIF('[1]C4. FormVersion'!$G$5:$G$1000,[1]EnumPerformance!L338), "")</f>
        <v>0</v>
      </c>
      <c r="AC338" s="64">
        <f t="shared" si="10"/>
        <v>0</v>
      </c>
    </row>
    <row r="339" spans="26:29">
      <c r="Z339" s="63">
        <f>IFERROR(COUNTIF('[1]C7. Outliers'!$C$4:$C$1048576,[1]EnumPerformance!L339), "")</f>
        <v>0</v>
      </c>
      <c r="AA339" s="63">
        <f>IFERROR(COUNTIF('[1]C3. Duplicates'!$A:$E,[1]EnumPerformance!L339), "")</f>
        <v>0</v>
      </c>
      <c r="AB339" s="63">
        <f>IFERROR(COUNTIF('[1]C4. FormVersion'!$G$5:$G$1000,[1]EnumPerformance!L339), "")</f>
        <v>0</v>
      </c>
      <c r="AC339" s="64">
        <f t="shared" si="10"/>
        <v>0</v>
      </c>
    </row>
    <row r="340" spans="26:29">
      <c r="Z340" s="63">
        <f>IFERROR(COUNTIF('[1]C7. Outliers'!$C$4:$C$1048576,[1]EnumPerformance!L340), "")</f>
        <v>0</v>
      </c>
      <c r="AA340" s="63">
        <f>IFERROR(COUNTIF('[1]C3. Duplicates'!$A:$E,[1]EnumPerformance!L340), "")</f>
        <v>0</v>
      </c>
      <c r="AB340" s="63">
        <f>IFERROR(COUNTIF('[1]C4. FormVersion'!$G$5:$G$1000,[1]EnumPerformance!L340), "")</f>
        <v>0</v>
      </c>
      <c r="AC340" s="64">
        <f t="shared" si="10"/>
        <v>0</v>
      </c>
    </row>
    <row r="341" spans="26:29">
      <c r="Z341" s="63">
        <f>IFERROR(COUNTIF('[1]C7. Outliers'!$C$4:$C$1048576,[1]EnumPerformance!L341), "")</f>
        <v>0</v>
      </c>
      <c r="AA341" s="63">
        <f>IFERROR(COUNTIF('[1]C3. Duplicates'!$A:$E,[1]EnumPerformance!L341), "")</f>
        <v>0</v>
      </c>
      <c r="AB341" s="63">
        <f>IFERROR(COUNTIF('[1]C4. FormVersion'!$G$5:$G$1000,[1]EnumPerformance!L341), "")</f>
        <v>0</v>
      </c>
      <c r="AC341" s="64">
        <f t="shared" si="10"/>
        <v>0</v>
      </c>
    </row>
    <row r="342" spans="26:29">
      <c r="Z342" s="63">
        <f>IFERROR(COUNTIF('[1]C7. Outliers'!$C$4:$C$1048576,[1]EnumPerformance!L342), "")</f>
        <v>0</v>
      </c>
      <c r="AA342" s="63">
        <f>IFERROR(COUNTIF('[1]C3. Duplicates'!$A:$E,[1]EnumPerformance!L342), "")</f>
        <v>0</v>
      </c>
      <c r="AB342" s="63">
        <f>IFERROR(COUNTIF('[1]C4. FormVersion'!$G$5:$G$1000,[1]EnumPerformance!L342), "")</f>
        <v>0</v>
      </c>
      <c r="AC342" s="64">
        <f t="shared" si="10"/>
        <v>0</v>
      </c>
    </row>
    <row r="343" spans="26:29">
      <c r="Z343" s="63">
        <f>IFERROR(COUNTIF('[1]C7. Outliers'!$C$4:$C$1048576,[1]EnumPerformance!L343), "")</f>
        <v>0</v>
      </c>
      <c r="AA343" s="63">
        <f>IFERROR(COUNTIF('[1]C3. Duplicates'!$A:$E,[1]EnumPerformance!L343), "")</f>
        <v>0</v>
      </c>
      <c r="AB343" s="63">
        <f>IFERROR(COUNTIF('[1]C4. FormVersion'!$G$5:$G$1000,[1]EnumPerformance!L343), "")</f>
        <v>0</v>
      </c>
      <c r="AC343" s="64">
        <f t="shared" si="10"/>
        <v>0</v>
      </c>
    </row>
    <row r="344" spans="26:29">
      <c r="Z344" s="63">
        <f>IFERROR(COUNTIF('[1]C7. Outliers'!$C$4:$C$1048576,[1]EnumPerformance!L344), "")</f>
        <v>0</v>
      </c>
      <c r="AA344" s="63">
        <f>IFERROR(COUNTIF('[1]C3. Duplicates'!$A:$E,[1]EnumPerformance!L344), "")</f>
        <v>0</v>
      </c>
      <c r="AB344" s="63">
        <f>IFERROR(COUNTIF('[1]C4. FormVersion'!$G$5:$G$1000,[1]EnumPerformance!L344), "")</f>
        <v>0</v>
      </c>
      <c r="AC344" s="64">
        <f t="shared" si="10"/>
        <v>0</v>
      </c>
    </row>
    <row r="345" spans="26:29">
      <c r="Z345" s="63">
        <f>IFERROR(COUNTIF('[1]C7. Outliers'!$C$4:$C$1048576,[1]EnumPerformance!L345), "")</f>
        <v>0</v>
      </c>
      <c r="AA345" s="63">
        <f>IFERROR(COUNTIF('[1]C3. Duplicates'!$A:$E,[1]EnumPerformance!L345), "")</f>
        <v>0</v>
      </c>
      <c r="AB345" s="63">
        <f>IFERROR(COUNTIF('[1]C4. FormVersion'!$G$5:$G$1000,[1]EnumPerformance!L345), "")</f>
        <v>0</v>
      </c>
      <c r="AC345" s="64">
        <f t="shared" si="10"/>
        <v>0</v>
      </c>
    </row>
    <row r="346" spans="26:29">
      <c r="Z346" s="63">
        <f>IFERROR(COUNTIF('[1]C7. Outliers'!$C$4:$C$1048576,[1]EnumPerformance!L346), "")</f>
        <v>0</v>
      </c>
      <c r="AA346" s="63">
        <f>IFERROR(COUNTIF('[1]C3. Duplicates'!$A:$E,[1]EnumPerformance!L346), "")</f>
        <v>0</v>
      </c>
      <c r="AB346" s="63">
        <f>IFERROR(COUNTIF('[1]C4. FormVersion'!$G$5:$G$1000,[1]EnumPerformance!L346), "")</f>
        <v>0</v>
      </c>
      <c r="AC346" s="64">
        <f t="shared" si="10"/>
        <v>0</v>
      </c>
    </row>
    <row r="347" spans="26:29">
      <c r="Z347" s="63">
        <f>IFERROR(COUNTIF('[1]C7. Outliers'!$C$4:$C$1048576,[1]EnumPerformance!L347), "")</f>
        <v>0</v>
      </c>
      <c r="AA347" s="63">
        <f>IFERROR(COUNTIF('[1]C3. Duplicates'!$A:$E,[1]EnumPerformance!L347), "")</f>
        <v>0</v>
      </c>
      <c r="AB347" s="63">
        <f>IFERROR(COUNTIF('[1]C4. FormVersion'!$G$5:$G$1000,[1]EnumPerformance!L347), "")</f>
        <v>0</v>
      </c>
      <c r="AC347" s="64">
        <f t="shared" si="10"/>
        <v>0</v>
      </c>
    </row>
    <row r="348" spans="26:29">
      <c r="Z348" s="63">
        <f>IFERROR(COUNTIF('[1]C7. Outliers'!$C$4:$C$1048576,[1]EnumPerformance!L348), "")</f>
        <v>0</v>
      </c>
      <c r="AA348" s="63">
        <f>IFERROR(COUNTIF('[1]C3. Duplicates'!$A:$E,[1]EnumPerformance!L348), "")</f>
        <v>0</v>
      </c>
      <c r="AB348" s="63">
        <f>IFERROR(COUNTIF('[1]C4. FormVersion'!$G$5:$G$1000,[1]EnumPerformance!L348), "")</f>
        <v>0</v>
      </c>
      <c r="AC348" s="64">
        <f t="shared" si="10"/>
        <v>0</v>
      </c>
    </row>
    <row r="349" spans="26:29">
      <c r="Z349" s="63">
        <f>IFERROR(COUNTIF('[1]C7. Outliers'!$C$4:$C$1048576,[1]EnumPerformance!L349), "")</f>
        <v>0</v>
      </c>
      <c r="AA349" s="63">
        <f>IFERROR(COUNTIF('[1]C3. Duplicates'!$A:$E,[1]EnumPerformance!L349), "")</f>
        <v>0</v>
      </c>
      <c r="AB349" s="63">
        <f>IFERROR(COUNTIF('[1]C4. FormVersion'!$G$5:$G$1000,[1]EnumPerformance!L349), "")</f>
        <v>0</v>
      </c>
      <c r="AC349" s="64">
        <f t="shared" si="10"/>
        <v>0</v>
      </c>
    </row>
    <row r="350" spans="26:29">
      <c r="Z350" s="63">
        <f>IFERROR(COUNTIF('[1]C7. Outliers'!$C$4:$C$1048576,[1]EnumPerformance!L350), "")</f>
        <v>0</v>
      </c>
      <c r="AA350" s="63">
        <f>IFERROR(COUNTIF('[1]C3. Duplicates'!$A:$E,[1]EnumPerformance!L350), "")</f>
        <v>0</v>
      </c>
      <c r="AB350" s="63">
        <f>IFERROR(COUNTIF('[1]C4. FormVersion'!$G$5:$G$1000,[1]EnumPerformance!L350), "")</f>
        <v>0</v>
      </c>
      <c r="AC350" s="64">
        <f t="shared" si="10"/>
        <v>0</v>
      </c>
    </row>
    <row r="351" spans="26:29">
      <c r="Z351" s="63">
        <f>IFERROR(COUNTIF('[1]C7. Outliers'!$C$4:$C$1048576,[1]EnumPerformance!L351), "")</f>
        <v>0</v>
      </c>
      <c r="AA351" s="63">
        <f>IFERROR(COUNTIF('[1]C3. Duplicates'!$A:$E,[1]EnumPerformance!L351), "")</f>
        <v>0</v>
      </c>
      <c r="AB351" s="63">
        <f>IFERROR(COUNTIF('[1]C4. FormVersion'!$G$5:$G$1000,[1]EnumPerformance!L351), "")</f>
        <v>0</v>
      </c>
      <c r="AC351" s="64">
        <f t="shared" si="10"/>
        <v>0</v>
      </c>
    </row>
    <row r="352" spans="26:29">
      <c r="Z352" s="63">
        <f>IFERROR(COUNTIF('[1]C7. Outliers'!$C$4:$C$1048576,[1]EnumPerformance!L352), "")</f>
        <v>0</v>
      </c>
      <c r="AA352" s="63">
        <f>IFERROR(COUNTIF('[1]C3. Duplicates'!$A:$E,[1]EnumPerformance!L352), "")</f>
        <v>0</v>
      </c>
      <c r="AB352" s="63">
        <f>IFERROR(COUNTIF('[1]C4. FormVersion'!$G$5:$G$1000,[1]EnumPerformance!L352), "")</f>
        <v>0</v>
      </c>
      <c r="AC352" s="64">
        <f t="shared" si="10"/>
        <v>0</v>
      </c>
    </row>
    <row r="353" spans="26:29">
      <c r="Z353" s="63">
        <f>IFERROR(COUNTIF('[1]C7. Outliers'!$C$4:$C$1048576,[1]EnumPerformance!L353), "")</f>
        <v>0</v>
      </c>
      <c r="AA353" s="63">
        <f>IFERROR(COUNTIF('[1]C3. Duplicates'!$A:$E,[1]EnumPerformance!L353), "")</f>
        <v>0</v>
      </c>
      <c r="AB353" s="63">
        <f>IFERROR(COUNTIF('[1]C4. FormVersion'!$G$5:$G$1000,[1]EnumPerformance!L353), "")</f>
        <v>0</v>
      </c>
      <c r="AC353" s="64">
        <f t="shared" si="10"/>
        <v>0</v>
      </c>
    </row>
    <row r="354" spans="26:29">
      <c r="Z354" s="63">
        <f>IFERROR(COUNTIF('[1]C7. Outliers'!$C$4:$C$1048576,[1]EnumPerformance!L354), "")</f>
        <v>0</v>
      </c>
      <c r="AA354" s="63">
        <f>IFERROR(COUNTIF('[1]C3. Duplicates'!$A:$E,[1]EnumPerformance!L354), "")</f>
        <v>0</v>
      </c>
      <c r="AB354" s="63">
        <f>IFERROR(COUNTIF('[1]C4. FormVersion'!$G$5:$G$1000,[1]EnumPerformance!L354), "")</f>
        <v>0</v>
      </c>
      <c r="AC354" s="64">
        <f t="shared" si="10"/>
        <v>0</v>
      </c>
    </row>
    <row r="355" spans="26:29">
      <c r="Z355" s="63">
        <f>IFERROR(COUNTIF('[1]C7. Outliers'!$C$4:$C$1048576,[1]EnumPerformance!L355), "")</f>
        <v>0</v>
      </c>
      <c r="AA355" s="63">
        <f>IFERROR(COUNTIF('[1]C3. Duplicates'!$A:$E,[1]EnumPerformance!L355), "")</f>
        <v>0</v>
      </c>
      <c r="AB355" s="63">
        <f>IFERROR(COUNTIF('[1]C4. FormVersion'!$G$5:$G$1000,[1]EnumPerformance!L355), "")</f>
        <v>0</v>
      </c>
      <c r="AC355" s="64">
        <f t="shared" si="10"/>
        <v>0</v>
      </c>
    </row>
    <row r="356" spans="26:29">
      <c r="Z356" s="63">
        <f>IFERROR(COUNTIF('[1]C7. Outliers'!$C$4:$C$1048576,[1]EnumPerformance!L356), "")</f>
        <v>0</v>
      </c>
      <c r="AA356" s="63">
        <f>IFERROR(COUNTIF('[1]C3. Duplicates'!$A:$E,[1]EnumPerformance!L356), "")</f>
        <v>0</v>
      </c>
      <c r="AB356" s="63">
        <f>IFERROR(COUNTIF('[1]C4. FormVersion'!$G$5:$G$1000,[1]EnumPerformance!L356), "")</f>
        <v>0</v>
      </c>
      <c r="AC356" s="64">
        <f t="shared" si="10"/>
        <v>0</v>
      </c>
    </row>
    <row r="357" spans="26:29">
      <c r="Z357" s="63">
        <f>IFERROR(COUNTIF('[1]C7. Outliers'!$C$4:$C$1048576,[1]EnumPerformance!L357), "")</f>
        <v>0</v>
      </c>
      <c r="AA357" s="63">
        <f>IFERROR(COUNTIF('[1]C3. Duplicates'!$A:$E,[1]EnumPerformance!L357), "")</f>
        <v>0</v>
      </c>
      <c r="AB357" s="63">
        <f>IFERROR(COUNTIF('[1]C4. FormVersion'!$G$5:$G$1000,[1]EnumPerformance!L357), "")</f>
        <v>0</v>
      </c>
      <c r="AC357" s="64">
        <f t="shared" si="10"/>
        <v>0</v>
      </c>
    </row>
    <row r="358" spans="26:29">
      <c r="Z358" s="63">
        <f>IFERROR(COUNTIF('[1]C7. Outliers'!$C$4:$C$1048576,[1]EnumPerformance!L358), "")</f>
        <v>0</v>
      </c>
      <c r="AA358" s="63">
        <f>IFERROR(COUNTIF('[1]C3. Duplicates'!$A:$E,[1]EnumPerformance!L358), "")</f>
        <v>0</v>
      </c>
      <c r="AB358" s="63">
        <f>IFERROR(COUNTIF('[1]C4. FormVersion'!$G$5:$G$1000,[1]EnumPerformance!L358), "")</f>
        <v>0</v>
      </c>
      <c r="AC358" s="64">
        <f t="shared" si="10"/>
        <v>0</v>
      </c>
    </row>
    <row r="359" spans="26:29">
      <c r="Z359" s="63">
        <f>IFERROR(COUNTIF('[1]C7. Outliers'!$C$4:$C$1048576,[1]EnumPerformance!L359), "")</f>
        <v>0</v>
      </c>
      <c r="AA359" s="63">
        <f>IFERROR(COUNTIF('[1]C3. Duplicates'!$A:$E,[1]EnumPerformance!L359), "")</f>
        <v>0</v>
      </c>
      <c r="AB359" s="63">
        <f>IFERROR(COUNTIF('[1]C4. FormVersion'!$G$5:$G$1000,[1]EnumPerformance!L359), "")</f>
        <v>0</v>
      </c>
      <c r="AC359" s="64">
        <f t="shared" si="10"/>
        <v>0</v>
      </c>
    </row>
    <row r="360" spans="26:29">
      <c r="Z360" s="63">
        <f>IFERROR(COUNTIF('[1]C7. Outliers'!$C$4:$C$1048576,[1]EnumPerformance!L360), "")</f>
        <v>0</v>
      </c>
      <c r="AA360" s="63">
        <f>IFERROR(COUNTIF('[1]C3. Duplicates'!$A:$E,[1]EnumPerformance!L360), "")</f>
        <v>0</v>
      </c>
      <c r="AB360" s="63">
        <f>IFERROR(COUNTIF('[1]C4. FormVersion'!$G$5:$G$1000,[1]EnumPerformance!L360), "")</f>
        <v>0</v>
      </c>
      <c r="AC360" s="64">
        <f t="shared" si="10"/>
        <v>0</v>
      </c>
    </row>
    <row r="361" spans="26:29">
      <c r="Z361" s="63">
        <f>IFERROR(COUNTIF('[1]C7. Outliers'!$C$4:$C$1048576,[1]EnumPerformance!L361), "")</f>
        <v>0</v>
      </c>
      <c r="AA361" s="63">
        <f>IFERROR(COUNTIF('[1]C3. Duplicates'!$A:$E,[1]EnumPerformance!L361), "")</f>
        <v>0</v>
      </c>
      <c r="AB361" s="63">
        <f>IFERROR(COUNTIF('[1]C4. FormVersion'!$G$5:$G$1000,[1]EnumPerformance!L361), "")</f>
        <v>0</v>
      </c>
      <c r="AC361" s="64">
        <f t="shared" si="10"/>
        <v>0</v>
      </c>
    </row>
    <row r="362" spans="26:29">
      <c r="Z362" s="63">
        <f>IFERROR(COUNTIF('[1]C7. Outliers'!$C$4:$C$1048576,[1]EnumPerformance!L362), "")</f>
        <v>0</v>
      </c>
      <c r="AA362" s="63">
        <f>IFERROR(COUNTIF('[1]C3. Duplicates'!$A:$E,[1]EnumPerformance!L362), "")</f>
        <v>0</v>
      </c>
      <c r="AB362" s="63">
        <f>IFERROR(COUNTIF('[1]C4. FormVersion'!$G$5:$G$1000,[1]EnumPerformance!L362), "")</f>
        <v>0</v>
      </c>
      <c r="AC362" s="64">
        <f t="shared" si="10"/>
        <v>0</v>
      </c>
    </row>
    <row r="363" spans="26:29">
      <c r="Z363" s="63">
        <f>IFERROR(COUNTIF('[1]C7. Outliers'!$C$4:$C$1048576,[1]EnumPerformance!L363), "")</f>
        <v>0</v>
      </c>
      <c r="AA363" s="63">
        <f>IFERROR(COUNTIF('[1]C3. Duplicates'!$A:$E,[1]EnumPerformance!L363), "")</f>
        <v>0</v>
      </c>
      <c r="AB363" s="63">
        <f>IFERROR(COUNTIF('[1]C4. FormVersion'!$G$5:$G$1000,[1]EnumPerformance!L363), "")</f>
        <v>0</v>
      </c>
      <c r="AC363" s="64">
        <f t="shared" si="10"/>
        <v>0</v>
      </c>
    </row>
    <row r="364" spans="26:29">
      <c r="Z364" s="63">
        <f>IFERROR(COUNTIF('[1]C7. Outliers'!$C$4:$C$1048576,[1]EnumPerformance!L364), "")</f>
        <v>0</v>
      </c>
      <c r="AA364" s="63">
        <f>IFERROR(COUNTIF('[1]C3. Duplicates'!$A:$E,[1]EnumPerformance!L364), "")</f>
        <v>0</v>
      </c>
      <c r="AB364" s="63">
        <f>IFERROR(COUNTIF('[1]C4. FormVersion'!$G$5:$G$1000,[1]EnumPerformance!L364), "")</f>
        <v>0</v>
      </c>
      <c r="AC364" s="64">
        <f t="shared" si="10"/>
        <v>0</v>
      </c>
    </row>
    <row r="365" spans="26:29">
      <c r="Z365" s="63">
        <f>IFERROR(COUNTIF('[1]C7. Outliers'!$C$4:$C$1048576,[1]EnumPerformance!L365), "")</f>
        <v>0</v>
      </c>
      <c r="AA365" s="63">
        <f>IFERROR(COUNTIF('[1]C3. Duplicates'!$A:$E,[1]EnumPerformance!L365), "")</f>
        <v>0</v>
      </c>
      <c r="AB365" s="63">
        <f>IFERROR(COUNTIF('[1]C4. FormVersion'!$G$5:$G$1000,[1]EnumPerformance!L365), "")</f>
        <v>0</v>
      </c>
      <c r="AC365" s="64">
        <f t="shared" si="10"/>
        <v>0</v>
      </c>
    </row>
    <row r="366" spans="26:29">
      <c r="Z366" s="63">
        <f>IFERROR(COUNTIF('[1]C7. Outliers'!$C$4:$C$1048576,[1]EnumPerformance!L366), "")</f>
        <v>0</v>
      </c>
      <c r="AA366" s="63">
        <f>IFERROR(COUNTIF('[1]C3. Duplicates'!$A:$E,[1]EnumPerformance!L366), "")</f>
        <v>0</v>
      </c>
      <c r="AB366" s="63">
        <f>IFERROR(COUNTIF('[1]C4. FormVersion'!$G$5:$G$1000,[1]EnumPerformance!L366), "")</f>
        <v>0</v>
      </c>
      <c r="AC366" s="64">
        <f t="shared" si="10"/>
        <v>0</v>
      </c>
    </row>
    <row r="367" spans="26:29">
      <c r="Z367" s="63">
        <f>IFERROR(COUNTIF('[1]C7. Outliers'!$C$4:$C$1048576,[1]EnumPerformance!L367), "")</f>
        <v>0</v>
      </c>
      <c r="AA367" s="63">
        <f>IFERROR(COUNTIF('[1]C3. Duplicates'!$A:$E,[1]EnumPerformance!L367), "")</f>
        <v>0</v>
      </c>
      <c r="AB367" s="63">
        <f>IFERROR(COUNTIF('[1]C4. FormVersion'!$G$5:$G$1000,[1]EnumPerformance!L367), "")</f>
        <v>0</v>
      </c>
      <c r="AC367" s="64">
        <f t="shared" si="10"/>
        <v>0</v>
      </c>
    </row>
    <row r="368" spans="26:29">
      <c r="Z368" s="63">
        <f>IFERROR(COUNTIF('[1]C7. Outliers'!$C$4:$C$1048576,[1]EnumPerformance!L368), "")</f>
        <v>0</v>
      </c>
      <c r="AA368" s="63">
        <f>IFERROR(COUNTIF('[1]C3. Duplicates'!$A:$E,[1]EnumPerformance!L368), "")</f>
        <v>0</v>
      </c>
      <c r="AB368" s="63">
        <f>IFERROR(COUNTIF('[1]C4. FormVersion'!$G$5:$G$1000,[1]EnumPerformance!L368), "")</f>
        <v>0</v>
      </c>
      <c r="AC368" s="64">
        <f t="shared" si="10"/>
        <v>0</v>
      </c>
    </row>
    <row r="369" spans="26:29">
      <c r="Z369" s="63">
        <f>IFERROR(COUNTIF('[1]C7. Outliers'!$C$4:$C$1048576,[1]EnumPerformance!L369), "")</f>
        <v>0</v>
      </c>
      <c r="AA369" s="63">
        <f>IFERROR(COUNTIF('[1]C3. Duplicates'!$A:$E,[1]EnumPerformance!L369), "")</f>
        <v>0</v>
      </c>
      <c r="AB369" s="63">
        <f>IFERROR(COUNTIF('[1]C4. FormVersion'!$G$5:$G$1000,[1]EnumPerformance!L369), "")</f>
        <v>0</v>
      </c>
      <c r="AC369" s="64">
        <f t="shared" si="10"/>
        <v>0</v>
      </c>
    </row>
    <row r="370" spans="26:29">
      <c r="Z370" s="63">
        <f>IFERROR(COUNTIF('[1]C7. Outliers'!$C$4:$C$1048576,[1]EnumPerformance!L370), "")</f>
        <v>0</v>
      </c>
      <c r="AA370" s="63">
        <f>IFERROR(COUNTIF('[1]C3. Duplicates'!$A:$E,[1]EnumPerformance!L370), "")</f>
        <v>0</v>
      </c>
      <c r="AB370" s="63">
        <f>IFERROR(COUNTIF('[1]C4. FormVersion'!$G$5:$G$1000,[1]EnumPerformance!L370), "")</f>
        <v>0</v>
      </c>
      <c r="AC370" s="64">
        <f t="shared" si="10"/>
        <v>0</v>
      </c>
    </row>
    <row r="371" spans="26:29">
      <c r="Z371" s="63">
        <f>IFERROR(COUNTIF('[1]C7. Outliers'!$C$4:$C$1048576,[1]EnumPerformance!L371), "")</f>
        <v>0</v>
      </c>
      <c r="AA371" s="63">
        <f>IFERROR(COUNTIF('[1]C3. Duplicates'!$A:$E,[1]EnumPerformance!L371), "")</f>
        <v>0</v>
      </c>
      <c r="AB371" s="63">
        <f>IFERROR(COUNTIF('[1]C4. FormVersion'!$G$5:$G$1000,[1]EnumPerformance!L371), "")</f>
        <v>0</v>
      </c>
      <c r="AC371" s="64">
        <f t="shared" si="10"/>
        <v>0</v>
      </c>
    </row>
    <row r="372" spans="26:29">
      <c r="Z372" s="63">
        <f>IFERROR(COUNTIF('[1]C7. Outliers'!$C$4:$C$1048576,[1]EnumPerformance!L372), "")</f>
        <v>0</v>
      </c>
      <c r="AA372" s="63">
        <f>IFERROR(COUNTIF('[1]C3. Duplicates'!$A:$E,[1]EnumPerformance!L372), "")</f>
        <v>0</v>
      </c>
      <c r="AB372" s="63">
        <f>IFERROR(COUNTIF('[1]C4. FormVersion'!$G$5:$G$1000,[1]EnumPerformance!L372), "")</f>
        <v>0</v>
      </c>
      <c r="AC372" s="64">
        <f t="shared" si="10"/>
        <v>0</v>
      </c>
    </row>
    <row r="373" spans="26:29">
      <c r="Z373" s="63">
        <f>IFERROR(COUNTIF('[1]C7. Outliers'!$C$4:$C$1048576,[1]EnumPerformance!L373), "")</f>
        <v>0</v>
      </c>
      <c r="AA373" s="63">
        <f>IFERROR(COUNTIF('[1]C3. Duplicates'!$A:$E,[1]EnumPerformance!L373), "")</f>
        <v>0</v>
      </c>
      <c r="AB373" s="63">
        <f>IFERROR(COUNTIF('[1]C4. FormVersion'!$G$5:$G$1000,[1]EnumPerformance!L373), "")</f>
        <v>0</v>
      </c>
      <c r="AC373" s="64">
        <f t="shared" si="10"/>
        <v>0</v>
      </c>
    </row>
    <row r="374" spans="26:29">
      <c r="Z374" s="63">
        <f>IFERROR(COUNTIF('[1]C7. Outliers'!$C$4:$C$1048576,[1]EnumPerformance!L374), "")</f>
        <v>0</v>
      </c>
      <c r="AA374" s="63">
        <f>IFERROR(COUNTIF('[1]C3. Duplicates'!$A:$E,[1]EnumPerformance!L374), "")</f>
        <v>0</v>
      </c>
      <c r="AB374" s="63">
        <f>IFERROR(COUNTIF('[1]C4. FormVersion'!$G$5:$G$1000,[1]EnumPerformance!L374), "")</f>
        <v>0</v>
      </c>
      <c r="AC374" s="64">
        <f t="shared" si="10"/>
        <v>0</v>
      </c>
    </row>
    <row r="375" spans="26:29">
      <c r="Z375" s="63">
        <f>IFERROR(COUNTIF('[1]C7. Outliers'!$C$4:$C$1048576,[1]EnumPerformance!L375), "")</f>
        <v>0</v>
      </c>
      <c r="AA375" s="63">
        <f>IFERROR(COUNTIF('[1]C3. Duplicates'!$A:$E,[1]EnumPerformance!L375), "")</f>
        <v>0</v>
      </c>
      <c r="AB375" s="63">
        <f>IFERROR(COUNTIF('[1]C4. FormVersion'!$G$5:$G$1000,[1]EnumPerformance!L375), "")</f>
        <v>0</v>
      </c>
      <c r="AC375" s="64">
        <f t="shared" si="10"/>
        <v>0</v>
      </c>
    </row>
    <row r="376" spans="26:29">
      <c r="Z376" s="63">
        <f>IFERROR(COUNTIF('[1]C7. Outliers'!$C$4:$C$1048576,[1]EnumPerformance!L376), "")</f>
        <v>0</v>
      </c>
      <c r="AA376" s="63">
        <f>IFERROR(COUNTIF('[1]C3. Duplicates'!$A:$E,[1]EnumPerformance!L376), "")</f>
        <v>0</v>
      </c>
      <c r="AB376" s="63">
        <f>IFERROR(COUNTIF('[1]C4. FormVersion'!$G$5:$G$1000,[1]EnumPerformance!L376), "")</f>
        <v>0</v>
      </c>
      <c r="AC376" s="64">
        <f t="shared" si="10"/>
        <v>0</v>
      </c>
    </row>
    <row r="377" spans="26:29">
      <c r="Z377" s="63">
        <f>IFERROR(COUNTIF('[1]C7. Outliers'!$C$4:$C$1048576,[1]EnumPerformance!L377), "")</f>
        <v>0</v>
      </c>
      <c r="AA377" s="63">
        <f>IFERROR(COUNTIF('[1]C3. Duplicates'!$A:$E,[1]EnumPerformance!L377), "")</f>
        <v>0</v>
      </c>
      <c r="AB377" s="63">
        <f>IFERROR(COUNTIF('[1]C4. FormVersion'!$G$5:$G$1000,[1]EnumPerformance!L377), "")</f>
        <v>0</v>
      </c>
      <c r="AC377" s="64">
        <f t="shared" si="10"/>
        <v>0</v>
      </c>
    </row>
    <row r="378" spans="26:29">
      <c r="Z378" s="63">
        <f>IFERROR(COUNTIF('[1]C7. Outliers'!$C$4:$C$1048576,[1]EnumPerformance!L378), "")</f>
        <v>0</v>
      </c>
      <c r="AA378" s="63">
        <f>IFERROR(COUNTIF('[1]C3. Duplicates'!$A:$E,[1]EnumPerformance!L378), "")</f>
        <v>0</v>
      </c>
      <c r="AB378" s="63">
        <f>IFERROR(COUNTIF('[1]C4. FormVersion'!$G$5:$G$1000,[1]EnumPerformance!L378), "")</f>
        <v>0</v>
      </c>
      <c r="AC378" s="64">
        <f t="shared" si="10"/>
        <v>0</v>
      </c>
    </row>
    <row r="379" spans="26:29">
      <c r="Z379" s="63">
        <f>IFERROR(COUNTIF('[1]C7. Outliers'!$C$4:$C$1048576,[1]EnumPerformance!L379), "")</f>
        <v>0</v>
      </c>
      <c r="AA379" s="63">
        <f>IFERROR(COUNTIF('[1]C3. Duplicates'!$A:$E,[1]EnumPerformance!L379), "")</f>
        <v>0</v>
      </c>
      <c r="AB379" s="63">
        <f>IFERROR(COUNTIF('[1]C4. FormVersion'!$G$5:$G$1000,[1]EnumPerformance!L379), "")</f>
        <v>0</v>
      </c>
      <c r="AC379" s="64">
        <f t="shared" si="10"/>
        <v>0</v>
      </c>
    </row>
    <row r="380" spans="26:29">
      <c r="Z380" s="63">
        <f>IFERROR(COUNTIF('[1]C7. Outliers'!$C$4:$C$1048576,[1]EnumPerformance!L380), "")</f>
        <v>0</v>
      </c>
      <c r="AA380" s="63">
        <f>IFERROR(COUNTIF('[1]C3. Duplicates'!$A:$E,[1]EnumPerformance!L380), "")</f>
        <v>0</v>
      </c>
      <c r="AB380" s="63">
        <f>IFERROR(COUNTIF('[1]C4. FormVersion'!$G$5:$G$1000,[1]EnumPerformance!L380), "")</f>
        <v>0</v>
      </c>
      <c r="AC380" s="64">
        <f t="shared" si="10"/>
        <v>0</v>
      </c>
    </row>
    <row r="381" spans="26:29">
      <c r="Z381" s="63">
        <f>IFERROR(COUNTIF('[1]C7. Outliers'!$C$4:$C$1048576,[1]EnumPerformance!L381), "")</f>
        <v>0</v>
      </c>
      <c r="AA381" s="63">
        <f>IFERROR(COUNTIF('[1]C3. Duplicates'!$A:$E,[1]EnumPerformance!L381), "")</f>
        <v>0</v>
      </c>
      <c r="AB381" s="63">
        <f>IFERROR(COUNTIF('[1]C4. FormVersion'!$G$5:$G$1000,[1]EnumPerformance!L381), "")</f>
        <v>0</v>
      </c>
      <c r="AC381" s="64">
        <f t="shared" si="10"/>
        <v>0</v>
      </c>
    </row>
    <row r="382" spans="26:29">
      <c r="Z382" s="63">
        <f>IFERROR(COUNTIF('[1]C7. Outliers'!$C$4:$C$1048576,[1]EnumPerformance!L382), "")</f>
        <v>0</v>
      </c>
      <c r="AA382" s="63">
        <f>IFERROR(COUNTIF('[1]C3. Duplicates'!$A:$E,[1]EnumPerformance!L382), "")</f>
        <v>0</v>
      </c>
      <c r="AB382" s="63">
        <f>IFERROR(COUNTIF('[1]C4. FormVersion'!$G$5:$G$1000,[1]EnumPerformance!L382), "")</f>
        <v>0</v>
      </c>
      <c r="AC382" s="64">
        <f t="shared" si="10"/>
        <v>0</v>
      </c>
    </row>
    <row r="383" spans="26:29">
      <c r="Z383" s="63">
        <f>IFERROR(COUNTIF('[1]C7. Outliers'!$C$4:$C$1048576,[1]EnumPerformance!L383), "")</f>
        <v>0</v>
      </c>
      <c r="AA383" s="63">
        <f>IFERROR(COUNTIF('[1]C3. Duplicates'!$A:$E,[1]EnumPerformance!L383), "")</f>
        <v>0</v>
      </c>
      <c r="AB383" s="63">
        <f>IFERROR(COUNTIF('[1]C4. FormVersion'!$G$5:$G$1000,[1]EnumPerformance!L383), "")</f>
        <v>0</v>
      </c>
      <c r="AC383" s="64">
        <f t="shared" si="10"/>
        <v>0</v>
      </c>
    </row>
    <row r="384" spans="26:29">
      <c r="Z384" s="63">
        <f>IFERROR(COUNTIF('[1]C7. Outliers'!$C$4:$C$1048576,[1]EnumPerformance!L384), "")</f>
        <v>0</v>
      </c>
      <c r="AA384" s="63">
        <f>IFERROR(COUNTIF('[1]C3. Duplicates'!$A:$E,[1]EnumPerformance!L384), "")</f>
        <v>0</v>
      </c>
      <c r="AB384" s="63">
        <f>IFERROR(COUNTIF('[1]C4. FormVersion'!$G$5:$G$1000,[1]EnumPerformance!L384), "")</f>
        <v>0</v>
      </c>
      <c r="AC384" s="64">
        <f t="shared" si="10"/>
        <v>0</v>
      </c>
    </row>
    <row r="385" spans="26:29">
      <c r="Z385" s="63">
        <f>IFERROR(COUNTIF('[1]C7. Outliers'!$C$4:$C$1048576,[1]EnumPerformance!L385), "")</f>
        <v>0</v>
      </c>
      <c r="AA385" s="63">
        <f>IFERROR(COUNTIF('[1]C3. Duplicates'!$A:$E,[1]EnumPerformance!L385), "")</f>
        <v>0</v>
      </c>
      <c r="AB385" s="63">
        <f>IFERROR(COUNTIF('[1]C4. FormVersion'!$G$5:$G$1000,[1]EnumPerformance!L385), "")</f>
        <v>0</v>
      </c>
      <c r="AC385" s="64">
        <f t="shared" si="10"/>
        <v>0</v>
      </c>
    </row>
    <row r="386" spans="26:29">
      <c r="Z386" s="63">
        <f>IFERROR(COUNTIF('[1]C7. Outliers'!$C$4:$C$1048576,[1]EnumPerformance!L386), "")</f>
        <v>0</v>
      </c>
      <c r="AA386" s="63">
        <f>IFERROR(COUNTIF('[1]C3. Duplicates'!$A:$E,[1]EnumPerformance!L386), "")</f>
        <v>0</v>
      </c>
      <c r="AB386" s="63">
        <f>IFERROR(COUNTIF('[1]C4. FormVersion'!$G$5:$G$1000,[1]EnumPerformance!L386), "")</f>
        <v>0</v>
      </c>
      <c r="AC386" s="64">
        <f t="shared" si="10"/>
        <v>0</v>
      </c>
    </row>
    <row r="387" spans="26:29">
      <c r="Z387" s="63">
        <f>IFERROR(COUNTIF('[1]C7. Outliers'!$C$4:$C$1048576,[1]EnumPerformance!L387), "")</f>
        <v>0</v>
      </c>
      <c r="AA387" s="63">
        <f>IFERROR(COUNTIF('[1]C3. Duplicates'!$A:$E,[1]EnumPerformance!L387), "")</f>
        <v>0</v>
      </c>
      <c r="AB387" s="63">
        <f>IFERROR(COUNTIF('[1]C4. FormVersion'!$G$5:$G$1000,[1]EnumPerformance!L387), "")</f>
        <v>0</v>
      </c>
      <c r="AC387" s="64">
        <f t="shared" ref="AC387:AC450" si="11">(V387*50)+(X387*0.5)-Y387-Z387-AA387-AB387</f>
        <v>0</v>
      </c>
    </row>
    <row r="388" spans="26:29">
      <c r="Z388" s="63">
        <f>IFERROR(COUNTIF('[1]C7. Outliers'!$C$4:$C$1048576,[1]EnumPerformance!L388), "")</f>
        <v>0</v>
      </c>
      <c r="AA388" s="63">
        <f>IFERROR(COUNTIF('[1]C3. Duplicates'!$A:$E,[1]EnumPerformance!L388), "")</f>
        <v>0</v>
      </c>
      <c r="AB388" s="63">
        <f>IFERROR(COUNTIF('[1]C4. FormVersion'!$G$5:$G$1000,[1]EnumPerformance!L388), "")</f>
        <v>0</v>
      </c>
      <c r="AC388" s="64">
        <f t="shared" si="11"/>
        <v>0</v>
      </c>
    </row>
    <row r="389" spans="26:29">
      <c r="Z389" s="63">
        <f>IFERROR(COUNTIF('[1]C7. Outliers'!$C$4:$C$1048576,[1]EnumPerformance!L389), "")</f>
        <v>0</v>
      </c>
      <c r="AA389" s="63">
        <f>IFERROR(COUNTIF('[1]C3. Duplicates'!$A:$E,[1]EnumPerformance!L389), "")</f>
        <v>0</v>
      </c>
      <c r="AB389" s="63">
        <f>IFERROR(COUNTIF('[1]C4. FormVersion'!$G$5:$G$1000,[1]EnumPerformance!L389), "")</f>
        <v>0</v>
      </c>
      <c r="AC389" s="64">
        <f t="shared" si="11"/>
        <v>0</v>
      </c>
    </row>
    <row r="390" spans="26:29">
      <c r="Z390" s="63">
        <f>IFERROR(COUNTIF('[1]C7. Outliers'!$C$4:$C$1048576,[1]EnumPerformance!L390), "")</f>
        <v>0</v>
      </c>
      <c r="AA390" s="63">
        <f>IFERROR(COUNTIF('[1]C3. Duplicates'!$A:$E,[1]EnumPerformance!L390), "")</f>
        <v>0</v>
      </c>
      <c r="AB390" s="63">
        <f>IFERROR(COUNTIF('[1]C4. FormVersion'!$G$5:$G$1000,[1]EnumPerformance!L390), "")</f>
        <v>0</v>
      </c>
      <c r="AC390" s="64">
        <f t="shared" si="11"/>
        <v>0</v>
      </c>
    </row>
    <row r="391" spans="26:29">
      <c r="Z391" s="63">
        <f>IFERROR(COUNTIF('[1]C7. Outliers'!$C$4:$C$1048576,[1]EnumPerformance!L391), "")</f>
        <v>0</v>
      </c>
      <c r="AA391" s="63">
        <f>IFERROR(COUNTIF('[1]C3. Duplicates'!$A:$E,[1]EnumPerformance!L391), "")</f>
        <v>0</v>
      </c>
      <c r="AB391" s="63">
        <f>IFERROR(COUNTIF('[1]C4. FormVersion'!$G$5:$G$1000,[1]EnumPerformance!L391), "")</f>
        <v>0</v>
      </c>
      <c r="AC391" s="64">
        <f t="shared" si="11"/>
        <v>0</v>
      </c>
    </row>
    <row r="392" spans="26:29">
      <c r="Z392" s="63">
        <f>IFERROR(COUNTIF('[1]C7. Outliers'!$C$4:$C$1048576,[1]EnumPerformance!L392), "")</f>
        <v>0</v>
      </c>
      <c r="AA392" s="63">
        <f>IFERROR(COUNTIF('[1]C3. Duplicates'!$A:$E,[1]EnumPerformance!L392), "")</f>
        <v>0</v>
      </c>
      <c r="AB392" s="63">
        <f>IFERROR(COUNTIF('[1]C4. FormVersion'!$G$5:$G$1000,[1]EnumPerformance!L392), "")</f>
        <v>0</v>
      </c>
      <c r="AC392" s="64">
        <f t="shared" si="11"/>
        <v>0</v>
      </c>
    </row>
    <row r="393" spans="26:29">
      <c r="Z393" s="63">
        <f>IFERROR(COUNTIF('[1]C7. Outliers'!$C$4:$C$1048576,[1]EnumPerformance!L393), "")</f>
        <v>0</v>
      </c>
      <c r="AA393" s="63">
        <f>IFERROR(COUNTIF('[1]C3. Duplicates'!$A:$E,[1]EnumPerformance!L393), "")</f>
        <v>0</v>
      </c>
      <c r="AB393" s="63">
        <f>IFERROR(COUNTIF('[1]C4. FormVersion'!$G$5:$G$1000,[1]EnumPerformance!L393), "")</f>
        <v>0</v>
      </c>
      <c r="AC393" s="64">
        <f t="shared" si="11"/>
        <v>0</v>
      </c>
    </row>
    <row r="394" spans="26:29">
      <c r="Z394" s="63">
        <f>IFERROR(COUNTIF('[1]C7. Outliers'!$C$4:$C$1048576,[1]EnumPerformance!L394), "")</f>
        <v>0</v>
      </c>
      <c r="AA394" s="63">
        <f>IFERROR(COUNTIF('[1]C3. Duplicates'!$A:$E,[1]EnumPerformance!L394), "")</f>
        <v>0</v>
      </c>
      <c r="AB394" s="63">
        <f>IFERROR(COUNTIF('[1]C4. FormVersion'!$G$5:$G$1000,[1]EnumPerformance!L394), "")</f>
        <v>0</v>
      </c>
      <c r="AC394" s="64">
        <f t="shared" si="11"/>
        <v>0</v>
      </c>
    </row>
    <row r="395" spans="26:29">
      <c r="Z395" s="63">
        <f>IFERROR(COUNTIF('[1]C7. Outliers'!$C$4:$C$1048576,[1]EnumPerformance!L395), "")</f>
        <v>0</v>
      </c>
      <c r="AA395" s="63">
        <f>IFERROR(COUNTIF('[1]C3. Duplicates'!$A:$E,[1]EnumPerformance!L395), "")</f>
        <v>0</v>
      </c>
      <c r="AB395" s="63">
        <f>IFERROR(COUNTIF('[1]C4. FormVersion'!$G$5:$G$1000,[1]EnumPerformance!L395), "")</f>
        <v>0</v>
      </c>
      <c r="AC395" s="64">
        <f t="shared" si="11"/>
        <v>0</v>
      </c>
    </row>
    <row r="396" spans="26:29">
      <c r="Z396" s="63">
        <f>IFERROR(COUNTIF('[1]C7. Outliers'!$C$4:$C$1048576,[1]EnumPerformance!L396), "")</f>
        <v>0</v>
      </c>
      <c r="AA396" s="63">
        <f>IFERROR(COUNTIF('[1]C3. Duplicates'!$A:$E,[1]EnumPerformance!L396), "")</f>
        <v>0</v>
      </c>
      <c r="AB396" s="63">
        <f>IFERROR(COUNTIF('[1]C4. FormVersion'!$G$5:$G$1000,[1]EnumPerformance!L396), "")</f>
        <v>0</v>
      </c>
      <c r="AC396" s="64">
        <f t="shared" si="11"/>
        <v>0</v>
      </c>
    </row>
    <row r="397" spans="26:29">
      <c r="Z397" s="63">
        <f>IFERROR(COUNTIF('[1]C7. Outliers'!$C$4:$C$1048576,[1]EnumPerformance!L397), "")</f>
        <v>0</v>
      </c>
      <c r="AA397" s="63">
        <f>IFERROR(COUNTIF('[1]C3. Duplicates'!$A:$E,[1]EnumPerformance!L397), "")</f>
        <v>0</v>
      </c>
      <c r="AB397" s="63">
        <f>IFERROR(COUNTIF('[1]C4. FormVersion'!$G$5:$G$1000,[1]EnumPerformance!L397), "")</f>
        <v>0</v>
      </c>
      <c r="AC397" s="64">
        <f t="shared" si="11"/>
        <v>0</v>
      </c>
    </row>
    <row r="398" spans="26:29">
      <c r="Z398" s="63">
        <f>IFERROR(COUNTIF('[1]C7. Outliers'!$C$4:$C$1048576,[1]EnumPerformance!L398), "")</f>
        <v>0</v>
      </c>
      <c r="AA398" s="63">
        <f>IFERROR(COUNTIF('[1]C3. Duplicates'!$A:$E,[1]EnumPerformance!L398), "")</f>
        <v>0</v>
      </c>
      <c r="AB398" s="63">
        <f>IFERROR(COUNTIF('[1]C4. FormVersion'!$G$5:$G$1000,[1]EnumPerformance!L398), "")</f>
        <v>0</v>
      </c>
      <c r="AC398" s="64">
        <f t="shared" si="11"/>
        <v>0</v>
      </c>
    </row>
    <row r="399" spans="26:29">
      <c r="Z399" s="63">
        <f>IFERROR(COUNTIF('[1]C7. Outliers'!$C$4:$C$1048576,[1]EnumPerformance!L399), "")</f>
        <v>0</v>
      </c>
      <c r="AA399" s="63">
        <f>IFERROR(COUNTIF('[1]C3. Duplicates'!$A:$E,[1]EnumPerformance!L399), "")</f>
        <v>0</v>
      </c>
      <c r="AB399" s="63">
        <f>IFERROR(COUNTIF('[1]C4. FormVersion'!$G$5:$G$1000,[1]EnumPerformance!L399), "")</f>
        <v>0</v>
      </c>
      <c r="AC399" s="64">
        <f t="shared" si="11"/>
        <v>0</v>
      </c>
    </row>
    <row r="400" spans="26:29">
      <c r="Z400" s="63">
        <f>IFERROR(COUNTIF('[1]C7. Outliers'!$C$4:$C$1048576,[1]EnumPerformance!L400), "")</f>
        <v>0</v>
      </c>
      <c r="AA400" s="63">
        <f>IFERROR(COUNTIF('[1]C3. Duplicates'!$A:$E,[1]EnumPerformance!L400), "")</f>
        <v>0</v>
      </c>
      <c r="AB400" s="63">
        <f>IFERROR(COUNTIF('[1]C4. FormVersion'!$G$5:$G$1000,[1]EnumPerformance!L400), "")</f>
        <v>0</v>
      </c>
      <c r="AC400" s="64">
        <f t="shared" si="11"/>
        <v>0</v>
      </c>
    </row>
    <row r="401" spans="26:29">
      <c r="Z401" s="63">
        <f>IFERROR(COUNTIF('[1]C7. Outliers'!$C$4:$C$1048576,[1]EnumPerformance!L401), "")</f>
        <v>0</v>
      </c>
      <c r="AA401" s="63">
        <f>IFERROR(COUNTIF('[1]C3. Duplicates'!$A:$E,[1]EnumPerformance!L401), "")</f>
        <v>0</v>
      </c>
      <c r="AB401" s="63">
        <f>IFERROR(COUNTIF('[1]C4. FormVersion'!$G$5:$G$1000,[1]EnumPerformance!L401), "")</f>
        <v>0</v>
      </c>
      <c r="AC401" s="64">
        <f t="shared" si="11"/>
        <v>0</v>
      </c>
    </row>
    <row r="402" spans="26:29">
      <c r="Z402" s="63">
        <f>IFERROR(COUNTIF('[1]C7. Outliers'!$C$4:$C$1048576,[1]EnumPerformance!L402), "")</f>
        <v>0</v>
      </c>
      <c r="AA402" s="63">
        <f>IFERROR(COUNTIF('[1]C3. Duplicates'!$A:$E,[1]EnumPerformance!L402), "")</f>
        <v>0</v>
      </c>
      <c r="AB402" s="63">
        <f>IFERROR(COUNTIF('[1]C4. FormVersion'!$G$5:$G$1000,[1]EnumPerformance!L402), "")</f>
        <v>0</v>
      </c>
      <c r="AC402" s="64">
        <f t="shared" si="11"/>
        <v>0</v>
      </c>
    </row>
    <row r="403" spans="26:29">
      <c r="Z403" s="63">
        <f>IFERROR(COUNTIF('[1]C7. Outliers'!$C$4:$C$1048576,[1]EnumPerformance!L403), "")</f>
        <v>0</v>
      </c>
      <c r="AA403" s="63">
        <f>IFERROR(COUNTIF('[1]C3. Duplicates'!$A:$E,[1]EnumPerformance!L403), "")</f>
        <v>0</v>
      </c>
      <c r="AB403" s="63">
        <f>IFERROR(COUNTIF('[1]C4. FormVersion'!$G$5:$G$1000,[1]EnumPerformance!L403), "")</f>
        <v>0</v>
      </c>
      <c r="AC403" s="64">
        <f t="shared" si="11"/>
        <v>0</v>
      </c>
    </row>
    <row r="404" spans="26:29">
      <c r="Z404" s="63">
        <f>IFERROR(COUNTIF('[1]C7. Outliers'!$C$4:$C$1048576,[1]EnumPerformance!L404), "")</f>
        <v>0</v>
      </c>
      <c r="AA404" s="63">
        <f>IFERROR(COUNTIF('[1]C3. Duplicates'!$A:$E,[1]EnumPerformance!L404), "")</f>
        <v>0</v>
      </c>
      <c r="AB404" s="63">
        <f>IFERROR(COUNTIF('[1]C4. FormVersion'!$G$5:$G$1000,[1]EnumPerformance!L404), "")</f>
        <v>0</v>
      </c>
      <c r="AC404" s="64">
        <f t="shared" si="11"/>
        <v>0</v>
      </c>
    </row>
    <row r="405" spans="26:29">
      <c r="Z405" s="63">
        <f>IFERROR(COUNTIF('[1]C7. Outliers'!$C$4:$C$1048576,[1]EnumPerformance!L405), "")</f>
        <v>0</v>
      </c>
      <c r="AA405" s="63">
        <f>IFERROR(COUNTIF('[1]C3. Duplicates'!$A:$E,[1]EnumPerformance!L405), "")</f>
        <v>0</v>
      </c>
      <c r="AB405" s="63">
        <f>IFERROR(COUNTIF('[1]C4. FormVersion'!$G$5:$G$1000,[1]EnumPerformance!L405), "")</f>
        <v>0</v>
      </c>
      <c r="AC405" s="64">
        <f t="shared" si="11"/>
        <v>0</v>
      </c>
    </row>
    <row r="406" spans="26:29">
      <c r="Z406" s="63">
        <f>IFERROR(COUNTIF('[1]C7. Outliers'!$C$4:$C$1048576,[1]EnumPerformance!L406), "")</f>
        <v>0</v>
      </c>
      <c r="AA406" s="63">
        <f>IFERROR(COUNTIF('[1]C3. Duplicates'!$A:$E,[1]EnumPerformance!L406), "")</f>
        <v>0</v>
      </c>
      <c r="AB406" s="63">
        <f>IFERROR(COUNTIF('[1]C4. FormVersion'!$G$5:$G$1000,[1]EnumPerformance!L406), "")</f>
        <v>0</v>
      </c>
      <c r="AC406" s="64">
        <f t="shared" si="11"/>
        <v>0</v>
      </c>
    </row>
    <row r="407" spans="26:29">
      <c r="Z407" s="63">
        <f>IFERROR(COUNTIF('[1]C7. Outliers'!$C$4:$C$1048576,[1]EnumPerformance!L407), "")</f>
        <v>0</v>
      </c>
      <c r="AA407" s="63">
        <f>IFERROR(COUNTIF('[1]C3. Duplicates'!$A:$E,[1]EnumPerformance!L407), "")</f>
        <v>0</v>
      </c>
      <c r="AB407" s="63">
        <f>IFERROR(COUNTIF('[1]C4. FormVersion'!$G$5:$G$1000,[1]EnumPerformance!L407), "")</f>
        <v>0</v>
      </c>
      <c r="AC407" s="64">
        <f t="shared" si="11"/>
        <v>0</v>
      </c>
    </row>
    <row r="408" spans="26:29">
      <c r="Z408" s="63">
        <f>IFERROR(COUNTIF('[1]C7. Outliers'!$C$4:$C$1048576,[1]EnumPerformance!L408), "")</f>
        <v>0</v>
      </c>
      <c r="AA408" s="63">
        <f>IFERROR(COUNTIF('[1]C3. Duplicates'!$A:$E,[1]EnumPerformance!L408), "")</f>
        <v>0</v>
      </c>
      <c r="AB408" s="63">
        <f>IFERROR(COUNTIF('[1]C4. FormVersion'!$G$5:$G$1000,[1]EnumPerformance!L408), "")</f>
        <v>0</v>
      </c>
      <c r="AC408" s="64">
        <f t="shared" si="11"/>
        <v>0</v>
      </c>
    </row>
    <row r="409" spans="26:29">
      <c r="Z409" s="63">
        <f>IFERROR(COUNTIF('[1]C7. Outliers'!$C$4:$C$1048576,[1]EnumPerformance!L409), "")</f>
        <v>0</v>
      </c>
      <c r="AA409" s="63">
        <f>IFERROR(COUNTIF('[1]C3. Duplicates'!$A:$E,[1]EnumPerformance!L409), "")</f>
        <v>0</v>
      </c>
      <c r="AB409" s="63">
        <f>IFERROR(COUNTIF('[1]C4. FormVersion'!$G$5:$G$1000,[1]EnumPerformance!L409), "")</f>
        <v>0</v>
      </c>
      <c r="AC409" s="64">
        <f t="shared" si="11"/>
        <v>0</v>
      </c>
    </row>
    <row r="410" spans="26:29">
      <c r="Z410" s="63">
        <f>IFERROR(COUNTIF('[1]C7. Outliers'!$C$4:$C$1048576,[1]EnumPerformance!L410), "")</f>
        <v>0</v>
      </c>
      <c r="AA410" s="63">
        <f>IFERROR(COUNTIF('[1]C3. Duplicates'!$A:$E,[1]EnumPerformance!L410), "")</f>
        <v>0</v>
      </c>
      <c r="AB410" s="63">
        <f>IFERROR(COUNTIF('[1]C4. FormVersion'!$G$5:$G$1000,[1]EnumPerformance!L410), "")</f>
        <v>0</v>
      </c>
      <c r="AC410" s="64">
        <f t="shared" si="11"/>
        <v>0</v>
      </c>
    </row>
    <row r="411" spans="26:29">
      <c r="Z411" s="63">
        <f>IFERROR(COUNTIF('[1]C7. Outliers'!$C$4:$C$1048576,[1]EnumPerformance!L411), "")</f>
        <v>0</v>
      </c>
      <c r="AA411" s="63">
        <f>IFERROR(COUNTIF('[1]C3. Duplicates'!$A:$E,[1]EnumPerformance!L411), "")</f>
        <v>0</v>
      </c>
      <c r="AB411" s="63">
        <f>IFERROR(COUNTIF('[1]C4. FormVersion'!$G$5:$G$1000,[1]EnumPerformance!L411), "")</f>
        <v>0</v>
      </c>
      <c r="AC411" s="64">
        <f t="shared" si="11"/>
        <v>0</v>
      </c>
    </row>
    <row r="412" spans="26:29">
      <c r="Z412" s="63">
        <f>IFERROR(COUNTIF('[1]C7. Outliers'!$C$4:$C$1048576,[1]EnumPerformance!L412), "")</f>
        <v>0</v>
      </c>
      <c r="AA412" s="63">
        <f>IFERROR(COUNTIF('[1]C3. Duplicates'!$A:$E,[1]EnumPerformance!L412), "")</f>
        <v>0</v>
      </c>
      <c r="AB412" s="63">
        <f>IFERROR(COUNTIF('[1]C4. FormVersion'!$G$5:$G$1000,[1]EnumPerformance!L412), "")</f>
        <v>0</v>
      </c>
      <c r="AC412" s="64">
        <f t="shared" si="11"/>
        <v>0</v>
      </c>
    </row>
    <row r="413" spans="26:29">
      <c r="Z413" s="63">
        <f>IFERROR(COUNTIF('[1]C7. Outliers'!$C$4:$C$1048576,[1]EnumPerformance!L413), "")</f>
        <v>0</v>
      </c>
      <c r="AA413" s="63">
        <f>IFERROR(COUNTIF('[1]C3. Duplicates'!$A:$E,[1]EnumPerformance!L413), "")</f>
        <v>0</v>
      </c>
      <c r="AB413" s="63">
        <f>IFERROR(COUNTIF('[1]C4. FormVersion'!$G$5:$G$1000,[1]EnumPerformance!L413), "")</f>
        <v>0</v>
      </c>
      <c r="AC413" s="64">
        <f t="shared" si="11"/>
        <v>0</v>
      </c>
    </row>
    <row r="414" spans="26:29">
      <c r="Z414" s="63">
        <f>IFERROR(COUNTIF('[1]C7. Outliers'!$C$4:$C$1048576,[1]EnumPerformance!L414), "")</f>
        <v>0</v>
      </c>
      <c r="AA414" s="63">
        <f>IFERROR(COUNTIF('[1]C3. Duplicates'!$A:$E,[1]EnumPerformance!L414), "")</f>
        <v>0</v>
      </c>
      <c r="AB414" s="63">
        <f>IFERROR(COUNTIF('[1]C4. FormVersion'!$G$5:$G$1000,[1]EnumPerformance!L414), "")</f>
        <v>0</v>
      </c>
      <c r="AC414" s="64">
        <f t="shared" si="11"/>
        <v>0</v>
      </c>
    </row>
    <row r="415" spans="26:29">
      <c r="Z415" s="63">
        <f>IFERROR(COUNTIF('[1]C7. Outliers'!$C$4:$C$1048576,[1]EnumPerformance!L415), "")</f>
        <v>0</v>
      </c>
      <c r="AA415" s="63">
        <f>IFERROR(COUNTIF('[1]C3. Duplicates'!$A:$E,[1]EnumPerformance!L415), "")</f>
        <v>0</v>
      </c>
      <c r="AB415" s="63">
        <f>IFERROR(COUNTIF('[1]C4. FormVersion'!$G$5:$G$1000,[1]EnumPerformance!L415), "")</f>
        <v>0</v>
      </c>
      <c r="AC415" s="64">
        <f t="shared" si="11"/>
        <v>0</v>
      </c>
    </row>
    <row r="416" spans="26:29">
      <c r="Z416" s="63">
        <f>IFERROR(COUNTIF('[1]C7. Outliers'!$C$4:$C$1048576,[1]EnumPerformance!L416), "")</f>
        <v>0</v>
      </c>
      <c r="AA416" s="63">
        <f>IFERROR(COUNTIF('[1]C3. Duplicates'!$A:$E,[1]EnumPerformance!L416), "")</f>
        <v>0</v>
      </c>
      <c r="AB416" s="63">
        <f>IFERROR(COUNTIF('[1]C4. FormVersion'!$G$5:$G$1000,[1]EnumPerformance!L416), "")</f>
        <v>0</v>
      </c>
      <c r="AC416" s="64">
        <f t="shared" si="11"/>
        <v>0</v>
      </c>
    </row>
    <row r="417" spans="26:29">
      <c r="Z417" s="63">
        <f>IFERROR(COUNTIF('[1]C7. Outliers'!$C$4:$C$1048576,[1]EnumPerformance!L417), "")</f>
        <v>0</v>
      </c>
      <c r="AA417" s="63">
        <f>IFERROR(COUNTIF('[1]C3. Duplicates'!$A:$E,[1]EnumPerformance!L417), "")</f>
        <v>0</v>
      </c>
      <c r="AB417" s="63">
        <f>IFERROR(COUNTIF('[1]C4. FormVersion'!$G$5:$G$1000,[1]EnumPerformance!L417), "")</f>
        <v>0</v>
      </c>
      <c r="AC417" s="64">
        <f t="shared" si="11"/>
        <v>0</v>
      </c>
    </row>
    <row r="418" spans="26:29">
      <c r="Z418" s="63">
        <f>IFERROR(COUNTIF('[1]C7. Outliers'!$C$4:$C$1048576,[1]EnumPerformance!L418), "")</f>
        <v>0</v>
      </c>
      <c r="AA418" s="63">
        <f>IFERROR(COUNTIF('[1]C3. Duplicates'!$A:$E,[1]EnumPerformance!L418), "")</f>
        <v>0</v>
      </c>
      <c r="AB418" s="63">
        <f>IFERROR(COUNTIF('[1]C4. FormVersion'!$G$5:$G$1000,[1]EnumPerformance!L418), "")</f>
        <v>0</v>
      </c>
      <c r="AC418" s="64">
        <f t="shared" si="11"/>
        <v>0</v>
      </c>
    </row>
    <row r="419" spans="26:29">
      <c r="Z419" s="63">
        <f>IFERROR(COUNTIF('[1]C7. Outliers'!$C$4:$C$1048576,[1]EnumPerformance!L419), "")</f>
        <v>0</v>
      </c>
      <c r="AA419" s="63">
        <f>IFERROR(COUNTIF('[1]C3. Duplicates'!$A:$E,[1]EnumPerformance!L419), "")</f>
        <v>0</v>
      </c>
      <c r="AB419" s="63">
        <f>IFERROR(COUNTIF('[1]C4. FormVersion'!$G$5:$G$1000,[1]EnumPerformance!L419), "")</f>
        <v>0</v>
      </c>
      <c r="AC419" s="64">
        <f t="shared" si="11"/>
        <v>0</v>
      </c>
    </row>
    <row r="420" spans="26:29">
      <c r="Z420" s="63">
        <f>IFERROR(COUNTIF('[1]C7. Outliers'!$C$4:$C$1048576,[1]EnumPerformance!L420), "")</f>
        <v>0</v>
      </c>
      <c r="AA420" s="63">
        <f>IFERROR(COUNTIF('[1]C3. Duplicates'!$A:$E,[1]EnumPerformance!L420), "")</f>
        <v>0</v>
      </c>
      <c r="AB420" s="63">
        <f>IFERROR(COUNTIF('[1]C4. FormVersion'!$G$5:$G$1000,[1]EnumPerformance!L420), "")</f>
        <v>0</v>
      </c>
      <c r="AC420" s="64">
        <f t="shared" si="11"/>
        <v>0</v>
      </c>
    </row>
    <row r="421" spans="26:29">
      <c r="Z421" s="63">
        <f>IFERROR(COUNTIF('[1]C7. Outliers'!$C$4:$C$1048576,[1]EnumPerformance!L421), "")</f>
        <v>0</v>
      </c>
      <c r="AA421" s="63">
        <f>IFERROR(COUNTIF('[1]C3. Duplicates'!$A:$E,[1]EnumPerformance!L421), "")</f>
        <v>0</v>
      </c>
      <c r="AB421" s="63">
        <f>IFERROR(COUNTIF('[1]C4. FormVersion'!$G$5:$G$1000,[1]EnumPerformance!L421), "")</f>
        <v>0</v>
      </c>
      <c r="AC421" s="64">
        <f t="shared" si="11"/>
        <v>0</v>
      </c>
    </row>
    <row r="422" spans="26:29">
      <c r="Z422" s="63">
        <f>IFERROR(COUNTIF('[1]C7. Outliers'!$C$4:$C$1048576,[1]EnumPerformance!L422), "")</f>
        <v>0</v>
      </c>
      <c r="AA422" s="63">
        <f>IFERROR(COUNTIF('[1]C3. Duplicates'!$A:$E,[1]EnumPerformance!L422), "")</f>
        <v>0</v>
      </c>
      <c r="AB422" s="63">
        <f>IFERROR(COUNTIF('[1]C4. FormVersion'!$G$5:$G$1000,[1]EnumPerformance!L422), "")</f>
        <v>0</v>
      </c>
      <c r="AC422" s="64">
        <f t="shared" si="11"/>
        <v>0</v>
      </c>
    </row>
    <row r="423" spans="26:29">
      <c r="Z423" s="63">
        <f>IFERROR(COUNTIF('[1]C7. Outliers'!$C$4:$C$1048576,[1]EnumPerformance!L423), "")</f>
        <v>0</v>
      </c>
      <c r="AA423" s="63">
        <f>IFERROR(COUNTIF('[1]C3. Duplicates'!$A:$E,[1]EnumPerformance!L423), "")</f>
        <v>0</v>
      </c>
      <c r="AB423" s="63">
        <f>IFERROR(COUNTIF('[1]C4. FormVersion'!$G$5:$G$1000,[1]EnumPerformance!L423), "")</f>
        <v>0</v>
      </c>
      <c r="AC423" s="64">
        <f t="shared" si="11"/>
        <v>0</v>
      </c>
    </row>
    <row r="424" spans="26:29">
      <c r="Z424" s="63">
        <f>IFERROR(COUNTIF('[1]C7. Outliers'!$C$4:$C$1048576,[1]EnumPerformance!L424), "")</f>
        <v>0</v>
      </c>
      <c r="AA424" s="63">
        <f>IFERROR(COUNTIF('[1]C3. Duplicates'!$A:$E,[1]EnumPerformance!L424), "")</f>
        <v>0</v>
      </c>
      <c r="AB424" s="63">
        <f>IFERROR(COUNTIF('[1]C4. FormVersion'!$G$5:$G$1000,[1]EnumPerformance!L424), "")</f>
        <v>0</v>
      </c>
      <c r="AC424" s="64">
        <f t="shared" si="11"/>
        <v>0</v>
      </c>
    </row>
    <row r="425" spans="26:29">
      <c r="Z425" s="63">
        <f>IFERROR(COUNTIF('[1]C7. Outliers'!$C$4:$C$1048576,[1]EnumPerformance!L425), "")</f>
        <v>0</v>
      </c>
      <c r="AA425" s="63">
        <f>IFERROR(COUNTIF('[1]C3. Duplicates'!$A:$E,[1]EnumPerformance!L425), "")</f>
        <v>0</v>
      </c>
      <c r="AB425" s="63">
        <f>IFERROR(COUNTIF('[1]C4. FormVersion'!$G$5:$G$1000,[1]EnumPerformance!L425), "")</f>
        <v>0</v>
      </c>
      <c r="AC425" s="64">
        <f t="shared" si="11"/>
        <v>0</v>
      </c>
    </row>
    <row r="426" spans="26:29">
      <c r="Z426" s="63">
        <f>IFERROR(COUNTIF('[1]C7. Outliers'!$C$4:$C$1048576,[1]EnumPerformance!L426), "")</f>
        <v>0</v>
      </c>
      <c r="AA426" s="63">
        <f>IFERROR(COUNTIF('[1]C3. Duplicates'!$A:$E,[1]EnumPerformance!L426), "")</f>
        <v>0</v>
      </c>
      <c r="AB426" s="63">
        <f>IFERROR(COUNTIF('[1]C4. FormVersion'!$G$5:$G$1000,[1]EnumPerformance!L426), "")</f>
        <v>0</v>
      </c>
      <c r="AC426" s="64">
        <f t="shared" si="11"/>
        <v>0</v>
      </c>
    </row>
    <row r="427" spans="26:29">
      <c r="Z427" s="63">
        <f>IFERROR(COUNTIF('[1]C7. Outliers'!$C$4:$C$1048576,[1]EnumPerformance!L427), "")</f>
        <v>0</v>
      </c>
      <c r="AA427" s="63">
        <f>IFERROR(COUNTIF('[1]C3. Duplicates'!$A:$E,[1]EnumPerformance!L427), "")</f>
        <v>0</v>
      </c>
      <c r="AB427" s="63">
        <f>IFERROR(COUNTIF('[1]C4. FormVersion'!$G$5:$G$1000,[1]EnumPerformance!L427), "")</f>
        <v>0</v>
      </c>
      <c r="AC427" s="64">
        <f t="shared" si="11"/>
        <v>0</v>
      </c>
    </row>
    <row r="428" spans="26:29">
      <c r="Z428" s="63">
        <f>IFERROR(COUNTIF('[1]C7. Outliers'!$C$4:$C$1048576,[1]EnumPerformance!L428), "")</f>
        <v>0</v>
      </c>
      <c r="AA428" s="63">
        <f>IFERROR(COUNTIF('[1]C3. Duplicates'!$A:$E,[1]EnumPerformance!L428), "")</f>
        <v>0</v>
      </c>
      <c r="AB428" s="63">
        <f>IFERROR(COUNTIF('[1]C4. FormVersion'!$G$5:$G$1000,[1]EnumPerformance!L428), "")</f>
        <v>0</v>
      </c>
      <c r="AC428" s="64">
        <f t="shared" si="11"/>
        <v>0</v>
      </c>
    </row>
    <row r="429" spans="26:29">
      <c r="Z429" s="63">
        <f>IFERROR(COUNTIF('[1]C7. Outliers'!$C$4:$C$1048576,[1]EnumPerformance!L429), "")</f>
        <v>0</v>
      </c>
      <c r="AA429" s="63">
        <f>IFERROR(COUNTIF('[1]C3. Duplicates'!$A:$E,[1]EnumPerformance!L429), "")</f>
        <v>0</v>
      </c>
      <c r="AB429" s="63">
        <f>IFERROR(COUNTIF('[1]C4. FormVersion'!$G$5:$G$1000,[1]EnumPerformance!L429), "")</f>
        <v>0</v>
      </c>
      <c r="AC429" s="64">
        <f t="shared" si="11"/>
        <v>0</v>
      </c>
    </row>
    <row r="430" spans="26:29">
      <c r="Z430" s="63">
        <f>IFERROR(COUNTIF('[1]C7. Outliers'!$C$4:$C$1048576,[1]EnumPerformance!L430), "")</f>
        <v>0</v>
      </c>
      <c r="AA430" s="63">
        <f>IFERROR(COUNTIF('[1]C3. Duplicates'!$A:$E,[1]EnumPerformance!L430), "")</f>
        <v>0</v>
      </c>
      <c r="AB430" s="63">
        <f>IFERROR(COUNTIF('[1]C4. FormVersion'!$G$5:$G$1000,[1]EnumPerformance!L430), "")</f>
        <v>0</v>
      </c>
      <c r="AC430" s="64">
        <f t="shared" si="11"/>
        <v>0</v>
      </c>
    </row>
    <row r="431" spans="26:29">
      <c r="Z431" s="63">
        <f>IFERROR(COUNTIF('[1]C7. Outliers'!$C$4:$C$1048576,[1]EnumPerformance!L431), "")</f>
        <v>0</v>
      </c>
      <c r="AA431" s="63">
        <f>IFERROR(COUNTIF('[1]C3. Duplicates'!$A:$E,[1]EnumPerformance!L431), "")</f>
        <v>0</v>
      </c>
      <c r="AB431" s="63">
        <f>IFERROR(COUNTIF('[1]C4. FormVersion'!$G$5:$G$1000,[1]EnumPerformance!L431), "")</f>
        <v>0</v>
      </c>
      <c r="AC431" s="64">
        <f t="shared" si="11"/>
        <v>0</v>
      </c>
    </row>
    <row r="432" spans="26:29">
      <c r="Z432" s="63">
        <f>IFERROR(COUNTIF('[1]C7. Outliers'!$C$4:$C$1048576,[1]EnumPerformance!L432), "")</f>
        <v>0</v>
      </c>
      <c r="AA432" s="63">
        <f>IFERROR(COUNTIF('[1]C3. Duplicates'!$A:$E,[1]EnumPerformance!L432), "")</f>
        <v>0</v>
      </c>
      <c r="AB432" s="63">
        <f>IFERROR(COUNTIF('[1]C4. FormVersion'!$G$5:$G$1000,[1]EnumPerformance!L432), "")</f>
        <v>0</v>
      </c>
      <c r="AC432" s="64">
        <f t="shared" si="11"/>
        <v>0</v>
      </c>
    </row>
    <row r="433" spans="26:29">
      <c r="Z433" s="63">
        <f>IFERROR(COUNTIF('[1]C7. Outliers'!$C$4:$C$1048576,[1]EnumPerformance!L433), "")</f>
        <v>0</v>
      </c>
      <c r="AA433" s="63">
        <f>IFERROR(COUNTIF('[1]C3. Duplicates'!$A:$E,[1]EnumPerformance!L433), "")</f>
        <v>0</v>
      </c>
      <c r="AB433" s="63">
        <f>IFERROR(COUNTIF('[1]C4. FormVersion'!$G$5:$G$1000,[1]EnumPerformance!L433), "")</f>
        <v>0</v>
      </c>
      <c r="AC433" s="64">
        <f t="shared" si="11"/>
        <v>0</v>
      </c>
    </row>
    <row r="434" spans="26:29">
      <c r="Z434" s="63">
        <f>IFERROR(COUNTIF('[1]C7. Outliers'!$C$4:$C$1048576,[1]EnumPerformance!L434), "")</f>
        <v>0</v>
      </c>
      <c r="AA434" s="63">
        <f>IFERROR(COUNTIF('[1]C3. Duplicates'!$A:$E,[1]EnumPerformance!L434), "")</f>
        <v>0</v>
      </c>
      <c r="AB434" s="63">
        <f>IFERROR(COUNTIF('[1]C4. FormVersion'!$G$5:$G$1000,[1]EnumPerformance!L434), "")</f>
        <v>0</v>
      </c>
      <c r="AC434" s="64">
        <f t="shared" si="11"/>
        <v>0</v>
      </c>
    </row>
    <row r="435" spans="26:29">
      <c r="Z435" s="63">
        <f>IFERROR(COUNTIF('[1]C7. Outliers'!$C$4:$C$1048576,[1]EnumPerformance!L435), "")</f>
        <v>0</v>
      </c>
      <c r="AA435" s="63">
        <f>IFERROR(COUNTIF('[1]C3. Duplicates'!$A:$E,[1]EnumPerformance!L435), "")</f>
        <v>0</v>
      </c>
      <c r="AB435" s="63">
        <f>IFERROR(COUNTIF('[1]C4. FormVersion'!$G$5:$G$1000,[1]EnumPerformance!L435), "")</f>
        <v>0</v>
      </c>
      <c r="AC435" s="64">
        <f t="shared" si="11"/>
        <v>0</v>
      </c>
    </row>
    <row r="436" spans="26:29">
      <c r="Z436" s="63">
        <f>IFERROR(COUNTIF('[1]C7. Outliers'!$C$4:$C$1048576,[1]EnumPerformance!L436), "")</f>
        <v>0</v>
      </c>
      <c r="AA436" s="63">
        <f>IFERROR(COUNTIF('[1]C3. Duplicates'!$A:$E,[1]EnumPerformance!L436), "")</f>
        <v>0</v>
      </c>
      <c r="AB436" s="63">
        <f>IFERROR(COUNTIF('[1]C4. FormVersion'!$G$5:$G$1000,[1]EnumPerformance!L436), "")</f>
        <v>0</v>
      </c>
      <c r="AC436" s="64">
        <f t="shared" si="11"/>
        <v>0</v>
      </c>
    </row>
    <row r="437" spans="26:29">
      <c r="Z437" s="63">
        <f>IFERROR(COUNTIF('[1]C7. Outliers'!$C$4:$C$1048576,[1]EnumPerformance!L437), "")</f>
        <v>0</v>
      </c>
      <c r="AA437" s="63">
        <f>IFERROR(COUNTIF('[1]C3. Duplicates'!$A:$E,[1]EnumPerformance!L437), "")</f>
        <v>0</v>
      </c>
      <c r="AB437" s="63">
        <f>IFERROR(COUNTIF('[1]C4. FormVersion'!$G$5:$G$1000,[1]EnumPerformance!L437), "")</f>
        <v>0</v>
      </c>
      <c r="AC437" s="64">
        <f t="shared" si="11"/>
        <v>0</v>
      </c>
    </row>
    <row r="438" spans="26:29">
      <c r="Z438" s="63">
        <f>IFERROR(COUNTIF('[1]C7. Outliers'!$C$4:$C$1048576,[1]EnumPerformance!L438), "")</f>
        <v>0</v>
      </c>
      <c r="AA438" s="63">
        <f>IFERROR(COUNTIF('[1]C3. Duplicates'!$A:$E,[1]EnumPerformance!L438), "")</f>
        <v>0</v>
      </c>
      <c r="AB438" s="63">
        <f>IFERROR(COUNTIF('[1]C4. FormVersion'!$G$5:$G$1000,[1]EnumPerformance!L438), "")</f>
        <v>0</v>
      </c>
      <c r="AC438" s="64">
        <f t="shared" si="11"/>
        <v>0</v>
      </c>
    </row>
    <row r="439" spans="26:29">
      <c r="Z439" s="63">
        <f>IFERROR(COUNTIF('[1]C7. Outliers'!$C$4:$C$1048576,[1]EnumPerformance!L439), "")</f>
        <v>0</v>
      </c>
      <c r="AA439" s="63">
        <f>IFERROR(COUNTIF('[1]C3. Duplicates'!$A:$E,[1]EnumPerformance!L439), "")</f>
        <v>0</v>
      </c>
      <c r="AB439" s="63">
        <f>IFERROR(COUNTIF('[1]C4. FormVersion'!$G$5:$G$1000,[1]EnumPerformance!L439), "")</f>
        <v>0</v>
      </c>
      <c r="AC439" s="64">
        <f t="shared" si="11"/>
        <v>0</v>
      </c>
    </row>
    <row r="440" spans="26:29">
      <c r="Z440" s="63">
        <f>IFERROR(COUNTIF('[1]C7. Outliers'!$C$4:$C$1048576,[1]EnumPerformance!L440), "")</f>
        <v>0</v>
      </c>
      <c r="AA440" s="63">
        <f>IFERROR(COUNTIF('[1]C3. Duplicates'!$A:$E,[1]EnumPerformance!L440), "")</f>
        <v>0</v>
      </c>
      <c r="AB440" s="63">
        <f>IFERROR(COUNTIF('[1]C4. FormVersion'!$G$5:$G$1000,[1]EnumPerformance!L440), "")</f>
        <v>0</v>
      </c>
      <c r="AC440" s="64">
        <f t="shared" si="11"/>
        <v>0</v>
      </c>
    </row>
    <row r="441" spans="26:29">
      <c r="Z441" s="63">
        <f>IFERROR(COUNTIF('[1]C7. Outliers'!$C$4:$C$1048576,[1]EnumPerformance!L441), "")</f>
        <v>0</v>
      </c>
      <c r="AA441" s="63">
        <f>IFERROR(COUNTIF('[1]C3. Duplicates'!$A:$E,[1]EnumPerformance!L441), "")</f>
        <v>0</v>
      </c>
      <c r="AB441" s="63">
        <f>IFERROR(COUNTIF('[1]C4. FormVersion'!$G$5:$G$1000,[1]EnumPerformance!L441), "")</f>
        <v>0</v>
      </c>
      <c r="AC441" s="64">
        <f t="shared" si="11"/>
        <v>0</v>
      </c>
    </row>
    <row r="442" spans="26:29">
      <c r="Z442" s="63">
        <f>IFERROR(COUNTIF('[1]C7. Outliers'!$C$4:$C$1048576,[1]EnumPerformance!L442), "")</f>
        <v>0</v>
      </c>
      <c r="AA442" s="63">
        <f>IFERROR(COUNTIF('[1]C3. Duplicates'!$A:$E,[1]EnumPerformance!L442), "")</f>
        <v>0</v>
      </c>
      <c r="AB442" s="63">
        <f>IFERROR(COUNTIF('[1]C4. FormVersion'!$G$5:$G$1000,[1]EnumPerformance!L442), "")</f>
        <v>0</v>
      </c>
      <c r="AC442" s="64">
        <f t="shared" si="11"/>
        <v>0</v>
      </c>
    </row>
    <row r="443" spans="26:29">
      <c r="Z443" s="63">
        <f>IFERROR(COUNTIF('[1]C7. Outliers'!$C$4:$C$1048576,[1]EnumPerformance!L443), "")</f>
        <v>0</v>
      </c>
      <c r="AA443" s="63">
        <f>IFERROR(COUNTIF('[1]C3. Duplicates'!$A:$E,[1]EnumPerformance!L443), "")</f>
        <v>0</v>
      </c>
      <c r="AB443" s="63">
        <f>IFERROR(COUNTIF('[1]C4. FormVersion'!$G$5:$G$1000,[1]EnumPerformance!L443), "")</f>
        <v>0</v>
      </c>
      <c r="AC443" s="64">
        <f t="shared" si="11"/>
        <v>0</v>
      </c>
    </row>
    <row r="444" spans="26:29">
      <c r="Z444" s="63">
        <f>IFERROR(COUNTIF('[1]C7. Outliers'!$C$4:$C$1048576,[1]EnumPerformance!L444), "")</f>
        <v>0</v>
      </c>
      <c r="AA444" s="63">
        <f>IFERROR(COUNTIF('[1]C3. Duplicates'!$A:$E,[1]EnumPerformance!L444), "")</f>
        <v>0</v>
      </c>
      <c r="AB444" s="63">
        <f>IFERROR(COUNTIF('[1]C4. FormVersion'!$G$5:$G$1000,[1]EnumPerformance!L444), "")</f>
        <v>0</v>
      </c>
      <c r="AC444" s="64">
        <f t="shared" si="11"/>
        <v>0</v>
      </c>
    </row>
    <row r="445" spans="26:29">
      <c r="Z445" s="63">
        <f>IFERROR(COUNTIF('[1]C7. Outliers'!$C$4:$C$1048576,[1]EnumPerformance!L445), "")</f>
        <v>0</v>
      </c>
      <c r="AA445" s="63">
        <f>IFERROR(COUNTIF('[1]C3. Duplicates'!$A:$E,[1]EnumPerformance!L445), "")</f>
        <v>0</v>
      </c>
      <c r="AB445" s="63">
        <f>IFERROR(COUNTIF('[1]C4. FormVersion'!$G$5:$G$1000,[1]EnumPerformance!L445), "")</f>
        <v>0</v>
      </c>
      <c r="AC445" s="64">
        <f t="shared" si="11"/>
        <v>0</v>
      </c>
    </row>
    <row r="446" spans="26:29">
      <c r="Z446" s="63">
        <f>IFERROR(COUNTIF('[1]C7. Outliers'!$C$4:$C$1048576,[1]EnumPerformance!L446), "")</f>
        <v>0</v>
      </c>
      <c r="AA446" s="63">
        <f>IFERROR(COUNTIF('[1]C3. Duplicates'!$A:$E,[1]EnumPerformance!L446), "")</f>
        <v>0</v>
      </c>
      <c r="AB446" s="63">
        <f>IFERROR(COUNTIF('[1]C4. FormVersion'!$G$5:$G$1000,[1]EnumPerformance!L446), "")</f>
        <v>0</v>
      </c>
      <c r="AC446" s="64">
        <f t="shared" si="11"/>
        <v>0</v>
      </c>
    </row>
    <row r="447" spans="26:29">
      <c r="Z447" s="63">
        <f>IFERROR(COUNTIF('[1]C7. Outliers'!$C$4:$C$1048576,[1]EnumPerformance!L447), "")</f>
        <v>0</v>
      </c>
      <c r="AA447" s="63">
        <f>IFERROR(COUNTIF('[1]C3. Duplicates'!$A:$E,[1]EnumPerformance!L447), "")</f>
        <v>0</v>
      </c>
      <c r="AB447" s="63">
        <f>IFERROR(COUNTIF('[1]C4. FormVersion'!$G$5:$G$1000,[1]EnumPerformance!L447), "")</f>
        <v>0</v>
      </c>
      <c r="AC447" s="64">
        <f t="shared" si="11"/>
        <v>0</v>
      </c>
    </row>
    <row r="448" spans="26:29">
      <c r="Z448" s="63">
        <f>IFERROR(COUNTIF('[1]C7. Outliers'!$C$4:$C$1048576,[1]EnumPerformance!L448), "")</f>
        <v>0</v>
      </c>
      <c r="AA448" s="63">
        <f>IFERROR(COUNTIF('[1]C3. Duplicates'!$A:$E,[1]EnumPerformance!L448), "")</f>
        <v>0</v>
      </c>
      <c r="AB448" s="63">
        <f>IFERROR(COUNTIF('[1]C4. FormVersion'!$G$5:$G$1000,[1]EnumPerformance!L448), "")</f>
        <v>0</v>
      </c>
      <c r="AC448" s="64">
        <f t="shared" si="11"/>
        <v>0</v>
      </c>
    </row>
    <row r="449" spans="26:29">
      <c r="Z449" s="63">
        <f>IFERROR(COUNTIF('[1]C7. Outliers'!$C$4:$C$1048576,[1]EnumPerformance!L449), "")</f>
        <v>0</v>
      </c>
      <c r="AA449" s="63">
        <f>IFERROR(COUNTIF('[1]C3. Duplicates'!$A:$E,[1]EnumPerformance!L449), "")</f>
        <v>0</v>
      </c>
      <c r="AB449" s="63">
        <f>IFERROR(COUNTIF('[1]C4. FormVersion'!$G$5:$G$1000,[1]EnumPerformance!L449), "")</f>
        <v>0</v>
      </c>
      <c r="AC449" s="64">
        <f t="shared" si="11"/>
        <v>0</v>
      </c>
    </row>
    <row r="450" spans="26:29">
      <c r="Z450" s="63">
        <f>IFERROR(COUNTIF('[1]C7. Outliers'!$C$4:$C$1048576,[1]EnumPerformance!L450), "")</f>
        <v>0</v>
      </c>
      <c r="AA450" s="63">
        <f>IFERROR(COUNTIF('[1]C3. Duplicates'!$A:$E,[1]EnumPerformance!L450), "")</f>
        <v>0</v>
      </c>
      <c r="AB450" s="63">
        <f>IFERROR(COUNTIF('[1]C4. FormVersion'!$G$5:$G$1000,[1]EnumPerformance!L450), "")</f>
        <v>0</v>
      </c>
      <c r="AC450" s="64">
        <f t="shared" si="11"/>
        <v>0</v>
      </c>
    </row>
    <row r="451" spans="26:29">
      <c r="Z451" s="63">
        <f>IFERROR(COUNTIF('[1]C7. Outliers'!$C$4:$C$1048576,[1]EnumPerformance!L451), "")</f>
        <v>0</v>
      </c>
      <c r="AA451" s="63">
        <f>IFERROR(COUNTIF('[1]C3. Duplicates'!$A:$E,[1]EnumPerformance!L451), "")</f>
        <v>0</v>
      </c>
      <c r="AB451" s="63">
        <f>IFERROR(COUNTIF('[1]C4. FormVersion'!$G$5:$G$1000,[1]EnumPerformance!L451), "")</f>
        <v>0</v>
      </c>
      <c r="AC451" s="64">
        <f t="shared" ref="AC451:AC514" si="12">(V451*50)+(X451*0.5)-Y451-Z451-AA451-AB451</f>
        <v>0</v>
      </c>
    </row>
    <row r="452" spans="26:29">
      <c r="Z452" s="63">
        <f>IFERROR(COUNTIF('[1]C7. Outliers'!$C$4:$C$1048576,[1]EnumPerformance!L452), "")</f>
        <v>0</v>
      </c>
      <c r="AA452" s="63">
        <f>IFERROR(COUNTIF('[1]C3. Duplicates'!$A:$E,[1]EnumPerformance!L452), "")</f>
        <v>0</v>
      </c>
      <c r="AB452" s="63">
        <f>IFERROR(COUNTIF('[1]C4. FormVersion'!$G$5:$G$1000,[1]EnumPerformance!L452), "")</f>
        <v>0</v>
      </c>
      <c r="AC452" s="64">
        <f t="shared" si="12"/>
        <v>0</v>
      </c>
    </row>
    <row r="453" spans="26:29">
      <c r="Z453" s="63">
        <f>IFERROR(COUNTIF('[1]C7. Outliers'!$C$4:$C$1048576,[1]EnumPerformance!L453), "")</f>
        <v>0</v>
      </c>
      <c r="AA453" s="63">
        <f>IFERROR(COUNTIF('[1]C3. Duplicates'!$A:$E,[1]EnumPerformance!L453), "")</f>
        <v>0</v>
      </c>
      <c r="AB453" s="63">
        <f>IFERROR(COUNTIF('[1]C4. FormVersion'!$G$5:$G$1000,[1]EnumPerformance!L453), "")</f>
        <v>0</v>
      </c>
      <c r="AC453" s="64">
        <f t="shared" si="12"/>
        <v>0</v>
      </c>
    </row>
    <row r="454" spans="26:29">
      <c r="Z454" s="63">
        <f>IFERROR(COUNTIF('[1]C7. Outliers'!$C$4:$C$1048576,[1]EnumPerformance!L454), "")</f>
        <v>0</v>
      </c>
      <c r="AA454" s="63">
        <f>IFERROR(COUNTIF('[1]C3. Duplicates'!$A:$E,[1]EnumPerformance!L454), "")</f>
        <v>0</v>
      </c>
      <c r="AB454" s="63">
        <f>IFERROR(COUNTIF('[1]C4. FormVersion'!$G$5:$G$1000,[1]EnumPerformance!L454), "")</f>
        <v>0</v>
      </c>
      <c r="AC454" s="64">
        <f t="shared" si="12"/>
        <v>0</v>
      </c>
    </row>
    <row r="455" spans="26:29">
      <c r="Z455" s="63">
        <f>IFERROR(COUNTIF('[1]C7. Outliers'!$C$4:$C$1048576,[1]EnumPerformance!L455), "")</f>
        <v>0</v>
      </c>
      <c r="AA455" s="63">
        <f>IFERROR(COUNTIF('[1]C3. Duplicates'!$A:$E,[1]EnumPerformance!L455), "")</f>
        <v>0</v>
      </c>
      <c r="AB455" s="63">
        <f>IFERROR(COUNTIF('[1]C4. FormVersion'!$G$5:$G$1000,[1]EnumPerformance!L455), "")</f>
        <v>0</v>
      </c>
      <c r="AC455" s="64">
        <f t="shared" si="12"/>
        <v>0</v>
      </c>
    </row>
    <row r="456" spans="26:29">
      <c r="Z456" s="63">
        <f>IFERROR(COUNTIF('[1]C7. Outliers'!$C$4:$C$1048576,[1]EnumPerformance!L456), "")</f>
        <v>0</v>
      </c>
      <c r="AA456" s="63">
        <f>IFERROR(COUNTIF('[1]C3. Duplicates'!$A:$E,[1]EnumPerformance!L456), "")</f>
        <v>0</v>
      </c>
      <c r="AB456" s="63">
        <f>IFERROR(COUNTIF('[1]C4. FormVersion'!$G$5:$G$1000,[1]EnumPerformance!L456), "")</f>
        <v>0</v>
      </c>
      <c r="AC456" s="64">
        <f t="shared" si="12"/>
        <v>0</v>
      </c>
    </row>
    <row r="457" spans="26:29">
      <c r="Z457" s="63">
        <f>IFERROR(COUNTIF('[1]C7. Outliers'!$C$4:$C$1048576,[1]EnumPerformance!L457), "")</f>
        <v>0</v>
      </c>
      <c r="AA457" s="63">
        <f>IFERROR(COUNTIF('[1]C3. Duplicates'!$A:$E,[1]EnumPerformance!L457), "")</f>
        <v>0</v>
      </c>
      <c r="AB457" s="63">
        <f>IFERROR(COUNTIF('[1]C4. FormVersion'!$G$5:$G$1000,[1]EnumPerformance!L457), "")</f>
        <v>0</v>
      </c>
      <c r="AC457" s="64">
        <f t="shared" si="12"/>
        <v>0</v>
      </c>
    </row>
    <row r="458" spans="26:29">
      <c r="Z458" s="63">
        <f>IFERROR(COUNTIF('[1]C7. Outliers'!$C$4:$C$1048576,[1]EnumPerformance!L458), "")</f>
        <v>0</v>
      </c>
      <c r="AA458" s="63">
        <f>IFERROR(COUNTIF('[1]C3. Duplicates'!$A:$E,[1]EnumPerformance!L458), "")</f>
        <v>0</v>
      </c>
      <c r="AB458" s="63">
        <f>IFERROR(COUNTIF('[1]C4. FormVersion'!$G$5:$G$1000,[1]EnumPerformance!L458), "")</f>
        <v>0</v>
      </c>
      <c r="AC458" s="64">
        <f t="shared" si="12"/>
        <v>0</v>
      </c>
    </row>
    <row r="459" spans="26:29">
      <c r="Z459" s="63">
        <f>IFERROR(COUNTIF('[1]C7. Outliers'!$C$4:$C$1048576,[1]EnumPerformance!L459), "")</f>
        <v>0</v>
      </c>
      <c r="AA459" s="63">
        <f>IFERROR(COUNTIF('[1]C3. Duplicates'!$A:$E,[1]EnumPerformance!L459), "")</f>
        <v>0</v>
      </c>
      <c r="AB459" s="63">
        <f>IFERROR(COUNTIF('[1]C4. FormVersion'!$G$5:$G$1000,[1]EnumPerformance!L459), "")</f>
        <v>0</v>
      </c>
      <c r="AC459" s="64">
        <f t="shared" si="12"/>
        <v>0</v>
      </c>
    </row>
    <row r="460" spans="26:29">
      <c r="Z460" s="63">
        <f>IFERROR(COUNTIF('[1]C7. Outliers'!$C$4:$C$1048576,[1]EnumPerformance!L460), "")</f>
        <v>0</v>
      </c>
      <c r="AA460" s="63">
        <f>IFERROR(COUNTIF('[1]C3. Duplicates'!$A:$E,[1]EnumPerformance!L460), "")</f>
        <v>0</v>
      </c>
      <c r="AB460" s="63">
        <f>IFERROR(COUNTIF('[1]C4. FormVersion'!$G$5:$G$1000,[1]EnumPerformance!L460), "")</f>
        <v>0</v>
      </c>
      <c r="AC460" s="64">
        <f t="shared" si="12"/>
        <v>0</v>
      </c>
    </row>
    <row r="461" spans="26:29">
      <c r="Z461" s="63">
        <f>IFERROR(COUNTIF('[1]C7. Outliers'!$C$4:$C$1048576,[1]EnumPerformance!L461), "")</f>
        <v>0</v>
      </c>
      <c r="AA461" s="63">
        <f>IFERROR(COUNTIF('[1]C3. Duplicates'!$A:$E,[1]EnumPerformance!L461), "")</f>
        <v>0</v>
      </c>
      <c r="AB461" s="63">
        <f>IFERROR(COUNTIF('[1]C4. FormVersion'!$G$5:$G$1000,[1]EnumPerformance!L461), "")</f>
        <v>0</v>
      </c>
      <c r="AC461" s="64">
        <f t="shared" si="12"/>
        <v>0</v>
      </c>
    </row>
    <row r="462" spans="26:29">
      <c r="Z462" s="63">
        <f>IFERROR(COUNTIF('[1]C7. Outliers'!$C$4:$C$1048576,[1]EnumPerformance!L462), "")</f>
        <v>0</v>
      </c>
      <c r="AA462" s="63">
        <f>IFERROR(COUNTIF('[1]C3. Duplicates'!$A:$E,[1]EnumPerformance!L462), "")</f>
        <v>0</v>
      </c>
      <c r="AB462" s="63">
        <f>IFERROR(COUNTIF('[1]C4. FormVersion'!$G$5:$G$1000,[1]EnumPerformance!L462), "")</f>
        <v>0</v>
      </c>
      <c r="AC462" s="64">
        <f t="shared" si="12"/>
        <v>0</v>
      </c>
    </row>
    <row r="463" spans="26:29">
      <c r="Z463" s="63">
        <f>IFERROR(COUNTIF('[1]C7. Outliers'!$C$4:$C$1048576,[1]EnumPerformance!L463), "")</f>
        <v>0</v>
      </c>
      <c r="AA463" s="63">
        <f>IFERROR(COUNTIF('[1]C3. Duplicates'!$A:$E,[1]EnumPerformance!L463), "")</f>
        <v>0</v>
      </c>
      <c r="AB463" s="63">
        <f>IFERROR(COUNTIF('[1]C4. FormVersion'!$G$5:$G$1000,[1]EnumPerformance!L463), "")</f>
        <v>0</v>
      </c>
      <c r="AC463" s="64">
        <f t="shared" si="12"/>
        <v>0</v>
      </c>
    </row>
    <row r="464" spans="26:29">
      <c r="Z464" s="63">
        <f>IFERROR(COUNTIF('[1]C7. Outliers'!$C$4:$C$1048576,[1]EnumPerformance!L464), "")</f>
        <v>0</v>
      </c>
      <c r="AA464" s="63">
        <f>IFERROR(COUNTIF('[1]C3. Duplicates'!$A:$E,[1]EnumPerformance!L464), "")</f>
        <v>0</v>
      </c>
      <c r="AB464" s="63">
        <f>IFERROR(COUNTIF('[1]C4. FormVersion'!$G$5:$G$1000,[1]EnumPerformance!L464), "")</f>
        <v>0</v>
      </c>
      <c r="AC464" s="64">
        <f t="shared" si="12"/>
        <v>0</v>
      </c>
    </row>
    <row r="465" spans="26:29">
      <c r="Z465" s="63">
        <f>IFERROR(COUNTIF('[1]C7. Outliers'!$C$4:$C$1048576,[1]EnumPerformance!L465), "")</f>
        <v>0</v>
      </c>
      <c r="AA465" s="63">
        <f>IFERROR(COUNTIF('[1]C3. Duplicates'!$A:$E,[1]EnumPerformance!L465), "")</f>
        <v>0</v>
      </c>
      <c r="AB465" s="63">
        <f>IFERROR(COUNTIF('[1]C4. FormVersion'!$G$5:$G$1000,[1]EnumPerformance!L465), "")</f>
        <v>0</v>
      </c>
      <c r="AC465" s="64">
        <f t="shared" si="12"/>
        <v>0</v>
      </c>
    </row>
    <row r="466" spans="26:29">
      <c r="Z466" s="63">
        <f>IFERROR(COUNTIF('[1]C7. Outliers'!$C$4:$C$1048576,[1]EnumPerformance!L466), "")</f>
        <v>0</v>
      </c>
      <c r="AA466" s="63">
        <f>IFERROR(COUNTIF('[1]C3. Duplicates'!$A:$E,[1]EnumPerformance!L466), "")</f>
        <v>0</v>
      </c>
      <c r="AB466" s="63">
        <f>IFERROR(COUNTIF('[1]C4. FormVersion'!$G$5:$G$1000,[1]EnumPerformance!L466), "")</f>
        <v>0</v>
      </c>
      <c r="AC466" s="64">
        <f t="shared" si="12"/>
        <v>0</v>
      </c>
    </row>
    <row r="467" spans="26:29">
      <c r="Z467" s="63">
        <f>IFERROR(COUNTIF('[1]C7. Outliers'!$C$4:$C$1048576,[1]EnumPerformance!L467), "")</f>
        <v>0</v>
      </c>
      <c r="AA467" s="63">
        <f>IFERROR(COUNTIF('[1]C3. Duplicates'!$A:$E,[1]EnumPerformance!L467), "")</f>
        <v>0</v>
      </c>
      <c r="AB467" s="63">
        <f>IFERROR(COUNTIF('[1]C4. FormVersion'!$G$5:$G$1000,[1]EnumPerformance!L467), "")</f>
        <v>0</v>
      </c>
      <c r="AC467" s="64">
        <f t="shared" si="12"/>
        <v>0</v>
      </c>
    </row>
    <row r="468" spans="26:29">
      <c r="Z468" s="63">
        <f>IFERROR(COUNTIF('[1]C7. Outliers'!$C$4:$C$1048576,[1]EnumPerformance!L468), "")</f>
        <v>0</v>
      </c>
      <c r="AA468" s="63">
        <f>IFERROR(COUNTIF('[1]C3. Duplicates'!$A:$E,[1]EnumPerformance!L468), "")</f>
        <v>0</v>
      </c>
      <c r="AB468" s="63">
        <f>IFERROR(COUNTIF('[1]C4. FormVersion'!$G$5:$G$1000,[1]EnumPerformance!L468), "")</f>
        <v>0</v>
      </c>
      <c r="AC468" s="64">
        <f t="shared" si="12"/>
        <v>0</v>
      </c>
    </row>
    <row r="469" spans="26:29">
      <c r="Z469" s="63">
        <f>IFERROR(COUNTIF('[1]C7. Outliers'!$C$4:$C$1048576,[1]EnumPerformance!L469), "")</f>
        <v>0</v>
      </c>
      <c r="AA469" s="63">
        <f>IFERROR(COUNTIF('[1]C3. Duplicates'!$A:$E,[1]EnumPerformance!L469), "")</f>
        <v>0</v>
      </c>
      <c r="AB469" s="63">
        <f>IFERROR(COUNTIF('[1]C4. FormVersion'!$G$5:$G$1000,[1]EnumPerformance!L469), "")</f>
        <v>0</v>
      </c>
      <c r="AC469" s="64">
        <f t="shared" si="12"/>
        <v>0</v>
      </c>
    </row>
    <row r="470" spans="26:29">
      <c r="Z470" s="63">
        <f>IFERROR(COUNTIF('[1]C7. Outliers'!$C$4:$C$1048576,[1]EnumPerformance!L470), "")</f>
        <v>0</v>
      </c>
      <c r="AA470" s="63">
        <f>IFERROR(COUNTIF('[1]C3. Duplicates'!$A:$E,[1]EnumPerformance!L470), "")</f>
        <v>0</v>
      </c>
      <c r="AB470" s="63">
        <f>IFERROR(COUNTIF('[1]C4. FormVersion'!$G$5:$G$1000,[1]EnumPerformance!L470), "")</f>
        <v>0</v>
      </c>
      <c r="AC470" s="64">
        <f t="shared" si="12"/>
        <v>0</v>
      </c>
    </row>
    <row r="471" spans="26:29">
      <c r="Z471" s="63">
        <f>IFERROR(COUNTIF('[1]C7. Outliers'!$C$4:$C$1048576,[1]EnumPerformance!L471), "")</f>
        <v>0</v>
      </c>
      <c r="AA471" s="63">
        <f>IFERROR(COUNTIF('[1]C3. Duplicates'!$A:$E,[1]EnumPerformance!L471), "")</f>
        <v>0</v>
      </c>
      <c r="AB471" s="63">
        <f>IFERROR(COUNTIF('[1]C4. FormVersion'!$G$5:$G$1000,[1]EnumPerformance!L471), "")</f>
        <v>0</v>
      </c>
      <c r="AC471" s="64">
        <f t="shared" si="12"/>
        <v>0</v>
      </c>
    </row>
    <row r="472" spans="26:29">
      <c r="Z472" s="63">
        <f>IFERROR(COUNTIF('[1]C7. Outliers'!$C$4:$C$1048576,[1]EnumPerformance!L472), "")</f>
        <v>0</v>
      </c>
      <c r="AA472" s="63">
        <f>IFERROR(COUNTIF('[1]C3. Duplicates'!$A:$E,[1]EnumPerformance!L472), "")</f>
        <v>0</v>
      </c>
      <c r="AB472" s="63">
        <f>IFERROR(COUNTIF('[1]C4. FormVersion'!$G$5:$G$1000,[1]EnumPerformance!L472), "")</f>
        <v>0</v>
      </c>
      <c r="AC472" s="64">
        <f t="shared" si="12"/>
        <v>0</v>
      </c>
    </row>
    <row r="473" spans="26:29">
      <c r="Z473" s="63">
        <f>IFERROR(COUNTIF('[1]C7. Outliers'!$C$4:$C$1048576,[1]EnumPerformance!L473), "")</f>
        <v>0</v>
      </c>
      <c r="AA473" s="63">
        <f>IFERROR(COUNTIF('[1]C3. Duplicates'!$A:$E,[1]EnumPerformance!L473), "")</f>
        <v>0</v>
      </c>
      <c r="AB473" s="63">
        <f>IFERROR(COUNTIF('[1]C4. FormVersion'!$G$5:$G$1000,[1]EnumPerformance!L473), "")</f>
        <v>0</v>
      </c>
      <c r="AC473" s="64">
        <f t="shared" si="12"/>
        <v>0</v>
      </c>
    </row>
    <row r="474" spans="26:29">
      <c r="Z474" s="63">
        <f>IFERROR(COUNTIF('[1]C7. Outliers'!$C$4:$C$1048576,[1]EnumPerformance!L474), "")</f>
        <v>0</v>
      </c>
      <c r="AA474" s="63">
        <f>IFERROR(COUNTIF('[1]C3. Duplicates'!$A:$E,[1]EnumPerformance!L474), "")</f>
        <v>0</v>
      </c>
      <c r="AB474" s="63">
        <f>IFERROR(COUNTIF('[1]C4. FormVersion'!$G$5:$G$1000,[1]EnumPerformance!L474), "")</f>
        <v>0</v>
      </c>
      <c r="AC474" s="64">
        <f t="shared" si="12"/>
        <v>0</v>
      </c>
    </row>
    <row r="475" spans="26:29">
      <c r="Z475" s="63">
        <f>IFERROR(COUNTIF('[1]C7. Outliers'!$C$4:$C$1048576,[1]EnumPerformance!L475), "")</f>
        <v>0</v>
      </c>
      <c r="AA475" s="63">
        <f>IFERROR(COUNTIF('[1]C3. Duplicates'!$A:$E,[1]EnumPerformance!L475), "")</f>
        <v>0</v>
      </c>
      <c r="AB475" s="63">
        <f>IFERROR(COUNTIF('[1]C4. FormVersion'!$G$5:$G$1000,[1]EnumPerformance!L475), "")</f>
        <v>0</v>
      </c>
      <c r="AC475" s="64">
        <f t="shared" si="12"/>
        <v>0</v>
      </c>
    </row>
    <row r="476" spans="26:29">
      <c r="Z476" s="63">
        <f>IFERROR(COUNTIF('[1]C7. Outliers'!$C$4:$C$1048576,[1]EnumPerformance!L476), "")</f>
        <v>0</v>
      </c>
      <c r="AA476" s="63">
        <f>IFERROR(COUNTIF('[1]C3. Duplicates'!$A:$E,[1]EnumPerformance!L476), "")</f>
        <v>0</v>
      </c>
      <c r="AB476" s="63">
        <f>IFERROR(COUNTIF('[1]C4. FormVersion'!$G$5:$G$1000,[1]EnumPerformance!L476), "")</f>
        <v>0</v>
      </c>
      <c r="AC476" s="64">
        <f t="shared" si="12"/>
        <v>0</v>
      </c>
    </row>
    <row r="477" spans="26:29">
      <c r="Z477" s="63">
        <f>IFERROR(COUNTIF('[1]C7. Outliers'!$C$4:$C$1048576,[1]EnumPerformance!L477), "")</f>
        <v>0</v>
      </c>
      <c r="AA477" s="63">
        <f>IFERROR(COUNTIF('[1]C3. Duplicates'!$A:$E,[1]EnumPerformance!L477), "")</f>
        <v>0</v>
      </c>
      <c r="AB477" s="63">
        <f>IFERROR(COUNTIF('[1]C4. FormVersion'!$G$5:$G$1000,[1]EnumPerformance!L477), "")</f>
        <v>0</v>
      </c>
      <c r="AC477" s="64">
        <f t="shared" si="12"/>
        <v>0</v>
      </c>
    </row>
    <row r="478" spans="26:29">
      <c r="Z478" s="63">
        <f>IFERROR(COUNTIF('[1]C7. Outliers'!$C$4:$C$1048576,[1]EnumPerformance!L478), "")</f>
        <v>0</v>
      </c>
      <c r="AA478" s="63">
        <f>IFERROR(COUNTIF('[1]C3. Duplicates'!$A:$E,[1]EnumPerformance!L478), "")</f>
        <v>0</v>
      </c>
      <c r="AB478" s="63">
        <f>IFERROR(COUNTIF('[1]C4. FormVersion'!$G$5:$G$1000,[1]EnumPerformance!L478), "")</f>
        <v>0</v>
      </c>
      <c r="AC478" s="64">
        <f t="shared" si="12"/>
        <v>0</v>
      </c>
    </row>
    <row r="479" spans="26:29">
      <c r="Z479" s="63">
        <f>IFERROR(COUNTIF('[1]C7. Outliers'!$C$4:$C$1048576,[1]EnumPerformance!L479), "")</f>
        <v>0</v>
      </c>
      <c r="AA479" s="63">
        <f>IFERROR(COUNTIF('[1]C3. Duplicates'!$A:$E,[1]EnumPerformance!L479), "")</f>
        <v>0</v>
      </c>
      <c r="AB479" s="63">
        <f>IFERROR(COUNTIF('[1]C4. FormVersion'!$G$5:$G$1000,[1]EnumPerformance!L479), "")</f>
        <v>0</v>
      </c>
      <c r="AC479" s="64">
        <f t="shared" si="12"/>
        <v>0</v>
      </c>
    </row>
    <row r="480" spans="26:29">
      <c r="Z480" s="63">
        <f>IFERROR(COUNTIF('[1]C7. Outliers'!$C$4:$C$1048576,[1]EnumPerformance!L480), "")</f>
        <v>0</v>
      </c>
      <c r="AA480" s="63">
        <f>IFERROR(COUNTIF('[1]C3. Duplicates'!$A:$E,[1]EnumPerformance!L480), "")</f>
        <v>0</v>
      </c>
      <c r="AB480" s="63">
        <f>IFERROR(COUNTIF('[1]C4. FormVersion'!$G$5:$G$1000,[1]EnumPerformance!L480), "")</f>
        <v>0</v>
      </c>
      <c r="AC480" s="64">
        <f t="shared" si="12"/>
        <v>0</v>
      </c>
    </row>
    <row r="481" spans="26:29">
      <c r="Z481" s="63">
        <f>IFERROR(COUNTIF('[1]C7. Outliers'!$C$4:$C$1048576,[1]EnumPerformance!L481), "")</f>
        <v>0</v>
      </c>
      <c r="AA481" s="63">
        <f>IFERROR(COUNTIF('[1]C3. Duplicates'!$A:$E,[1]EnumPerformance!L481), "")</f>
        <v>0</v>
      </c>
      <c r="AB481" s="63">
        <f>IFERROR(COUNTIF('[1]C4. FormVersion'!$G$5:$G$1000,[1]EnumPerformance!L481), "")</f>
        <v>0</v>
      </c>
      <c r="AC481" s="64">
        <f t="shared" si="12"/>
        <v>0</v>
      </c>
    </row>
    <row r="482" spans="26:29">
      <c r="Z482" s="63">
        <f>IFERROR(COUNTIF('[1]C7. Outliers'!$C$4:$C$1048576,[1]EnumPerformance!L482), "")</f>
        <v>0</v>
      </c>
      <c r="AA482" s="63">
        <f>IFERROR(COUNTIF('[1]C3. Duplicates'!$A:$E,[1]EnumPerformance!L482), "")</f>
        <v>0</v>
      </c>
      <c r="AB482" s="63">
        <f>IFERROR(COUNTIF('[1]C4. FormVersion'!$G$5:$G$1000,[1]EnumPerformance!L482), "")</f>
        <v>0</v>
      </c>
      <c r="AC482" s="64">
        <f t="shared" si="12"/>
        <v>0</v>
      </c>
    </row>
    <row r="483" spans="26:29">
      <c r="Z483" s="63">
        <f>IFERROR(COUNTIF('[1]C7. Outliers'!$C$4:$C$1048576,[1]EnumPerformance!L483), "")</f>
        <v>0</v>
      </c>
      <c r="AA483" s="63">
        <f>IFERROR(COUNTIF('[1]C3. Duplicates'!$A:$E,[1]EnumPerformance!L483), "")</f>
        <v>0</v>
      </c>
      <c r="AB483" s="63">
        <f>IFERROR(COUNTIF('[1]C4. FormVersion'!$G$5:$G$1000,[1]EnumPerformance!L483), "")</f>
        <v>0</v>
      </c>
      <c r="AC483" s="64">
        <f t="shared" si="12"/>
        <v>0</v>
      </c>
    </row>
    <row r="484" spans="26:29">
      <c r="Z484" s="63">
        <f>IFERROR(COUNTIF('[1]C7. Outliers'!$C$4:$C$1048576,[1]EnumPerformance!L484), "")</f>
        <v>0</v>
      </c>
      <c r="AA484" s="63">
        <f>IFERROR(COUNTIF('[1]C3. Duplicates'!$A:$E,[1]EnumPerformance!L484), "")</f>
        <v>0</v>
      </c>
      <c r="AB484" s="63">
        <f>IFERROR(COUNTIF('[1]C4. FormVersion'!$G$5:$G$1000,[1]EnumPerformance!L484), "")</f>
        <v>0</v>
      </c>
      <c r="AC484" s="64">
        <f t="shared" si="12"/>
        <v>0</v>
      </c>
    </row>
    <row r="485" spans="26:29">
      <c r="Z485" s="63">
        <f>IFERROR(COUNTIF('[1]C7. Outliers'!$C$4:$C$1048576,[1]EnumPerformance!L485), "")</f>
        <v>0</v>
      </c>
      <c r="AA485" s="63">
        <f>IFERROR(COUNTIF('[1]C3. Duplicates'!$A:$E,[1]EnumPerformance!L485), "")</f>
        <v>0</v>
      </c>
      <c r="AB485" s="63">
        <f>IFERROR(COUNTIF('[1]C4. FormVersion'!$G$5:$G$1000,[1]EnumPerformance!L485), "")</f>
        <v>0</v>
      </c>
      <c r="AC485" s="64">
        <f t="shared" si="12"/>
        <v>0</v>
      </c>
    </row>
    <row r="486" spans="26:29">
      <c r="Z486" s="63">
        <f>IFERROR(COUNTIF('[1]C7. Outliers'!$C$4:$C$1048576,[1]EnumPerformance!L486), "")</f>
        <v>0</v>
      </c>
      <c r="AA486" s="63">
        <f>IFERROR(COUNTIF('[1]C3. Duplicates'!$A:$E,[1]EnumPerformance!L486), "")</f>
        <v>0</v>
      </c>
      <c r="AB486" s="63">
        <f>IFERROR(COUNTIF('[1]C4. FormVersion'!$G$5:$G$1000,[1]EnumPerformance!L486), "")</f>
        <v>0</v>
      </c>
      <c r="AC486" s="64">
        <f t="shared" si="12"/>
        <v>0</v>
      </c>
    </row>
    <row r="487" spans="26:29">
      <c r="Z487" s="63">
        <f>IFERROR(COUNTIF('[1]C7. Outliers'!$C$4:$C$1048576,[1]EnumPerformance!L487), "")</f>
        <v>0</v>
      </c>
      <c r="AA487" s="63">
        <f>IFERROR(COUNTIF('[1]C3. Duplicates'!$A:$E,[1]EnumPerformance!L487), "")</f>
        <v>0</v>
      </c>
      <c r="AB487" s="63">
        <f>IFERROR(COUNTIF('[1]C4. FormVersion'!$G$5:$G$1000,[1]EnumPerformance!L487), "")</f>
        <v>0</v>
      </c>
      <c r="AC487" s="64">
        <f t="shared" si="12"/>
        <v>0</v>
      </c>
    </row>
    <row r="488" spans="26:29">
      <c r="Z488" s="63">
        <f>IFERROR(COUNTIF('[1]C7. Outliers'!$C$4:$C$1048576,[1]EnumPerformance!L488), "")</f>
        <v>0</v>
      </c>
      <c r="AA488" s="63">
        <f>IFERROR(COUNTIF('[1]C3. Duplicates'!$A:$E,[1]EnumPerformance!L488), "")</f>
        <v>0</v>
      </c>
      <c r="AB488" s="63">
        <f>IFERROR(COUNTIF('[1]C4. FormVersion'!$G$5:$G$1000,[1]EnumPerformance!L488), "")</f>
        <v>0</v>
      </c>
      <c r="AC488" s="64">
        <f t="shared" si="12"/>
        <v>0</v>
      </c>
    </row>
    <row r="489" spans="26:29">
      <c r="Z489" s="63">
        <f>IFERROR(COUNTIF('[1]C7. Outliers'!$C$4:$C$1048576,[1]EnumPerformance!L489), "")</f>
        <v>0</v>
      </c>
      <c r="AA489" s="63">
        <f>IFERROR(COUNTIF('[1]C3. Duplicates'!$A:$E,[1]EnumPerformance!L489), "")</f>
        <v>0</v>
      </c>
      <c r="AB489" s="63">
        <f>IFERROR(COUNTIF('[1]C4. FormVersion'!$G$5:$G$1000,[1]EnumPerformance!L489), "")</f>
        <v>0</v>
      </c>
      <c r="AC489" s="64">
        <f t="shared" si="12"/>
        <v>0</v>
      </c>
    </row>
    <row r="490" spans="26:29">
      <c r="Z490" s="63">
        <f>IFERROR(COUNTIF('[1]C7. Outliers'!$C$4:$C$1048576,[1]EnumPerformance!L490), "")</f>
        <v>0</v>
      </c>
      <c r="AA490" s="63">
        <f>IFERROR(COUNTIF('[1]C3. Duplicates'!$A:$E,[1]EnumPerformance!L490), "")</f>
        <v>0</v>
      </c>
      <c r="AB490" s="63">
        <f>IFERROR(COUNTIF('[1]C4. FormVersion'!$G$5:$G$1000,[1]EnumPerformance!L490), "")</f>
        <v>0</v>
      </c>
      <c r="AC490" s="64">
        <f t="shared" si="12"/>
        <v>0</v>
      </c>
    </row>
    <row r="491" spans="26:29">
      <c r="Z491" s="63">
        <f>IFERROR(COUNTIF('[1]C7. Outliers'!$C$4:$C$1048576,[1]EnumPerformance!L491), "")</f>
        <v>0</v>
      </c>
      <c r="AA491" s="63">
        <f>IFERROR(COUNTIF('[1]C3. Duplicates'!$A:$E,[1]EnumPerformance!L491), "")</f>
        <v>0</v>
      </c>
      <c r="AB491" s="63">
        <f>IFERROR(COUNTIF('[1]C4. FormVersion'!$G$5:$G$1000,[1]EnumPerformance!L491), "")</f>
        <v>0</v>
      </c>
      <c r="AC491" s="64">
        <f t="shared" si="12"/>
        <v>0</v>
      </c>
    </row>
    <row r="492" spans="26:29">
      <c r="Z492" s="63">
        <f>IFERROR(COUNTIF('[1]C7. Outliers'!$C$4:$C$1048576,[1]EnumPerformance!L492), "")</f>
        <v>0</v>
      </c>
      <c r="AA492" s="63">
        <f>IFERROR(COUNTIF('[1]C3. Duplicates'!$A:$E,[1]EnumPerformance!L492), "")</f>
        <v>0</v>
      </c>
      <c r="AB492" s="63">
        <f>IFERROR(COUNTIF('[1]C4. FormVersion'!$G$5:$G$1000,[1]EnumPerformance!L492), "")</f>
        <v>0</v>
      </c>
      <c r="AC492" s="64">
        <f t="shared" si="12"/>
        <v>0</v>
      </c>
    </row>
    <row r="493" spans="26:29">
      <c r="Z493" s="63">
        <f>IFERROR(COUNTIF('[1]C7. Outliers'!$C$4:$C$1048576,[1]EnumPerformance!L493), "")</f>
        <v>0</v>
      </c>
      <c r="AA493" s="63">
        <f>IFERROR(COUNTIF('[1]C3. Duplicates'!$A:$E,[1]EnumPerformance!L493), "")</f>
        <v>0</v>
      </c>
      <c r="AB493" s="63">
        <f>IFERROR(COUNTIF('[1]C4. FormVersion'!$G$5:$G$1000,[1]EnumPerformance!L493), "")</f>
        <v>0</v>
      </c>
      <c r="AC493" s="64">
        <f t="shared" si="12"/>
        <v>0</v>
      </c>
    </row>
    <row r="494" spans="26:29">
      <c r="Z494" s="63">
        <f>IFERROR(COUNTIF('[1]C7. Outliers'!$C$4:$C$1048576,[1]EnumPerformance!L494), "")</f>
        <v>0</v>
      </c>
      <c r="AA494" s="63">
        <f>IFERROR(COUNTIF('[1]C3. Duplicates'!$A:$E,[1]EnumPerformance!L494), "")</f>
        <v>0</v>
      </c>
      <c r="AB494" s="63">
        <f>IFERROR(COUNTIF('[1]C4. FormVersion'!$G$5:$G$1000,[1]EnumPerformance!L494), "")</f>
        <v>0</v>
      </c>
      <c r="AC494" s="64">
        <f t="shared" si="12"/>
        <v>0</v>
      </c>
    </row>
    <row r="495" spans="26:29">
      <c r="Z495" s="63">
        <f>IFERROR(COUNTIF('[1]C7. Outliers'!$C$4:$C$1048576,[1]EnumPerformance!L495), "")</f>
        <v>0</v>
      </c>
      <c r="AA495" s="63">
        <f>IFERROR(COUNTIF('[1]C3. Duplicates'!$A:$E,[1]EnumPerformance!L495), "")</f>
        <v>0</v>
      </c>
      <c r="AB495" s="63">
        <f>IFERROR(COUNTIF('[1]C4. FormVersion'!$G$5:$G$1000,[1]EnumPerformance!L495), "")</f>
        <v>0</v>
      </c>
      <c r="AC495" s="64">
        <f t="shared" si="12"/>
        <v>0</v>
      </c>
    </row>
    <row r="496" spans="26:29">
      <c r="Z496" s="63">
        <f>IFERROR(COUNTIF('[1]C7. Outliers'!$C$4:$C$1048576,[1]EnumPerformance!L496), "")</f>
        <v>0</v>
      </c>
      <c r="AA496" s="63">
        <f>IFERROR(COUNTIF('[1]C3. Duplicates'!$A:$E,[1]EnumPerformance!L496), "")</f>
        <v>0</v>
      </c>
      <c r="AB496" s="63">
        <f>IFERROR(COUNTIF('[1]C4. FormVersion'!$G$5:$G$1000,[1]EnumPerformance!L496), "")</f>
        <v>0</v>
      </c>
      <c r="AC496" s="64">
        <f t="shared" si="12"/>
        <v>0</v>
      </c>
    </row>
    <row r="497" spans="26:29">
      <c r="Z497" s="63">
        <f>IFERROR(COUNTIF('[1]C7. Outliers'!$C$4:$C$1048576,[1]EnumPerformance!L497), "")</f>
        <v>0</v>
      </c>
      <c r="AA497" s="63">
        <f>IFERROR(COUNTIF('[1]C3. Duplicates'!$A:$E,[1]EnumPerformance!L497), "")</f>
        <v>0</v>
      </c>
      <c r="AB497" s="63">
        <f>IFERROR(COUNTIF('[1]C4. FormVersion'!$G$5:$G$1000,[1]EnumPerformance!L497), "")</f>
        <v>0</v>
      </c>
      <c r="AC497" s="64">
        <f t="shared" si="12"/>
        <v>0</v>
      </c>
    </row>
    <row r="498" spans="26:29">
      <c r="Z498" s="63">
        <f>IFERROR(COUNTIF('[1]C7. Outliers'!$C$4:$C$1048576,[1]EnumPerformance!L498), "")</f>
        <v>0</v>
      </c>
      <c r="AA498" s="63">
        <f>IFERROR(COUNTIF('[1]C3. Duplicates'!$A:$E,[1]EnumPerformance!L498), "")</f>
        <v>0</v>
      </c>
      <c r="AB498" s="63">
        <f>IFERROR(COUNTIF('[1]C4. FormVersion'!$G$5:$G$1000,[1]EnumPerformance!L498), "")</f>
        <v>0</v>
      </c>
      <c r="AC498" s="64">
        <f t="shared" si="12"/>
        <v>0</v>
      </c>
    </row>
    <row r="499" spans="26:29">
      <c r="Z499" s="63">
        <f>IFERROR(COUNTIF('[1]C7. Outliers'!$C$4:$C$1048576,[1]EnumPerformance!L499), "")</f>
        <v>0</v>
      </c>
      <c r="AA499" s="63">
        <f>IFERROR(COUNTIF('[1]C3. Duplicates'!$A:$E,[1]EnumPerformance!L499), "")</f>
        <v>0</v>
      </c>
      <c r="AB499" s="63">
        <f>IFERROR(COUNTIF('[1]C4. FormVersion'!$G$5:$G$1000,[1]EnumPerformance!L499), "")</f>
        <v>0</v>
      </c>
      <c r="AC499" s="64">
        <f t="shared" si="12"/>
        <v>0</v>
      </c>
    </row>
    <row r="500" spans="26:29">
      <c r="Z500" s="63">
        <f>IFERROR(COUNTIF('[1]C7. Outliers'!$C$4:$C$1048576,[1]EnumPerformance!L500), "")</f>
        <v>0</v>
      </c>
      <c r="AA500" s="63">
        <f>IFERROR(COUNTIF('[1]C3. Duplicates'!$A:$E,[1]EnumPerformance!L500), "")</f>
        <v>0</v>
      </c>
      <c r="AB500" s="63">
        <f>IFERROR(COUNTIF('[1]C4. FormVersion'!$G$5:$G$1000,[1]EnumPerformance!L500), "")</f>
        <v>0</v>
      </c>
      <c r="AC500" s="64">
        <f t="shared" si="12"/>
        <v>0</v>
      </c>
    </row>
    <row r="501" spans="26:29">
      <c r="Z501" s="63">
        <f>IFERROR(COUNTIF('[1]C7. Outliers'!$C$4:$C$1048576,[1]EnumPerformance!L501), "")</f>
        <v>0</v>
      </c>
      <c r="AA501" s="63">
        <f>IFERROR(COUNTIF('[1]C3. Duplicates'!$A:$E,[1]EnumPerformance!L501), "")</f>
        <v>0</v>
      </c>
      <c r="AB501" s="63">
        <f>IFERROR(COUNTIF('[1]C4. FormVersion'!$G$5:$G$1000,[1]EnumPerformance!L501), "")</f>
        <v>0</v>
      </c>
      <c r="AC501" s="64">
        <f t="shared" si="12"/>
        <v>0</v>
      </c>
    </row>
    <row r="502" spans="26:29">
      <c r="Z502" s="63">
        <f>IFERROR(COUNTIF('[1]C7. Outliers'!$C$4:$C$1048576,[1]EnumPerformance!L502), "")</f>
        <v>0</v>
      </c>
      <c r="AA502" s="63">
        <f>IFERROR(COUNTIF('[1]C3. Duplicates'!$A:$E,[1]EnumPerformance!L502), "")</f>
        <v>0</v>
      </c>
      <c r="AB502" s="63">
        <f>IFERROR(COUNTIF('[1]C4. FormVersion'!$G$5:$G$1000,[1]EnumPerformance!L502), "")</f>
        <v>0</v>
      </c>
      <c r="AC502" s="64">
        <f t="shared" si="12"/>
        <v>0</v>
      </c>
    </row>
    <row r="503" spans="26:29">
      <c r="Z503" s="63">
        <f>IFERROR(COUNTIF('[1]C7. Outliers'!$C$4:$C$1048576,[1]EnumPerformance!L503), "")</f>
        <v>0</v>
      </c>
      <c r="AA503" s="63">
        <f>IFERROR(COUNTIF('[1]C3. Duplicates'!$A:$E,[1]EnumPerformance!L503), "")</f>
        <v>0</v>
      </c>
      <c r="AB503" s="63">
        <f>IFERROR(COUNTIF('[1]C4. FormVersion'!$G$5:$G$1000,[1]EnumPerformance!L503), "")</f>
        <v>0</v>
      </c>
      <c r="AC503" s="64">
        <f t="shared" si="12"/>
        <v>0</v>
      </c>
    </row>
    <row r="504" spans="26:29">
      <c r="Z504" s="63">
        <f>IFERROR(COUNTIF('[1]C7. Outliers'!$C$4:$C$1048576,[1]EnumPerformance!L504), "")</f>
        <v>0</v>
      </c>
      <c r="AA504" s="63">
        <f>IFERROR(COUNTIF('[1]C3. Duplicates'!$A:$E,[1]EnumPerformance!L504), "")</f>
        <v>0</v>
      </c>
      <c r="AB504" s="63">
        <f>IFERROR(COUNTIF('[1]C4. FormVersion'!$G$5:$G$1000,[1]EnumPerformance!L504), "")</f>
        <v>0</v>
      </c>
      <c r="AC504" s="64">
        <f t="shared" si="12"/>
        <v>0</v>
      </c>
    </row>
    <row r="505" spans="26:29">
      <c r="Z505" s="63">
        <f>IFERROR(COUNTIF('[1]C7. Outliers'!$C$4:$C$1048576,[1]EnumPerformance!L505), "")</f>
        <v>0</v>
      </c>
      <c r="AA505" s="63">
        <f>IFERROR(COUNTIF('[1]C3. Duplicates'!$A:$E,[1]EnumPerformance!L505), "")</f>
        <v>0</v>
      </c>
      <c r="AB505" s="63">
        <f>IFERROR(COUNTIF('[1]C4. FormVersion'!$G$5:$G$1000,[1]EnumPerformance!L505), "")</f>
        <v>0</v>
      </c>
      <c r="AC505" s="64">
        <f t="shared" si="12"/>
        <v>0</v>
      </c>
    </row>
    <row r="506" spans="26:29">
      <c r="Z506" s="63">
        <f>IFERROR(COUNTIF('[1]C7. Outliers'!$C$4:$C$1048576,[1]EnumPerformance!L506), "")</f>
        <v>0</v>
      </c>
      <c r="AA506" s="63">
        <f>IFERROR(COUNTIF('[1]C3. Duplicates'!$A:$E,[1]EnumPerformance!L506), "")</f>
        <v>0</v>
      </c>
      <c r="AB506" s="63">
        <f>IFERROR(COUNTIF('[1]C4. FormVersion'!$G$5:$G$1000,[1]EnumPerformance!L506), "")</f>
        <v>0</v>
      </c>
      <c r="AC506" s="64">
        <f t="shared" si="12"/>
        <v>0</v>
      </c>
    </row>
    <row r="507" spans="26:29">
      <c r="Z507" s="63">
        <f>IFERROR(COUNTIF('[1]C7. Outliers'!$C$4:$C$1048576,[1]EnumPerformance!L507), "")</f>
        <v>0</v>
      </c>
      <c r="AA507" s="63">
        <f>IFERROR(COUNTIF('[1]C3. Duplicates'!$A:$E,[1]EnumPerformance!L507), "")</f>
        <v>0</v>
      </c>
      <c r="AB507" s="63">
        <f>IFERROR(COUNTIF('[1]C4. FormVersion'!$G$5:$G$1000,[1]EnumPerformance!L507), "")</f>
        <v>0</v>
      </c>
      <c r="AC507" s="64">
        <f t="shared" si="12"/>
        <v>0</v>
      </c>
    </row>
    <row r="508" spans="26:29">
      <c r="Z508" s="63">
        <f>IFERROR(COUNTIF('[1]C7. Outliers'!$C$4:$C$1048576,[1]EnumPerformance!L508), "")</f>
        <v>0</v>
      </c>
      <c r="AA508" s="63">
        <f>IFERROR(COUNTIF('[1]C3. Duplicates'!$A:$E,[1]EnumPerformance!L508), "")</f>
        <v>0</v>
      </c>
      <c r="AB508" s="63">
        <f>IFERROR(COUNTIF('[1]C4. FormVersion'!$G$5:$G$1000,[1]EnumPerformance!L508), "")</f>
        <v>0</v>
      </c>
      <c r="AC508" s="64">
        <f t="shared" si="12"/>
        <v>0</v>
      </c>
    </row>
    <row r="509" spans="26:29">
      <c r="Z509" s="63">
        <f>IFERROR(COUNTIF('[1]C7. Outliers'!$C$4:$C$1048576,[1]EnumPerformance!L509), "")</f>
        <v>0</v>
      </c>
      <c r="AA509" s="63">
        <f>IFERROR(COUNTIF('[1]C3. Duplicates'!$A:$E,[1]EnumPerformance!L509), "")</f>
        <v>0</v>
      </c>
      <c r="AB509" s="63">
        <f>IFERROR(COUNTIF('[1]C4. FormVersion'!$G$5:$G$1000,[1]EnumPerformance!L509), "")</f>
        <v>0</v>
      </c>
      <c r="AC509" s="64">
        <f t="shared" si="12"/>
        <v>0</v>
      </c>
    </row>
    <row r="510" spans="26:29">
      <c r="Z510" s="63">
        <f>IFERROR(COUNTIF('[1]C7. Outliers'!$C$4:$C$1048576,[1]EnumPerformance!L510), "")</f>
        <v>0</v>
      </c>
      <c r="AA510" s="63">
        <f>IFERROR(COUNTIF('[1]C3. Duplicates'!$A:$E,[1]EnumPerformance!L510), "")</f>
        <v>0</v>
      </c>
      <c r="AB510" s="63">
        <f>IFERROR(COUNTIF('[1]C4. FormVersion'!$G$5:$G$1000,[1]EnumPerformance!L510), "")</f>
        <v>0</v>
      </c>
      <c r="AC510" s="64">
        <f t="shared" si="12"/>
        <v>0</v>
      </c>
    </row>
    <row r="511" spans="26:29">
      <c r="Z511" s="63">
        <f>IFERROR(COUNTIF('[1]C7. Outliers'!$C$4:$C$1048576,[1]EnumPerformance!L511), "")</f>
        <v>0</v>
      </c>
      <c r="AA511" s="63">
        <f>IFERROR(COUNTIF('[1]C3. Duplicates'!$A:$E,[1]EnumPerformance!L511), "")</f>
        <v>0</v>
      </c>
      <c r="AB511" s="63">
        <f>IFERROR(COUNTIF('[1]C4. FormVersion'!$G$5:$G$1000,[1]EnumPerformance!L511), "")</f>
        <v>0</v>
      </c>
      <c r="AC511" s="64">
        <f t="shared" si="12"/>
        <v>0</v>
      </c>
    </row>
    <row r="512" spans="26:29">
      <c r="Z512" s="63">
        <f>IFERROR(COUNTIF('[1]C7. Outliers'!$C$4:$C$1048576,[1]EnumPerformance!L512), "")</f>
        <v>0</v>
      </c>
      <c r="AA512" s="63">
        <f>IFERROR(COUNTIF('[1]C3. Duplicates'!$A:$E,[1]EnumPerformance!L512), "")</f>
        <v>0</v>
      </c>
      <c r="AB512" s="63">
        <f>IFERROR(COUNTIF('[1]C4. FormVersion'!$G$5:$G$1000,[1]EnumPerformance!L512), "")</f>
        <v>0</v>
      </c>
      <c r="AC512" s="64">
        <f t="shared" si="12"/>
        <v>0</v>
      </c>
    </row>
    <row r="513" spans="26:29">
      <c r="Z513" s="63">
        <f>IFERROR(COUNTIF('[1]C7. Outliers'!$C$4:$C$1048576,[1]EnumPerformance!L513), "")</f>
        <v>0</v>
      </c>
      <c r="AA513" s="63">
        <f>IFERROR(COUNTIF('[1]C3. Duplicates'!$A:$E,[1]EnumPerformance!L513), "")</f>
        <v>0</v>
      </c>
      <c r="AB513" s="63">
        <f>IFERROR(COUNTIF('[1]C4. FormVersion'!$G$5:$G$1000,[1]EnumPerformance!L513), "")</f>
        <v>0</v>
      </c>
      <c r="AC513" s="64">
        <f t="shared" si="12"/>
        <v>0</v>
      </c>
    </row>
    <row r="514" spans="26:29">
      <c r="Z514" s="63">
        <f>IFERROR(COUNTIF('[1]C7. Outliers'!$C$4:$C$1048576,[1]EnumPerformance!L514), "")</f>
        <v>0</v>
      </c>
      <c r="AA514" s="63">
        <f>IFERROR(COUNTIF('[1]C3. Duplicates'!$A:$E,[1]EnumPerformance!L514), "")</f>
        <v>0</v>
      </c>
      <c r="AB514" s="63">
        <f>IFERROR(COUNTIF('[1]C4. FormVersion'!$G$5:$G$1000,[1]EnumPerformance!L514), "")</f>
        <v>0</v>
      </c>
      <c r="AC514" s="64">
        <f t="shared" si="12"/>
        <v>0</v>
      </c>
    </row>
    <row r="515" spans="26:29">
      <c r="Z515" s="63">
        <f>IFERROR(COUNTIF('[1]C7. Outliers'!$C$4:$C$1048576,[1]EnumPerformance!L515), "")</f>
        <v>0</v>
      </c>
      <c r="AA515" s="63">
        <f>IFERROR(COUNTIF('[1]C3. Duplicates'!$A:$E,[1]EnumPerformance!L515), "")</f>
        <v>0</v>
      </c>
      <c r="AB515" s="63">
        <f>IFERROR(COUNTIF('[1]C4. FormVersion'!$G$5:$G$1000,[1]EnumPerformance!L515), "")</f>
        <v>0</v>
      </c>
      <c r="AC515" s="64">
        <f t="shared" ref="AC515:AC578" si="13">(V515*50)+(X515*0.5)-Y515-Z515-AA515-AB515</f>
        <v>0</v>
      </c>
    </row>
    <row r="516" spans="26:29">
      <c r="Z516" s="63">
        <f>IFERROR(COUNTIF('[1]C7. Outliers'!$C$4:$C$1048576,[1]EnumPerformance!L516), "")</f>
        <v>0</v>
      </c>
      <c r="AA516" s="63">
        <f>IFERROR(COUNTIF('[1]C3. Duplicates'!$A:$E,[1]EnumPerformance!L516), "")</f>
        <v>0</v>
      </c>
      <c r="AB516" s="63">
        <f>IFERROR(COUNTIF('[1]C4. FormVersion'!$G$5:$G$1000,[1]EnumPerformance!L516), "")</f>
        <v>0</v>
      </c>
      <c r="AC516" s="64">
        <f t="shared" si="13"/>
        <v>0</v>
      </c>
    </row>
    <row r="517" spans="26:29">
      <c r="Z517" s="63">
        <f>IFERROR(COUNTIF('[1]C7. Outliers'!$C$4:$C$1048576,[1]EnumPerformance!L517), "")</f>
        <v>0</v>
      </c>
      <c r="AA517" s="63">
        <f>IFERROR(COUNTIF('[1]C3. Duplicates'!$A:$E,[1]EnumPerformance!L517), "")</f>
        <v>0</v>
      </c>
      <c r="AB517" s="63">
        <f>IFERROR(COUNTIF('[1]C4. FormVersion'!$G$5:$G$1000,[1]EnumPerformance!L517), "")</f>
        <v>0</v>
      </c>
      <c r="AC517" s="64">
        <f t="shared" si="13"/>
        <v>0</v>
      </c>
    </row>
    <row r="518" spans="26:29">
      <c r="Z518" s="63">
        <f>IFERROR(COUNTIF('[1]C7. Outliers'!$C$4:$C$1048576,[1]EnumPerformance!L518), "")</f>
        <v>0</v>
      </c>
      <c r="AA518" s="63">
        <f>IFERROR(COUNTIF('[1]C3. Duplicates'!$A:$E,[1]EnumPerformance!L518), "")</f>
        <v>0</v>
      </c>
      <c r="AB518" s="63">
        <f>IFERROR(COUNTIF('[1]C4. FormVersion'!$G$5:$G$1000,[1]EnumPerformance!L518), "")</f>
        <v>0</v>
      </c>
      <c r="AC518" s="64">
        <f t="shared" si="13"/>
        <v>0</v>
      </c>
    </row>
    <row r="519" spans="26:29">
      <c r="Z519" s="63">
        <f>IFERROR(COUNTIF('[1]C7. Outliers'!$C$4:$C$1048576,[1]EnumPerformance!L519), "")</f>
        <v>0</v>
      </c>
      <c r="AA519" s="63">
        <f>IFERROR(COUNTIF('[1]C3. Duplicates'!$A:$E,[1]EnumPerformance!L519), "")</f>
        <v>0</v>
      </c>
      <c r="AB519" s="63">
        <f>IFERROR(COUNTIF('[1]C4. FormVersion'!$G$5:$G$1000,[1]EnumPerformance!L519), "")</f>
        <v>0</v>
      </c>
      <c r="AC519" s="64">
        <f t="shared" si="13"/>
        <v>0</v>
      </c>
    </row>
    <row r="520" spans="26:29">
      <c r="Z520" s="63">
        <f>IFERROR(COUNTIF('[1]C7. Outliers'!$C$4:$C$1048576,[1]EnumPerformance!L520), "")</f>
        <v>0</v>
      </c>
      <c r="AA520" s="63">
        <f>IFERROR(COUNTIF('[1]C3. Duplicates'!$A:$E,[1]EnumPerformance!L520), "")</f>
        <v>0</v>
      </c>
      <c r="AB520" s="63">
        <f>IFERROR(COUNTIF('[1]C4. FormVersion'!$G$5:$G$1000,[1]EnumPerformance!L520), "")</f>
        <v>0</v>
      </c>
      <c r="AC520" s="64">
        <f t="shared" si="13"/>
        <v>0</v>
      </c>
    </row>
    <row r="521" spans="26:29">
      <c r="Z521" s="63">
        <f>IFERROR(COUNTIF('[1]C7. Outliers'!$C$4:$C$1048576,[1]EnumPerformance!L521), "")</f>
        <v>0</v>
      </c>
      <c r="AA521" s="63">
        <f>IFERROR(COUNTIF('[1]C3. Duplicates'!$A:$E,[1]EnumPerformance!L521), "")</f>
        <v>0</v>
      </c>
      <c r="AB521" s="63">
        <f>IFERROR(COUNTIF('[1]C4. FormVersion'!$G$5:$G$1000,[1]EnumPerformance!L521), "")</f>
        <v>0</v>
      </c>
      <c r="AC521" s="64">
        <f t="shared" si="13"/>
        <v>0</v>
      </c>
    </row>
    <row r="522" spans="26:29">
      <c r="Z522" s="63">
        <f>IFERROR(COUNTIF('[1]C7. Outliers'!$C$4:$C$1048576,[1]EnumPerformance!L522), "")</f>
        <v>0</v>
      </c>
      <c r="AA522" s="63">
        <f>IFERROR(COUNTIF('[1]C3. Duplicates'!$A:$E,[1]EnumPerformance!L522), "")</f>
        <v>0</v>
      </c>
      <c r="AB522" s="63">
        <f>IFERROR(COUNTIF('[1]C4. FormVersion'!$G$5:$G$1000,[1]EnumPerformance!L522), "")</f>
        <v>0</v>
      </c>
      <c r="AC522" s="64">
        <f t="shared" si="13"/>
        <v>0</v>
      </c>
    </row>
    <row r="523" spans="26:29">
      <c r="Z523" s="63">
        <f>IFERROR(COUNTIF('[1]C7. Outliers'!$C$4:$C$1048576,[1]EnumPerformance!L523), "")</f>
        <v>0</v>
      </c>
      <c r="AA523" s="63">
        <f>IFERROR(COUNTIF('[1]C3. Duplicates'!$A:$E,[1]EnumPerformance!L523), "")</f>
        <v>0</v>
      </c>
      <c r="AB523" s="63">
        <f>IFERROR(COUNTIF('[1]C4. FormVersion'!$G$5:$G$1000,[1]EnumPerformance!L523), "")</f>
        <v>0</v>
      </c>
      <c r="AC523" s="64">
        <f t="shared" si="13"/>
        <v>0</v>
      </c>
    </row>
    <row r="524" spans="26:29">
      <c r="Z524" s="63">
        <f>IFERROR(COUNTIF('[1]C7. Outliers'!$C$4:$C$1048576,[1]EnumPerformance!L524), "")</f>
        <v>0</v>
      </c>
      <c r="AA524" s="63">
        <f>IFERROR(COUNTIF('[1]C3. Duplicates'!$A:$E,[1]EnumPerformance!L524), "")</f>
        <v>0</v>
      </c>
      <c r="AB524" s="63">
        <f>IFERROR(COUNTIF('[1]C4. FormVersion'!$G$5:$G$1000,[1]EnumPerformance!L524), "")</f>
        <v>0</v>
      </c>
      <c r="AC524" s="64">
        <f t="shared" si="13"/>
        <v>0</v>
      </c>
    </row>
    <row r="525" spans="26:29">
      <c r="Z525" s="63">
        <f>IFERROR(COUNTIF('[1]C7. Outliers'!$C$4:$C$1048576,[1]EnumPerformance!L525), "")</f>
        <v>0</v>
      </c>
      <c r="AA525" s="63">
        <f>IFERROR(COUNTIF('[1]C3. Duplicates'!$A:$E,[1]EnumPerformance!L525), "")</f>
        <v>0</v>
      </c>
      <c r="AB525" s="63">
        <f>IFERROR(COUNTIF('[1]C4. FormVersion'!$G$5:$G$1000,[1]EnumPerformance!L525), "")</f>
        <v>0</v>
      </c>
      <c r="AC525" s="64">
        <f t="shared" si="13"/>
        <v>0</v>
      </c>
    </row>
    <row r="526" spans="26:29">
      <c r="Z526" s="63">
        <f>IFERROR(COUNTIF('[1]C7. Outliers'!$C$4:$C$1048576,[1]EnumPerformance!L526), "")</f>
        <v>0</v>
      </c>
      <c r="AA526" s="63">
        <f>IFERROR(COUNTIF('[1]C3. Duplicates'!$A:$E,[1]EnumPerformance!L526), "")</f>
        <v>0</v>
      </c>
      <c r="AB526" s="63">
        <f>IFERROR(COUNTIF('[1]C4. FormVersion'!$G$5:$G$1000,[1]EnumPerformance!L526), "")</f>
        <v>0</v>
      </c>
      <c r="AC526" s="64">
        <f t="shared" si="13"/>
        <v>0</v>
      </c>
    </row>
    <row r="527" spans="26:29">
      <c r="Z527" s="63">
        <f>IFERROR(COUNTIF('[1]C7. Outliers'!$C$4:$C$1048576,[1]EnumPerformance!L527), "")</f>
        <v>0</v>
      </c>
      <c r="AA527" s="63">
        <f>IFERROR(COUNTIF('[1]C3. Duplicates'!$A:$E,[1]EnumPerformance!L527), "")</f>
        <v>0</v>
      </c>
      <c r="AB527" s="63">
        <f>IFERROR(COUNTIF('[1]C4. FormVersion'!$G$5:$G$1000,[1]EnumPerformance!L527), "")</f>
        <v>0</v>
      </c>
      <c r="AC527" s="64">
        <f t="shared" si="13"/>
        <v>0</v>
      </c>
    </row>
    <row r="528" spans="26:29">
      <c r="Z528" s="63">
        <f>IFERROR(COUNTIF('[1]C7. Outliers'!$C$4:$C$1048576,[1]EnumPerformance!L528), "")</f>
        <v>0</v>
      </c>
      <c r="AA528" s="63">
        <f>IFERROR(COUNTIF('[1]C3. Duplicates'!$A:$E,[1]EnumPerformance!L528), "")</f>
        <v>0</v>
      </c>
      <c r="AB528" s="63">
        <f>IFERROR(COUNTIF('[1]C4. FormVersion'!$G$5:$G$1000,[1]EnumPerformance!L528), "")</f>
        <v>0</v>
      </c>
      <c r="AC528" s="64">
        <f t="shared" si="13"/>
        <v>0</v>
      </c>
    </row>
    <row r="529" spans="26:29">
      <c r="Z529" s="63">
        <f>IFERROR(COUNTIF('[1]C7. Outliers'!$C$4:$C$1048576,[1]EnumPerformance!L529), "")</f>
        <v>0</v>
      </c>
      <c r="AA529" s="63">
        <f>IFERROR(COUNTIF('[1]C3. Duplicates'!$A:$E,[1]EnumPerformance!L529), "")</f>
        <v>0</v>
      </c>
      <c r="AB529" s="63">
        <f>IFERROR(COUNTIF('[1]C4. FormVersion'!$G$5:$G$1000,[1]EnumPerformance!L529), "")</f>
        <v>0</v>
      </c>
      <c r="AC529" s="64">
        <f t="shared" si="13"/>
        <v>0</v>
      </c>
    </row>
    <row r="530" spans="26:29">
      <c r="Z530" s="63">
        <f>IFERROR(COUNTIF('[1]C7. Outliers'!$C$4:$C$1048576,[1]EnumPerformance!L530), "")</f>
        <v>0</v>
      </c>
      <c r="AA530" s="63">
        <f>IFERROR(COUNTIF('[1]C3. Duplicates'!$A:$E,[1]EnumPerformance!L530), "")</f>
        <v>0</v>
      </c>
      <c r="AB530" s="63">
        <f>IFERROR(COUNTIF('[1]C4. FormVersion'!$G$5:$G$1000,[1]EnumPerformance!L530), "")</f>
        <v>0</v>
      </c>
      <c r="AC530" s="64">
        <f t="shared" si="13"/>
        <v>0</v>
      </c>
    </row>
    <row r="531" spans="26:29">
      <c r="Z531" s="63">
        <f>IFERROR(COUNTIF('[1]C7. Outliers'!$C$4:$C$1048576,[1]EnumPerformance!L531), "")</f>
        <v>0</v>
      </c>
      <c r="AA531" s="63">
        <f>IFERROR(COUNTIF('[1]C3. Duplicates'!$A:$E,[1]EnumPerformance!L531), "")</f>
        <v>0</v>
      </c>
      <c r="AB531" s="63">
        <f>IFERROR(COUNTIF('[1]C4. FormVersion'!$G$5:$G$1000,[1]EnumPerformance!L531), "")</f>
        <v>0</v>
      </c>
      <c r="AC531" s="64">
        <f t="shared" si="13"/>
        <v>0</v>
      </c>
    </row>
    <row r="532" spans="26:29">
      <c r="Z532" s="63">
        <f>IFERROR(COUNTIF('[1]C7. Outliers'!$C$4:$C$1048576,[1]EnumPerformance!L532), "")</f>
        <v>0</v>
      </c>
      <c r="AA532" s="63">
        <f>IFERROR(COUNTIF('[1]C3. Duplicates'!$A:$E,[1]EnumPerformance!L532), "")</f>
        <v>0</v>
      </c>
      <c r="AB532" s="63">
        <f>IFERROR(COUNTIF('[1]C4. FormVersion'!$G$5:$G$1000,[1]EnumPerformance!L532), "")</f>
        <v>0</v>
      </c>
      <c r="AC532" s="64">
        <f t="shared" si="13"/>
        <v>0</v>
      </c>
    </row>
    <row r="533" spans="26:29">
      <c r="Z533" s="63">
        <f>IFERROR(COUNTIF('[1]C7. Outliers'!$C$4:$C$1048576,[1]EnumPerformance!L533), "")</f>
        <v>0</v>
      </c>
      <c r="AA533" s="63">
        <f>IFERROR(COUNTIF('[1]C3. Duplicates'!$A:$E,[1]EnumPerformance!L533), "")</f>
        <v>0</v>
      </c>
      <c r="AB533" s="63">
        <f>IFERROR(COUNTIF('[1]C4. FormVersion'!$G$5:$G$1000,[1]EnumPerformance!L533), "")</f>
        <v>0</v>
      </c>
      <c r="AC533" s="64">
        <f t="shared" si="13"/>
        <v>0</v>
      </c>
    </row>
    <row r="534" spans="26:29">
      <c r="Z534" s="63">
        <f>IFERROR(COUNTIF('[1]C7. Outliers'!$C$4:$C$1048576,[1]EnumPerformance!L534), "")</f>
        <v>0</v>
      </c>
      <c r="AA534" s="63">
        <f>IFERROR(COUNTIF('[1]C3. Duplicates'!$A:$E,[1]EnumPerformance!L534), "")</f>
        <v>0</v>
      </c>
      <c r="AB534" s="63">
        <f>IFERROR(COUNTIF('[1]C4. FormVersion'!$G$5:$G$1000,[1]EnumPerformance!L534), "")</f>
        <v>0</v>
      </c>
      <c r="AC534" s="64">
        <f t="shared" si="13"/>
        <v>0</v>
      </c>
    </row>
    <row r="535" spans="26:29">
      <c r="Z535" s="63">
        <f>IFERROR(COUNTIF('[1]C7. Outliers'!$C$4:$C$1048576,[1]EnumPerformance!L535), "")</f>
        <v>0</v>
      </c>
      <c r="AA535" s="63">
        <f>IFERROR(COUNTIF('[1]C3. Duplicates'!$A:$E,[1]EnumPerformance!L535), "")</f>
        <v>0</v>
      </c>
      <c r="AB535" s="63">
        <f>IFERROR(COUNTIF('[1]C4. FormVersion'!$G$5:$G$1000,[1]EnumPerformance!L535), "")</f>
        <v>0</v>
      </c>
      <c r="AC535" s="64">
        <f t="shared" si="13"/>
        <v>0</v>
      </c>
    </row>
    <row r="536" spans="26:29">
      <c r="Z536" s="63">
        <f>IFERROR(COUNTIF('[1]C7. Outliers'!$C$4:$C$1048576,[1]EnumPerformance!L536), "")</f>
        <v>0</v>
      </c>
      <c r="AA536" s="63">
        <f>IFERROR(COUNTIF('[1]C3. Duplicates'!$A:$E,[1]EnumPerformance!L536), "")</f>
        <v>0</v>
      </c>
      <c r="AB536" s="63">
        <f>IFERROR(COUNTIF('[1]C4. FormVersion'!$G$5:$G$1000,[1]EnumPerformance!L536), "")</f>
        <v>0</v>
      </c>
      <c r="AC536" s="64">
        <f t="shared" si="13"/>
        <v>0</v>
      </c>
    </row>
    <row r="537" spans="26:29">
      <c r="Z537" s="63">
        <f>IFERROR(COUNTIF('[1]C7. Outliers'!$C$4:$C$1048576,[1]EnumPerformance!L537), "")</f>
        <v>0</v>
      </c>
      <c r="AA537" s="63">
        <f>IFERROR(COUNTIF('[1]C3. Duplicates'!$A:$E,[1]EnumPerformance!L537), "")</f>
        <v>0</v>
      </c>
      <c r="AB537" s="63">
        <f>IFERROR(COUNTIF('[1]C4. FormVersion'!$G$5:$G$1000,[1]EnumPerformance!L537), "")</f>
        <v>0</v>
      </c>
      <c r="AC537" s="64">
        <f t="shared" si="13"/>
        <v>0</v>
      </c>
    </row>
    <row r="538" spans="26:29">
      <c r="Z538" s="63">
        <f>IFERROR(COUNTIF('[1]C7. Outliers'!$C$4:$C$1048576,[1]EnumPerformance!L538), "")</f>
        <v>0</v>
      </c>
      <c r="AA538" s="63">
        <f>IFERROR(COUNTIF('[1]C3. Duplicates'!$A:$E,[1]EnumPerformance!L538), "")</f>
        <v>0</v>
      </c>
      <c r="AB538" s="63">
        <f>IFERROR(COUNTIF('[1]C4. FormVersion'!$G$5:$G$1000,[1]EnumPerformance!L538), "")</f>
        <v>0</v>
      </c>
      <c r="AC538" s="64">
        <f t="shared" si="13"/>
        <v>0</v>
      </c>
    </row>
    <row r="539" spans="26:29">
      <c r="Z539" s="63">
        <f>IFERROR(COUNTIF('[1]C7. Outliers'!$C$4:$C$1048576,[1]EnumPerformance!L539), "")</f>
        <v>0</v>
      </c>
      <c r="AA539" s="63">
        <f>IFERROR(COUNTIF('[1]C3. Duplicates'!$A:$E,[1]EnumPerformance!L539), "")</f>
        <v>0</v>
      </c>
      <c r="AB539" s="63">
        <f>IFERROR(COUNTIF('[1]C4. FormVersion'!$G$5:$G$1000,[1]EnumPerformance!L539), "")</f>
        <v>0</v>
      </c>
      <c r="AC539" s="64">
        <f t="shared" si="13"/>
        <v>0</v>
      </c>
    </row>
    <row r="540" spans="26:29">
      <c r="Z540" s="63">
        <f>IFERROR(COUNTIF('[1]C7. Outliers'!$C$4:$C$1048576,[1]EnumPerformance!L540), "")</f>
        <v>0</v>
      </c>
      <c r="AA540" s="63">
        <f>IFERROR(COUNTIF('[1]C3. Duplicates'!$A:$E,[1]EnumPerformance!L540), "")</f>
        <v>0</v>
      </c>
      <c r="AB540" s="63">
        <f>IFERROR(COUNTIF('[1]C4. FormVersion'!$G$5:$G$1000,[1]EnumPerformance!L540), "")</f>
        <v>0</v>
      </c>
      <c r="AC540" s="64">
        <f t="shared" si="13"/>
        <v>0</v>
      </c>
    </row>
    <row r="541" spans="26:29">
      <c r="Z541" s="63">
        <f>IFERROR(COUNTIF('[1]C7. Outliers'!$C$4:$C$1048576,[1]EnumPerformance!L541), "")</f>
        <v>0</v>
      </c>
      <c r="AA541" s="63">
        <f>IFERROR(COUNTIF('[1]C3. Duplicates'!$A:$E,[1]EnumPerformance!L541), "")</f>
        <v>0</v>
      </c>
      <c r="AB541" s="63">
        <f>IFERROR(COUNTIF('[1]C4. FormVersion'!$G$5:$G$1000,[1]EnumPerformance!L541), "")</f>
        <v>0</v>
      </c>
      <c r="AC541" s="64">
        <f t="shared" si="13"/>
        <v>0</v>
      </c>
    </row>
    <row r="542" spans="26:29">
      <c r="Z542" s="63">
        <f>IFERROR(COUNTIF('[1]C7. Outliers'!$C$4:$C$1048576,[1]EnumPerformance!L542), "")</f>
        <v>0</v>
      </c>
      <c r="AA542" s="63">
        <f>IFERROR(COUNTIF('[1]C3. Duplicates'!$A:$E,[1]EnumPerformance!L542), "")</f>
        <v>0</v>
      </c>
      <c r="AB542" s="63">
        <f>IFERROR(COUNTIF('[1]C4. FormVersion'!$G$5:$G$1000,[1]EnumPerformance!L542), "")</f>
        <v>0</v>
      </c>
      <c r="AC542" s="64">
        <f t="shared" si="13"/>
        <v>0</v>
      </c>
    </row>
    <row r="543" spans="26:29">
      <c r="Z543" s="63">
        <f>IFERROR(COUNTIF('[1]C7. Outliers'!$C$4:$C$1048576,[1]EnumPerformance!L543), "")</f>
        <v>0</v>
      </c>
      <c r="AA543" s="63">
        <f>IFERROR(COUNTIF('[1]C3. Duplicates'!$A:$E,[1]EnumPerformance!L543), "")</f>
        <v>0</v>
      </c>
      <c r="AB543" s="63">
        <f>IFERROR(COUNTIF('[1]C4. FormVersion'!$G$5:$G$1000,[1]EnumPerformance!L543), "")</f>
        <v>0</v>
      </c>
      <c r="AC543" s="64">
        <f t="shared" si="13"/>
        <v>0</v>
      </c>
    </row>
    <row r="544" spans="26:29">
      <c r="Z544" s="63">
        <f>IFERROR(COUNTIF('[1]C7. Outliers'!$C$4:$C$1048576,[1]EnumPerformance!L544), "")</f>
        <v>0</v>
      </c>
      <c r="AA544" s="63">
        <f>IFERROR(COUNTIF('[1]C3. Duplicates'!$A:$E,[1]EnumPerformance!L544), "")</f>
        <v>0</v>
      </c>
      <c r="AB544" s="63">
        <f>IFERROR(COUNTIF('[1]C4. FormVersion'!$G$5:$G$1000,[1]EnumPerformance!L544), "")</f>
        <v>0</v>
      </c>
      <c r="AC544" s="64">
        <f t="shared" si="13"/>
        <v>0</v>
      </c>
    </row>
    <row r="545" spans="26:29">
      <c r="Z545" s="63">
        <f>IFERROR(COUNTIF('[1]C7. Outliers'!$C$4:$C$1048576,[1]EnumPerformance!L545), "")</f>
        <v>0</v>
      </c>
      <c r="AA545" s="63">
        <f>IFERROR(COUNTIF('[1]C3. Duplicates'!$A:$E,[1]EnumPerformance!L545), "")</f>
        <v>0</v>
      </c>
      <c r="AB545" s="63">
        <f>IFERROR(COUNTIF('[1]C4. FormVersion'!$G$5:$G$1000,[1]EnumPerformance!L545), "")</f>
        <v>0</v>
      </c>
      <c r="AC545" s="64">
        <f t="shared" si="13"/>
        <v>0</v>
      </c>
    </row>
    <row r="546" spans="26:29">
      <c r="Z546" s="63">
        <f>IFERROR(COUNTIF('[1]C7. Outliers'!$C$4:$C$1048576,[1]EnumPerformance!L546), "")</f>
        <v>0</v>
      </c>
      <c r="AA546" s="63">
        <f>IFERROR(COUNTIF('[1]C3. Duplicates'!$A:$E,[1]EnumPerformance!L546), "")</f>
        <v>0</v>
      </c>
      <c r="AB546" s="63">
        <f>IFERROR(COUNTIF('[1]C4. FormVersion'!$G$5:$G$1000,[1]EnumPerformance!L546), "")</f>
        <v>0</v>
      </c>
      <c r="AC546" s="64">
        <f t="shared" si="13"/>
        <v>0</v>
      </c>
    </row>
    <row r="547" spans="26:29">
      <c r="Z547" s="63">
        <f>IFERROR(COUNTIF('[1]C7. Outliers'!$C$4:$C$1048576,[1]EnumPerformance!L547), "")</f>
        <v>0</v>
      </c>
      <c r="AA547" s="63">
        <f>IFERROR(COUNTIF('[1]C3. Duplicates'!$A:$E,[1]EnumPerformance!L547), "")</f>
        <v>0</v>
      </c>
      <c r="AB547" s="63">
        <f>IFERROR(COUNTIF('[1]C4. FormVersion'!$G$5:$G$1000,[1]EnumPerformance!L547), "")</f>
        <v>0</v>
      </c>
      <c r="AC547" s="64">
        <f t="shared" si="13"/>
        <v>0</v>
      </c>
    </row>
    <row r="548" spans="26:29">
      <c r="Z548" s="63">
        <f>IFERROR(COUNTIF('[1]C7. Outliers'!$C$4:$C$1048576,[1]EnumPerformance!L548), "")</f>
        <v>0</v>
      </c>
      <c r="AA548" s="63">
        <f>IFERROR(COUNTIF('[1]C3. Duplicates'!$A:$E,[1]EnumPerformance!L548), "")</f>
        <v>0</v>
      </c>
      <c r="AB548" s="63">
        <f>IFERROR(COUNTIF('[1]C4. FormVersion'!$G$5:$G$1000,[1]EnumPerformance!L548), "")</f>
        <v>0</v>
      </c>
      <c r="AC548" s="64">
        <f t="shared" si="13"/>
        <v>0</v>
      </c>
    </row>
    <row r="549" spans="26:29">
      <c r="Z549" s="63">
        <f>IFERROR(COUNTIF('[1]C7. Outliers'!$C$4:$C$1048576,[1]EnumPerformance!L549), "")</f>
        <v>0</v>
      </c>
      <c r="AA549" s="63">
        <f>IFERROR(COUNTIF('[1]C3. Duplicates'!$A:$E,[1]EnumPerformance!L549), "")</f>
        <v>0</v>
      </c>
      <c r="AB549" s="63">
        <f>IFERROR(COUNTIF('[1]C4. FormVersion'!$G$5:$G$1000,[1]EnumPerformance!L549), "")</f>
        <v>0</v>
      </c>
      <c r="AC549" s="64">
        <f t="shared" si="13"/>
        <v>0</v>
      </c>
    </row>
    <row r="550" spans="26:29">
      <c r="Z550" s="63">
        <f>IFERROR(COUNTIF('[1]C7. Outliers'!$C$4:$C$1048576,[1]EnumPerformance!L550), "")</f>
        <v>0</v>
      </c>
      <c r="AA550" s="63">
        <f>IFERROR(COUNTIF('[1]C3. Duplicates'!$A:$E,[1]EnumPerformance!L550), "")</f>
        <v>0</v>
      </c>
      <c r="AB550" s="63">
        <f>IFERROR(COUNTIF('[1]C4. FormVersion'!$G$5:$G$1000,[1]EnumPerformance!L550), "")</f>
        <v>0</v>
      </c>
      <c r="AC550" s="64">
        <f t="shared" si="13"/>
        <v>0</v>
      </c>
    </row>
    <row r="551" spans="26:29">
      <c r="Z551" s="63">
        <f>IFERROR(COUNTIF('[1]C7. Outliers'!$C$4:$C$1048576,[1]EnumPerformance!L551), "")</f>
        <v>0</v>
      </c>
      <c r="AA551" s="63">
        <f>IFERROR(COUNTIF('[1]C3. Duplicates'!$A:$E,[1]EnumPerformance!L551), "")</f>
        <v>0</v>
      </c>
      <c r="AB551" s="63">
        <f>IFERROR(COUNTIF('[1]C4. FormVersion'!$G$5:$G$1000,[1]EnumPerformance!L551), "")</f>
        <v>0</v>
      </c>
      <c r="AC551" s="64">
        <f t="shared" si="13"/>
        <v>0</v>
      </c>
    </row>
    <row r="552" spans="26:29">
      <c r="Z552" s="63">
        <f>IFERROR(COUNTIF('[1]C7. Outliers'!$C$4:$C$1048576,[1]EnumPerformance!L552), "")</f>
        <v>0</v>
      </c>
      <c r="AA552" s="63">
        <f>IFERROR(COUNTIF('[1]C3. Duplicates'!$A:$E,[1]EnumPerformance!L552), "")</f>
        <v>0</v>
      </c>
      <c r="AB552" s="63">
        <f>IFERROR(COUNTIF('[1]C4. FormVersion'!$G$5:$G$1000,[1]EnumPerformance!L552), "")</f>
        <v>0</v>
      </c>
      <c r="AC552" s="64">
        <f t="shared" si="13"/>
        <v>0</v>
      </c>
    </row>
    <row r="553" spans="26:29">
      <c r="Z553" s="63">
        <f>IFERROR(COUNTIF('[1]C7. Outliers'!$C$4:$C$1048576,[1]EnumPerformance!L553), "")</f>
        <v>0</v>
      </c>
      <c r="AA553" s="63">
        <f>IFERROR(COUNTIF('[1]C3. Duplicates'!$A:$E,[1]EnumPerformance!L553), "")</f>
        <v>0</v>
      </c>
      <c r="AB553" s="63">
        <f>IFERROR(COUNTIF('[1]C4. FormVersion'!$G$5:$G$1000,[1]EnumPerformance!L553), "")</f>
        <v>0</v>
      </c>
      <c r="AC553" s="64">
        <f t="shared" si="13"/>
        <v>0</v>
      </c>
    </row>
    <row r="554" spans="26:29">
      <c r="Z554" s="63">
        <f>IFERROR(COUNTIF('[1]C7. Outliers'!$C$4:$C$1048576,[1]EnumPerformance!L554), "")</f>
        <v>0</v>
      </c>
      <c r="AA554" s="63">
        <f>IFERROR(COUNTIF('[1]C3. Duplicates'!$A:$E,[1]EnumPerformance!L554), "")</f>
        <v>0</v>
      </c>
      <c r="AB554" s="63">
        <f>IFERROR(COUNTIF('[1]C4. FormVersion'!$G$5:$G$1000,[1]EnumPerformance!L554), "")</f>
        <v>0</v>
      </c>
      <c r="AC554" s="64">
        <f t="shared" si="13"/>
        <v>0</v>
      </c>
    </row>
    <row r="555" spans="26:29">
      <c r="Z555" s="63">
        <f>IFERROR(COUNTIF('[1]C7. Outliers'!$C$4:$C$1048576,[1]EnumPerformance!L555), "")</f>
        <v>0</v>
      </c>
      <c r="AA555" s="63">
        <f>IFERROR(COUNTIF('[1]C3. Duplicates'!$A:$E,[1]EnumPerformance!L555), "")</f>
        <v>0</v>
      </c>
      <c r="AB555" s="63">
        <f>IFERROR(COUNTIF('[1]C4. FormVersion'!$G$5:$G$1000,[1]EnumPerformance!L555), "")</f>
        <v>0</v>
      </c>
      <c r="AC555" s="64">
        <f t="shared" si="13"/>
        <v>0</v>
      </c>
    </row>
    <row r="556" spans="26:29">
      <c r="Z556" s="63">
        <f>IFERROR(COUNTIF('[1]C7. Outliers'!$C$4:$C$1048576,[1]EnumPerformance!L556), "")</f>
        <v>0</v>
      </c>
      <c r="AA556" s="63">
        <f>IFERROR(COUNTIF('[1]C3. Duplicates'!$A:$E,[1]EnumPerformance!L556), "")</f>
        <v>0</v>
      </c>
      <c r="AB556" s="63">
        <f>IFERROR(COUNTIF('[1]C4. FormVersion'!$G$5:$G$1000,[1]EnumPerformance!L556), "")</f>
        <v>0</v>
      </c>
      <c r="AC556" s="64">
        <f t="shared" si="13"/>
        <v>0</v>
      </c>
    </row>
    <row r="557" spans="26:29">
      <c r="Z557" s="63">
        <f>IFERROR(COUNTIF('[1]C7. Outliers'!$C$4:$C$1048576,[1]EnumPerformance!L557), "")</f>
        <v>0</v>
      </c>
      <c r="AA557" s="63">
        <f>IFERROR(COUNTIF('[1]C3. Duplicates'!$A:$E,[1]EnumPerformance!L557), "")</f>
        <v>0</v>
      </c>
      <c r="AB557" s="63">
        <f>IFERROR(COUNTIF('[1]C4. FormVersion'!$G$5:$G$1000,[1]EnumPerformance!L557), "")</f>
        <v>0</v>
      </c>
      <c r="AC557" s="64">
        <f t="shared" si="13"/>
        <v>0</v>
      </c>
    </row>
    <row r="558" spans="26:29">
      <c r="Z558" s="63">
        <f>IFERROR(COUNTIF('[1]C7. Outliers'!$C$4:$C$1048576,[1]EnumPerformance!L558), "")</f>
        <v>0</v>
      </c>
      <c r="AA558" s="63">
        <f>IFERROR(COUNTIF('[1]C3. Duplicates'!$A:$E,[1]EnumPerformance!L558), "")</f>
        <v>0</v>
      </c>
      <c r="AB558" s="63">
        <f>IFERROR(COUNTIF('[1]C4. FormVersion'!$G$5:$G$1000,[1]EnumPerformance!L558), "")</f>
        <v>0</v>
      </c>
      <c r="AC558" s="64">
        <f t="shared" si="13"/>
        <v>0</v>
      </c>
    </row>
    <row r="559" spans="26:29">
      <c r="Z559" s="63">
        <f>IFERROR(COUNTIF('[1]C7. Outliers'!$C$4:$C$1048576,[1]EnumPerformance!L559), "")</f>
        <v>0</v>
      </c>
      <c r="AA559" s="63">
        <f>IFERROR(COUNTIF('[1]C3. Duplicates'!$A:$E,[1]EnumPerformance!L559), "")</f>
        <v>0</v>
      </c>
      <c r="AB559" s="63">
        <f>IFERROR(COUNTIF('[1]C4. FormVersion'!$G$5:$G$1000,[1]EnumPerformance!L559), "")</f>
        <v>0</v>
      </c>
      <c r="AC559" s="64">
        <f t="shared" si="13"/>
        <v>0</v>
      </c>
    </row>
    <row r="560" spans="26:29">
      <c r="Z560" s="63">
        <f>IFERROR(COUNTIF('[1]C7. Outliers'!$C$4:$C$1048576,[1]EnumPerformance!L560), "")</f>
        <v>0</v>
      </c>
      <c r="AA560" s="63">
        <f>IFERROR(COUNTIF('[1]C3. Duplicates'!$A:$E,[1]EnumPerformance!L560), "")</f>
        <v>0</v>
      </c>
      <c r="AB560" s="63">
        <f>IFERROR(COUNTIF('[1]C4. FormVersion'!$G$5:$G$1000,[1]EnumPerformance!L560), "")</f>
        <v>0</v>
      </c>
      <c r="AC560" s="64">
        <f t="shared" si="13"/>
        <v>0</v>
      </c>
    </row>
    <row r="561" spans="26:29">
      <c r="Z561" s="63">
        <f>IFERROR(COUNTIF('[1]C7. Outliers'!$C$4:$C$1048576,[1]EnumPerformance!L561), "")</f>
        <v>0</v>
      </c>
      <c r="AA561" s="63">
        <f>IFERROR(COUNTIF('[1]C3. Duplicates'!$A:$E,[1]EnumPerformance!L561), "")</f>
        <v>0</v>
      </c>
      <c r="AB561" s="63">
        <f>IFERROR(COUNTIF('[1]C4. FormVersion'!$G$5:$G$1000,[1]EnumPerformance!L561), "")</f>
        <v>0</v>
      </c>
      <c r="AC561" s="64">
        <f t="shared" si="13"/>
        <v>0</v>
      </c>
    </row>
    <row r="562" spans="26:29">
      <c r="Z562" s="63">
        <f>IFERROR(COUNTIF('[1]C7. Outliers'!$C$4:$C$1048576,[1]EnumPerformance!L562), "")</f>
        <v>0</v>
      </c>
      <c r="AA562" s="63">
        <f>IFERROR(COUNTIF('[1]C3. Duplicates'!$A:$E,[1]EnumPerformance!L562), "")</f>
        <v>0</v>
      </c>
      <c r="AB562" s="63">
        <f>IFERROR(COUNTIF('[1]C4. FormVersion'!$G$5:$G$1000,[1]EnumPerformance!L562), "")</f>
        <v>0</v>
      </c>
      <c r="AC562" s="64">
        <f t="shared" si="13"/>
        <v>0</v>
      </c>
    </row>
    <row r="563" spans="26:29">
      <c r="Z563" s="63">
        <f>IFERROR(COUNTIF('[1]C7. Outliers'!$C$4:$C$1048576,[1]EnumPerformance!L563), "")</f>
        <v>0</v>
      </c>
      <c r="AA563" s="63">
        <f>IFERROR(COUNTIF('[1]C3. Duplicates'!$A:$E,[1]EnumPerformance!L563), "")</f>
        <v>0</v>
      </c>
      <c r="AB563" s="63">
        <f>IFERROR(COUNTIF('[1]C4. FormVersion'!$G$5:$G$1000,[1]EnumPerformance!L563), "")</f>
        <v>0</v>
      </c>
      <c r="AC563" s="64">
        <f t="shared" si="13"/>
        <v>0</v>
      </c>
    </row>
    <row r="564" spans="26:29">
      <c r="Z564" s="63">
        <f>IFERROR(COUNTIF('[1]C7. Outliers'!$C$4:$C$1048576,[1]EnumPerformance!L564), "")</f>
        <v>0</v>
      </c>
      <c r="AA564" s="63">
        <f>IFERROR(COUNTIF('[1]C3. Duplicates'!$A:$E,[1]EnumPerformance!L564), "")</f>
        <v>0</v>
      </c>
      <c r="AB564" s="63">
        <f>IFERROR(COUNTIF('[1]C4. FormVersion'!$G$5:$G$1000,[1]EnumPerformance!L564), "")</f>
        <v>0</v>
      </c>
      <c r="AC564" s="64">
        <f t="shared" si="13"/>
        <v>0</v>
      </c>
    </row>
    <row r="565" spans="26:29">
      <c r="Z565" s="63">
        <f>IFERROR(COUNTIF('[1]C7. Outliers'!$C$4:$C$1048576,[1]EnumPerformance!L565), "")</f>
        <v>0</v>
      </c>
      <c r="AA565" s="63">
        <f>IFERROR(COUNTIF('[1]C3. Duplicates'!$A:$E,[1]EnumPerformance!L565), "")</f>
        <v>0</v>
      </c>
      <c r="AB565" s="63">
        <f>IFERROR(COUNTIF('[1]C4. FormVersion'!$G$5:$G$1000,[1]EnumPerformance!L565), "")</f>
        <v>0</v>
      </c>
      <c r="AC565" s="64">
        <f t="shared" si="13"/>
        <v>0</v>
      </c>
    </row>
    <row r="566" spans="26:29">
      <c r="Z566" s="63">
        <f>IFERROR(COUNTIF('[1]C7. Outliers'!$C$4:$C$1048576,[1]EnumPerformance!L566), "")</f>
        <v>0</v>
      </c>
      <c r="AA566" s="63">
        <f>IFERROR(COUNTIF('[1]C3. Duplicates'!$A:$E,[1]EnumPerformance!L566), "")</f>
        <v>0</v>
      </c>
      <c r="AB566" s="63">
        <f>IFERROR(COUNTIF('[1]C4. FormVersion'!$G$5:$G$1000,[1]EnumPerformance!L566), "")</f>
        <v>0</v>
      </c>
      <c r="AC566" s="64">
        <f t="shared" si="13"/>
        <v>0</v>
      </c>
    </row>
    <row r="567" spans="26:29">
      <c r="Z567" s="63">
        <f>IFERROR(COUNTIF('[1]C7. Outliers'!$C$4:$C$1048576,[1]EnumPerformance!L567), "")</f>
        <v>0</v>
      </c>
      <c r="AA567" s="63">
        <f>IFERROR(COUNTIF('[1]C3. Duplicates'!$A:$E,[1]EnumPerformance!L567), "")</f>
        <v>0</v>
      </c>
      <c r="AB567" s="63">
        <f>IFERROR(COUNTIF('[1]C4. FormVersion'!$G$5:$G$1000,[1]EnumPerformance!L567), "")</f>
        <v>0</v>
      </c>
      <c r="AC567" s="64">
        <f t="shared" si="13"/>
        <v>0</v>
      </c>
    </row>
    <row r="568" spans="26:29">
      <c r="Z568" s="63">
        <f>IFERROR(COUNTIF('[1]C7. Outliers'!$C$4:$C$1048576,[1]EnumPerformance!L568), "")</f>
        <v>0</v>
      </c>
      <c r="AA568" s="63">
        <f>IFERROR(COUNTIF('[1]C3. Duplicates'!$A:$E,[1]EnumPerformance!L568), "")</f>
        <v>0</v>
      </c>
      <c r="AB568" s="63">
        <f>IFERROR(COUNTIF('[1]C4. FormVersion'!$G$5:$G$1000,[1]EnumPerformance!L568), "")</f>
        <v>0</v>
      </c>
      <c r="AC568" s="64">
        <f t="shared" si="13"/>
        <v>0</v>
      </c>
    </row>
    <row r="569" spans="26:29">
      <c r="Z569" s="63">
        <f>IFERROR(COUNTIF('[1]C7. Outliers'!$C$4:$C$1048576,[1]EnumPerformance!L569), "")</f>
        <v>0</v>
      </c>
      <c r="AA569" s="63">
        <f>IFERROR(COUNTIF('[1]C3. Duplicates'!$A:$E,[1]EnumPerformance!L569), "")</f>
        <v>0</v>
      </c>
      <c r="AB569" s="63">
        <f>IFERROR(COUNTIF('[1]C4. FormVersion'!$G$5:$G$1000,[1]EnumPerformance!L569), "")</f>
        <v>0</v>
      </c>
      <c r="AC569" s="64">
        <f t="shared" si="13"/>
        <v>0</v>
      </c>
    </row>
    <row r="570" spans="26:29">
      <c r="Z570" s="63">
        <f>IFERROR(COUNTIF('[1]C7. Outliers'!$C$4:$C$1048576,[1]EnumPerformance!L570), "")</f>
        <v>0</v>
      </c>
      <c r="AA570" s="63">
        <f>IFERROR(COUNTIF('[1]C3. Duplicates'!$A:$E,[1]EnumPerformance!L570), "")</f>
        <v>0</v>
      </c>
      <c r="AB570" s="63">
        <f>IFERROR(COUNTIF('[1]C4. FormVersion'!$G$5:$G$1000,[1]EnumPerformance!L570), "")</f>
        <v>0</v>
      </c>
      <c r="AC570" s="64">
        <f t="shared" si="13"/>
        <v>0</v>
      </c>
    </row>
    <row r="571" spans="26:29">
      <c r="Z571" s="63">
        <f>IFERROR(COUNTIF('[1]C7. Outliers'!$C$4:$C$1048576,[1]EnumPerformance!L571), "")</f>
        <v>0</v>
      </c>
      <c r="AA571" s="63">
        <f>IFERROR(COUNTIF('[1]C3. Duplicates'!$A:$E,[1]EnumPerformance!L571), "")</f>
        <v>0</v>
      </c>
      <c r="AB571" s="63">
        <f>IFERROR(COUNTIF('[1]C4. FormVersion'!$G$5:$G$1000,[1]EnumPerformance!L571), "")</f>
        <v>0</v>
      </c>
      <c r="AC571" s="64">
        <f t="shared" si="13"/>
        <v>0</v>
      </c>
    </row>
    <row r="572" spans="26:29">
      <c r="Z572" s="63">
        <f>IFERROR(COUNTIF('[1]C7. Outliers'!$C$4:$C$1048576,[1]EnumPerformance!L572), "")</f>
        <v>0</v>
      </c>
      <c r="AA572" s="63">
        <f>IFERROR(COUNTIF('[1]C3. Duplicates'!$A:$E,[1]EnumPerformance!L572), "")</f>
        <v>0</v>
      </c>
      <c r="AB572" s="63">
        <f>IFERROR(COUNTIF('[1]C4. FormVersion'!$G$5:$G$1000,[1]EnumPerformance!L572), "")</f>
        <v>0</v>
      </c>
      <c r="AC572" s="64">
        <f t="shared" si="13"/>
        <v>0</v>
      </c>
    </row>
    <row r="573" spans="26:29">
      <c r="Z573" s="63">
        <f>IFERROR(COUNTIF('[1]C7. Outliers'!$C$4:$C$1048576,[1]EnumPerformance!L573), "")</f>
        <v>0</v>
      </c>
      <c r="AA573" s="63">
        <f>IFERROR(COUNTIF('[1]C3. Duplicates'!$A:$E,[1]EnumPerformance!L573), "")</f>
        <v>0</v>
      </c>
      <c r="AB573" s="63">
        <f>IFERROR(COUNTIF('[1]C4. FormVersion'!$G$5:$G$1000,[1]EnumPerformance!L573), "")</f>
        <v>0</v>
      </c>
      <c r="AC573" s="64">
        <f t="shared" si="13"/>
        <v>0</v>
      </c>
    </row>
    <row r="574" spans="26:29">
      <c r="Z574" s="63">
        <f>IFERROR(COUNTIF('[1]C7. Outliers'!$C$4:$C$1048576,[1]EnumPerformance!L574), "")</f>
        <v>0</v>
      </c>
      <c r="AA574" s="63">
        <f>IFERROR(COUNTIF('[1]C3. Duplicates'!$A:$E,[1]EnumPerformance!L574), "")</f>
        <v>0</v>
      </c>
      <c r="AB574" s="63">
        <f>IFERROR(COUNTIF('[1]C4. FormVersion'!$G$5:$G$1000,[1]EnumPerformance!L574), "")</f>
        <v>0</v>
      </c>
      <c r="AC574" s="64">
        <f t="shared" si="13"/>
        <v>0</v>
      </c>
    </row>
    <row r="575" spans="26:29">
      <c r="Z575" s="63">
        <f>IFERROR(COUNTIF('[1]C7. Outliers'!$C$4:$C$1048576,[1]EnumPerformance!L575), "")</f>
        <v>0</v>
      </c>
      <c r="AA575" s="63">
        <f>IFERROR(COUNTIF('[1]C3. Duplicates'!$A:$E,[1]EnumPerformance!L575), "")</f>
        <v>0</v>
      </c>
      <c r="AB575" s="63">
        <f>IFERROR(COUNTIF('[1]C4. FormVersion'!$G$5:$G$1000,[1]EnumPerformance!L575), "")</f>
        <v>0</v>
      </c>
      <c r="AC575" s="64">
        <f t="shared" si="13"/>
        <v>0</v>
      </c>
    </row>
    <row r="576" spans="26:29">
      <c r="Z576" s="63">
        <f>IFERROR(COUNTIF('[1]C7. Outliers'!$C$4:$C$1048576,[1]EnumPerformance!L576), "")</f>
        <v>0</v>
      </c>
      <c r="AA576" s="63">
        <f>IFERROR(COUNTIF('[1]C3. Duplicates'!$A:$E,[1]EnumPerformance!L576), "")</f>
        <v>0</v>
      </c>
      <c r="AB576" s="63">
        <f>IFERROR(COUNTIF('[1]C4. FormVersion'!$G$5:$G$1000,[1]EnumPerformance!L576), "")</f>
        <v>0</v>
      </c>
      <c r="AC576" s="64">
        <f t="shared" si="13"/>
        <v>0</v>
      </c>
    </row>
    <row r="577" spans="26:29">
      <c r="Z577" s="63">
        <f>IFERROR(COUNTIF('[1]C7. Outliers'!$C$4:$C$1048576,[1]EnumPerformance!L577), "")</f>
        <v>0</v>
      </c>
      <c r="AA577" s="63">
        <f>IFERROR(COUNTIF('[1]C3. Duplicates'!$A:$E,[1]EnumPerformance!L577), "")</f>
        <v>0</v>
      </c>
      <c r="AB577" s="63">
        <f>IFERROR(COUNTIF('[1]C4. FormVersion'!$G$5:$G$1000,[1]EnumPerformance!L577), "")</f>
        <v>0</v>
      </c>
      <c r="AC577" s="64">
        <f t="shared" si="13"/>
        <v>0</v>
      </c>
    </row>
    <row r="578" spans="26:29">
      <c r="Z578" s="63">
        <f>IFERROR(COUNTIF('[1]C7. Outliers'!$C$4:$C$1048576,[1]EnumPerformance!L578), "")</f>
        <v>0</v>
      </c>
      <c r="AA578" s="63">
        <f>IFERROR(COUNTIF('[1]C3. Duplicates'!$A:$E,[1]EnumPerformance!L578), "")</f>
        <v>0</v>
      </c>
      <c r="AB578" s="63">
        <f>IFERROR(COUNTIF('[1]C4. FormVersion'!$G$5:$G$1000,[1]EnumPerformance!L578), "")</f>
        <v>0</v>
      </c>
      <c r="AC578" s="64">
        <f t="shared" si="13"/>
        <v>0</v>
      </c>
    </row>
    <row r="579" spans="26:29">
      <c r="Z579" s="63">
        <f>IFERROR(COUNTIF('[1]C7. Outliers'!$C$4:$C$1048576,[1]EnumPerformance!L579), "")</f>
        <v>0</v>
      </c>
      <c r="AA579" s="63">
        <f>IFERROR(COUNTIF('[1]C3. Duplicates'!$A:$E,[1]EnumPerformance!L579), "")</f>
        <v>0</v>
      </c>
      <c r="AB579" s="63">
        <f>IFERROR(COUNTIF('[1]C4. FormVersion'!$G$5:$G$1000,[1]EnumPerformance!L579), "")</f>
        <v>0</v>
      </c>
      <c r="AC579" s="64">
        <f t="shared" ref="AC579:AC642" si="14">(V579*50)+(X579*0.5)-Y579-Z579-AA579-AB579</f>
        <v>0</v>
      </c>
    </row>
    <row r="580" spans="26:29">
      <c r="Z580" s="63">
        <f>IFERROR(COUNTIF('[1]C7. Outliers'!$C$4:$C$1048576,[1]EnumPerformance!L580), "")</f>
        <v>0</v>
      </c>
      <c r="AA580" s="63">
        <f>IFERROR(COUNTIF('[1]C3. Duplicates'!$A:$E,[1]EnumPerformance!L580), "")</f>
        <v>0</v>
      </c>
      <c r="AB580" s="63">
        <f>IFERROR(COUNTIF('[1]C4. FormVersion'!$G$5:$G$1000,[1]EnumPerformance!L580), "")</f>
        <v>0</v>
      </c>
      <c r="AC580" s="64">
        <f t="shared" si="14"/>
        <v>0</v>
      </c>
    </row>
    <row r="581" spans="26:29">
      <c r="Z581" s="63">
        <f>IFERROR(COUNTIF('[1]C7. Outliers'!$C$4:$C$1048576,[1]EnumPerformance!L581), "")</f>
        <v>0</v>
      </c>
      <c r="AA581" s="63">
        <f>IFERROR(COUNTIF('[1]C3. Duplicates'!$A:$E,[1]EnumPerformance!L581), "")</f>
        <v>0</v>
      </c>
      <c r="AB581" s="63">
        <f>IFERROR(COUNTIF('[1]C4. FormVersion'!$G$5:$G$1000,[1]EnumPerformance!L581), "")</f>
        <v>0</v>
      </c>
      <c r="AC581" s="64">
        <f t="shared" si="14"/>
        <v>0</v>
      </c>
    </row>
    <row r="582" spans="26:29">
      <c r="Z582" s="63">
        <f>IFERROR(COUNTIF('[1]C7. Outliers'!$C$4:$C$1048576,[1]EnumPerformance!L582), "")</f>
        <v>0</v>
      </c>
      <c r="AA582" s="63">
        <f>IFERROR(COUNTIF('[1]C3. Duplicates'!$A:$E,[1]EnumPerformance!L582), "")</f>
        <v>0</v>
      </c>
      <c r="AB582" s="63">
        <f>IFERROR(COUNTIF('[1]C4. FormVersion'!$G$5:$G$1000,[1]EnumPerformance!L582), "")</f>
        <v>0</v>
      </c>
      <c r="AC582" s="64">
        <f t="shared" si="14"/>
        <v>0</v>
      </c>
    </row>
    <row r="583" spans="26:29">
      <c r="Z583" s="63">
        <f>IFERROR(COUNTIF('[1]C7. Outliers'!$C$4:$C$1048576,[1]EnumPerformance!L583), "")</f>
        <v>0</v>
      </c>
      <c r="AA583" s="63">
        <f>IFERROR(COUNTIF('[1]C3. Duplicates'!$A:$E,[1]EnumPerformance!L583), "")</f>
        <v>0</v>
      </c>
      <c r="AB583" s="63">
        <f>IFERROR(COUNTIF('[1]C4. FormVersion'!$G$5:$G$1000,[1]EnumPerformance!L583), "")</f>
        <v>0</v>
      </c>
      <c r="AC583" s="64">
        <f t="shared" si="14"/>
        <v>0</v>
      </c>
    </row>
    <row r="584" spans="26:29">
      <c r="Z584" s="63">
        <f>IFERROR(COUNTIF('[1]C7. Outliers'!$C$4:$C$1048576,[1]EnumPerformance!L584), "")</f>
        <v>0</v>
      </c>
      <c r="AA584" s="63">
        <f>IFERROR(COUNTIF('[1]C3. Duplicates'!$A:$E,[1]EnumPerformance!L584), "")</f>
        <v>0</v>
      </c>
      <c r="AB584" s="63">
        <f>IFERROR(COUNTIF('[1]C4. FormVersion'!$G$5:$G$1000,[1]EnumPerformance!L584), "")</f>
        <v>0</v>
      </c>
      <c r="AC584" s="64">
        <f t="shared" si="14"/>
        <v>0</v>
      </c>
    </row>
    <row r="585" spans="26:29">
      <c r="Z585" s="63">
        <f>IFERROR(COUNTIF('[1]C7. Outliers'!$C$4:$C$1048576,[1]EnumPerformance!L585), "")</f>
        <v>0</v>
      </c>
      <c r="AA585" s="63">
        <f>IFERROR(COUNTIF('[1]C3. Duplicates'!$A:$E,[1]EnumPerformance!L585), "")</f>
        <v>0</v>
      </c>
      <c r="AB585" s="63">
        <f>IFERROR(COUNTIF('[1]C4. FormVersion'!$G$5:$G$1000,[1]EnumPerformance!L585), "")</f>
        <v>0</v>
      </c>
      <c r="AC585" s="64">
        <f t="shared" si="14"/>
        <v>0</v>
      </c>
    </row>
    <row r="586" spans="26:29">
      <c r="Z586" s="63">
        <f>IFERROR(COUNTIF('[1]C7. Outliers'!$C$4:$C$1048576,[1]EnumPerformance!L586), "")</f>
        <v>0</v>
      </c>
      <c r="AA586" s="63">
        <f>IFERROR(COUNTIF('[1]C3. Duplicates'!$A:$E,[1]EnumPerformance!L586), "")</f>
        <v>0</v>
      </c>
      <c r="AB586" s="63">
        <f>IFERROR(COUNTIF('[1]C4. FormVersion'!$G$5:$G$1000,[1]EnumPerformance!L586), "")</f>
        <v>0</v>
      </c>
      <c r="AC586" s="64">
        <f t="shared" si="14"/>
        <v>0</v>
      </c>
    </row>
    <row r="587" spans="26:29">
      <c r="Z587" s="63">
        <f>IFERROR(COUNTIF('[1]C7. Outliers'!$C$4:$C$1048576,[1]EnumPerformance!L587), "")</f>
        <v>0</v>
      </c>
      <c r="AA587" s="63">
        <f>IFERROR(COUNTIF('[1]C3. Duplicates'!$A:$E,[1]EnumPerformance!L587), "")</f>
        <v>0</v>
      </c>
      <c r="AB587" s="63">
        <f>IFERROR(COUNTIF('[1]C4. FormVersion'!$G$5:$G$1000,[1]EnumPerformance!L587), "")</f>
        <v>0</v>
      </c>
      <c r="AC587" s="64">
        <f t="shared" si="14"/>
        <v>0</v>
      </c>
    </row>
    <row r="588" spans="26:29">
      <c r="Z588" s="63">
        <f>IFERROR(COUNTIF('[1]C7. Outliers'!$C$4:$C$1048576,[1]EnumPerformance!L588), "")</f>
        <v>0</v>
      </c>
      <c r="AA588" s="63">
        <f>IFERROR(COUNTIF('[1]C3. Duplicates'!$A:$E,[1]EnumPerformance!L588), "")</f>
        <v>0</v>
      </c>
      <c r="AB588" s="63">
        <f>IFERROR(COUNTIF('[1]C4. FormVersion'!$G$5:$G$1000,[1]EnumPerformance!L588), "")</f>
        <v>0</v>
      </c>
      <c r="AC588" s="64">
        <f t="shared" si="14"/>
        <v>0</v>
      </c>
    </row>
    <row r="589" spans="26:29">
      <c r="Z589" s="63">
        <f>IFERROR(COUNTIF('[1]C7. Outliers'!$C$4:$C$1048576,[1]EnumPerformance!L589), "")</f>
        <v>0</v>
      </c>
      <c r="AA589" s="63">
        <f>IFERROR(COUNTIF('[1]C3. Duplicates'!$A:$E,[1]EnumPerformance!L589), "")</f>
        <v>0</v>
      </c>
      <c r="AB589" s="63">
        <f>IFERROR(COUNTIF('[1]C4. FormVersion'!$G$5:$G$1000,[1]EnumPerformance!L589), "")</f>
        <v>0</v>
      </c>
      <c r="AC589" s="64">
        <f t="shared" si="14"/>
        <v>0</v>
      </c>
    </row>
    <row r="590" spans="26:29">
      <c r="Z590" s="63">
        <f>IFERROR(COUNTIF('[1]C7. Outliers'!$C$4:$C$1048576,[1]EnumPerformance!L590), "")</f>
        <v>0</v>
      </c>
      <c r="AA590" s="63">
        <f>IFERROR(COUNTIF('[1]C3. Duplicates'!$A:$E,[1]EnumPerformance!L590), "")</f>
        <v>0</v>
      </c>
      <c r="AB590" s="63">
        <f>IFERROR(COUNTIF('[1]C4. FormVersion'!$G$5:$G$1000,[1]EnumPerformance!L590), "")</f>
        <v>0</v>
      </c>
      <c r="AC590" s="64">
        <f t="shared" si="14"/>
        <v>0</v>
      </c>
    </row>
    <row r="591" spans="26:29">
      <c r="Z591" s="63">
        <f>IFERROR(COUNTIF('[1]C7. Outliers'!$C$4:$C$1048576,[1]EnumPerformance!L591), "")</f>
        <v>0</v>
      </c>
      <c r="AA591" s="63">
        <f>IFERROR(COUNTIF('[1]C3. Duplicates'!$A:$E,[1]EnumPerformance!L591), "")</f>
        <v>0</v>
      </c>
      <c r="AB591" s="63">
        <f>IFERROR(COUNTIF('[1]C4. FormVersion'!$G$5:$G$1000,[1]EnumPerformance!L591), "")</f>
        <v>0</v>
      </c>
      <c r="AC591" s="64">
        <f t="shared" si="14"/>
        <v>0</v>
      </c>
    </row>
    <row r="592" spans="26:29">
      <c r="Z592" s="63">
        <f>IFERROR(COUNTIF('[1]C7. Outliers'!$C$4:$C$1048576,[1]EnumPerformance!L592), "")</f>
        <v>0</v>
      </c>
      <c r="AA592" s="63">
        <f>IFERROR(COUNTIF('[1]C3. Duplicates'!$A:$E,[1]EnumPerformance!L592), "")</f>
        <v>0</v>
      </c>
      <c r="AB592" s="63">
        <f>IFERROR(COUNTIF('[1]C4. FormVersion'!$G$5:$G$1000,[1]EnumPerformance!L592), "")</f>
        <v>0</v>
      </c>
      <c r="AC592" s="64">
        <f t="shared" si="14"/>
        <v>0</v>
      </c>
    </row>
    <row r="593" spans="26:29">
      <c r="Z593" s="63">
        <f>IFERROR(COUNTIF('[1]C7. Outliers'!$C$4:$C$1048576,[1]EnumPerformance!L593), "")</f>
        <v>0</v>
      </c>
      <c r="AA593" s="63">
        <f>IFERROR(COUNTIF('[1]C3. Duplicates'!$A:$E,[1]EnumPerformance!L593), "")</f>
        <v>0</v>
      </c>
      <c r="AB593" s="63">
        <f>IFERROR(COUNTIF('[1]C4. FormVersion'!$G$5:$G$1000,[1]EnumPerformance!L593), "")</f>
        <v>0</v>
      </c>
      <c r="AC593" s="64">
        <f t="shared" si="14"/>
        <v>0</v>
      </c>
    </row>
    <row r="594" spans="26:29">
      <c r="Z594" s="63">
        <f>IFERROR(COUNTIF('[1]C7. Outliers'!$C$4:$C$1048576,[1]EnumPerformance!L594), "")</f>
        <v>0</v>
      </c>
      <c r="AA594" s="63">
        <f>IFERROR(COUNTIF('[1]C3. Duplicates'!$A:$E,[1]EnumPerformance!L594), "")</f>
        <v>0</v>
      </c>
      <c r="AB594" s="63">
        <f>IFERROR(COUNTIF('[1]C4. FormVersion'!$G$5:$G$1000,[1]EnumPerformance!L594), "")</f>
        <v>0</v>
      </c>
      <c r="AC594" s="64">
        <f t="shared" si="14"/>
        <v>0</v>
      </c>
    </row>
    <row r="595" spans="26:29">
      <c r="Z595" s="63">
        <f>IFERROR(COUNTIF('[1]C7. Outliers'!$C$4:$C$1048576,[1]EnumPerformance!L595), "")</f>
        <v>0</v>
      </c>
      <c r="AA595" s="63">
        <f>IFERROR(COUNTIF('[1]C3. Duplicates'!$A:$E,[1]EnumPerformance!L595), "")</f>
        <v>0</v>
      </c>
      <c r="AB595" s="63">
        <f>IFERROR(COUNTIF('[1]C4. FormVersion'!$G$5:$G$1000,[1]EnumPerformance!L595), "")</f>
        <v>0</v>
      </c>
      <c r="AC595" s="64">
        <f t="shared" si="14"/>
        <v>0</v>
      </c>
    </row>
    <row r="596" spans="26:29">
      <c r="Z596" s="63">
        <f>IFERROR(COUNTIF('[1]C7. Outliers'!$C$4:$C$1048576,[1]EnumPerformance!L596), "")</f>
        <v>0</v>
      </c>
      <c r="AA596" s="63">
        <f>IFERROR(COUNTIF('[1]C3. Duplicates'!$A:$E,[1]EnumPerformance!L596), "")</f>
        <v>0</v>
      </c>
      <c r="AB596" s="63">
        <f>IFERROR(COUNTIF('[1]C4. FormVersion'!$G$5:$G$1000,[1]EnumPerformance!L596), "")</f>
        <v>0</v>
      </c>
      <c r="AC596" s="64">
        <f t="shared" si="14"/>
        <v>0</v>
      </c>
    </row>
    <row r="597" spans="26:29">
      <c r="Z597" s="63">
        <f>IFERROR(COUNTIF('[1]C7. Outliers'!$C$4:$C$1048576,[1]EnumPerformance!L597), "")</f>
        <v>0</v>
      </c>
      <c r="AA597" s="63">
        <f>IFERROR(COUNTIF('[1]C3. Duplicates'!$A:$E,[1]EnumPerformance!L597), "")</f>
        <v>0</v>
      </c>
      <c r="AB597" s="63">
        <f>IFERROR(COUNTIF('[1]C4. FormVersion'!$G$5:$G$1000,[1]EnumPerformance!L597), "")</f>
        <v>0</v>
      </c>
      <c r="AC597" s="64">
        <f t="shared" si="14"/>
        <v>0</v>
      </c>
    </row>
    <row r="598" spans="26:29">
      <c r="Z598" s="63">
        <f>IFERROR(COUNTIF('[1]C7. Outliers'!$C$4:$C$1048576,[1]EnumPerformance!L598), "")</f>
        <v>0</v>
      </c>
      <c r="AA598" s="63">
        <f>IFERROR(COUNTIF('[1]C3. Duplicates'!$A:$E,[1]EnumPerformance!L598), "")</f>
        <v>0</v>
      </c>
      <c r="AB598" s="63">
        <f>IFERROR(COUNTIF('[1]C4. FormVersion'!$G$5:$G$1000,[1]EnumPerformance!L598), "")</f>
        <v>0</v>
      </c>
      <c r="AC598" s="64">
        <f t="shared" si="14"/>
        <v>0</v>
      </c>
    </row>
    <row r="599" spans="26:29">
      <c r="Z599" s="63">
        <f>IFERROR(COUNTIF('[1]C7. Outliers'!$C$4:$C$1048576,[1]EnumPerformance!L599), "")</f>
        <v>0</v>
      </c>
      <c r="AA599" s="63">
        <f>IFERROR(COUNTIF('[1]C3. Duplicates'!$A:$E,[1]EnumPerformance!L599), "")</f>
        <v>0</v>
      </c>
      <c r="AB599" s="63">
        <f>IFERROR(COUNTIF('[1]C4. FormVersion'!$G$5:$G$1000,[1]EnumPerformance!L599), "")</f>
        <v>0</v>
      </c>
      <c r="AC599" s="64">
        <f t="shared" si="14"/>
        <v>0</v>
      </c>
    </row>
    <row r="600" spans="26:29">
      <c r="Z600" s="63">
        <f>IFERROR(COUNTIF('[1]C7. Outliers'!$C$4:$C$1048576,[1]EnumPerformance!L600), "")</f>
        <v>0</v>
      </c>
      <c r="AA600" s="63">
        <f>IFERROR(COUNTIF('[1]C3. Duplicates'!$A:$E,[1]EnumPerformance!L600), "")</f>
        <v>0</v>
      </c>
      <c r="AB600" s="63">
        <f>IFERROR(COUNTIF('[1]C4. FormVersion'!$G$5:$G$1000,[1]EnumPerformance!L600), "")</f>
        <v>0</v>
      </c>
      <c r="AC600" s="64">
        <f t="shared" si="14"/>
        <v>0</v>
      </c>
    </row>
    <row r="601" spans="26:29">
      <c r="Z601" s="63">
        <f>IFERROR(COUNTIF('[1]C7. Outliers'!$C$4:$C$1048576,[1]EnumPerformance!L601), "")</f>
        <v>0</v>
      </c>
      <c r="AA601" s="63">
        <f>IFERROR(COUNTIF('[1]C3. Duplicates'!$A:$E,[1]EnumPerformance!L601), "")</f>
        <v>0</v>
      </c>
      <c r="AB601" s="63">
        <f>IFERROR(COUNTIF('[1]C4. FormVersion'!$G$5:$G$1000,[1]EnumPerformance!L601), "")</f>
        <v>0</v>
      </c>
      <c r="AC601" s="64">
        <f t="shared" si="14"/>
        <v>0</v>
      </c>
    </row>
    <row r="602" spans="26:29">
      <c r="Z602" s="63">
        <f>IFERROR(COUNTIF('[1]C7. Outliers'!$C$4:$C$1048576,[1]EnumPerformance!L602), "")</f>
        <v>0</v>
      </c>
      <c r="AA602" s="63">
        <f>IFERROR(COUNTIF('[1]C3. Duplicates'!$A:$E,[1]EnumPerformance!L602), "")</f>
        <v>0</v>
      </c>
      <c r="AB602" s="63">
        <f>IFERROR(COUNTIF('[1]C4. FormVersion'!$G$5:$G$1000,[1]EnumPerformance!L602), "")</f>
        <v>0</v>
      </c>
      <c r="AC602" s="64">
        <f t="shared" si="14"/>
        <v>0</v>
      </c>
    </row>
    <row r="603" spans="26:29">
      <c r="Z603" s="63">
        <f>IFERROR(COUNTIF('[1]C7. Outliers'!$C$4:$C$1048576,[1]EnumPerformance!L603), "")</f>
        <v>0</v>
      </c>
      <c r="AA603" s="63">
        <f>IFERROR(COUNTIF('[1]C3. Duplicates'!$A:$E,[1]EnumPerformance!L603), "")</f>
        <v>0</v>
      </c>
      <c r="AB603" s="63">
        <f>IFERROR(COUNTIF('[1]C4. FormVersion'!$G$5:$G$1000,[1]EnumPerformance!L603), "")</f>
        <v>0</v>
      </c>
      <c r="AC603" s="64">
        <f t="shared" si="14"/>
        <v>0</v>
      </c>
    </row>
    <row r="604" spans="26:29">
      <c r="Z604" s="63">
        <f>IFERROR(COUNTIF('[1]C7. Outliers'!$C$4:$C$1048576,[1]EnumPerformance!L604), "")</f>
        <v>0</v>
      </c>
      <c r="AA604" s="63">
        <f>IFERROR(COUNTIF('[1]C3. Duplicates'!$A:$E,[1]EnumPerformance!L604), "")</f>
        <v>0</v>
      </c>
      <c r="AB604" s="63">
        <f>IFERROR(COUNTIF('[1]C4. FormVersion'!$G$5:$G$1000,[1]EnumPerformance!L604), "")</f>
        <v>0</v>
      </c>
      <c r="AC604" s="64">
        <f t="shared" si="14"/>
        <v>0</v>
      </c>
    </row>
    <row r="605" spans="26:29">
      <c r="Z605" s="63">
        <f>IFERROR(COUNTIF('[1]C7. Outliers'!$C$4:$C$1048576,[1]EnumPerformance!L605), "")</f>
        <v>0</v>
      </c>
      <c r="AA605" s="63">
        <f>IFERROR(COUNTIF('[1]C3. Duplicates'!$A:$E,[1]EnumPerformance!L605), "")</f>
        <v>0</v>
      </c>
      <c r="AB605" s="63">
        <f>IFERROR(COUNTIF('[1]C4. FormVersion'!$G$5:$G$1000,[1]EnumPerformance!L605), "")</f>
        <v>0</v>
      </c>
      <c r="AC605" s="64">
        <f t="shared" si="14"/>
        <v>0</v>
      </c>
    </row>
    <row r="606" spans="26:29">
      <c r="Z606" s="63">
        <f>IFERROR(COUNTIF('[1]C7. Outliers'!$C$4:$C$1048576,[1]EnumPerformance!L606), "")</f>
        <v>0</v>
      </c>
      <c r="AA606" s="63">
        <f>IFERROR(COUNTIF('[1]C3. Duplicates'!$A:$E,[1]EnumPerformance!L606), "")</f>
        <v>0</v>
      </c>
      <c r="AB606" s="63">
        <f>IFERROR(COUNTIF('[1]C4. FormVersion'!$G$5:$G$1000,[1]EnumPerformance!L606), "")</f>
        <v>0</v>
      </c>
      <c r="AC606" s="64">
        <f t="shared" si="14"/>
        <v>0</v>
      </c>
    </row>
    <row r="607" spans="26:29">
      <c r="Z607" s="63">
        <f>IFERROR(COUNTIF('[1]C7. Outliers'!$C$4:$C$1048576,[1]EnumPerformance!L607), "")</f>
        <v>0</v>
      </c>
      <c r="AA607" s="63">
        <f>IFERROR(COUNTIF('[1]C3. Duplicates'!$A:$E,[1]EnumPerformance!L607), "")</f>
        <v>0</v>
      </c>
      <c r="AB607" s="63">
        <f>IFERROR(COUNTIF('[1]C4. FormVersion'!$G$5:$G$1000,[1]EnumPerformance!L607), "")</f>
        <v>0</v>
      </c>
      <c r="AC607" s="64">
        <f t="shared" si="14"/>
        <v>0</v>
      </c>
    </row>
    <row r="608" spans="26:29">
      <c r="Z608" s="63">
        <f>IFERROR(COUNTIF('[1]C7. Outliers'!$C$4:$C$1048576,[1]EnumPerformance!L608), "")</f>
        <v>0</v>
      </c>
      <c r="AA608" s="63">
        <f>IFERROR(COUNTIF('[1]C3. Duplicates'!$A:$E,[1]EnumPerformance!L608), "")</f>
        <v>0</v>
      </c>
      <c r="AB608" s="63">
        <f>IFERROR(COUNTIF('[1]C4. FormVersion'!$G$5:$G$1000,[1]EnumPerformance!L608), "")</f>
        <v>0</v>
      </c>
      <c r="AC608" s="64">
        <f t="shared" si="14"/>
        <v>0</v>
      </c>
    </row>
    <row r="609" spans="26:29">
      <c r="Z609" s="63">
        <f>IFERROR(COUNTIF('[1]C7. Outliers'!$C$4:$C$1048576,[1]EnumPerformance!L609), "")</f>
        <v>0</v>
      </c>
      <c r="AA609" s="63">
        <f>IFERROR(COUNTIF('[1]C3. Duplicates'!$A:$E,[1]EnumPerformance!L609), "")</f>
        <v>0</v>
      </c>
      <c r="AB609" s="63">
        <f>IFERROR(COUNTIF('[1]C4. FormVersion'!$G$5:$G$1000,[1]EnumPerformance!L609), "")</f>
        <v>0</v>
      </c>
      <c r="AC609" s="64">
        <f t="shared" si="14"/>
        <v>0</v>
      </c>
    </row>
    <row r="610" spans="26:29">
      <c r="Z610" s="63">
        <f>IFERROR(COUNTIF('[1]C7. Outliers'!$C$4:$C$1048576,[1]EnumPerformance!L610), "")</f>
        <v>0</v>
      </c>
      <c r="AA610" s="63">
        <f>IFERROR(COUNTIF('[1]C3. Duplicates'!$A:$E,[1]EnumPerformance!L610), "")</f>
        <v>0</v>
      </c>
      <c r="AB610" s="63">
        <f>IFERROR(COUNTIF('[1]C4. FormVersion'!$G$5:$G$1000,[1]EnumPerformance!L610), "")</f>
        <v>0</v>
      </c>
      <c r="AC610" s="64">
        <f t="shared" si="14"/>
        <v>0</v>
      </c>
    </row>
    <row r="611" spans="26:29">
      <c r="Z611" s="63">
        <f>IFERROR(COUNTIF('[1]C7. Outliers'!$C$4:$C$1048576,[1]EnumPerformance!L611), "")</f>
        <v>0</v>
      </c>
      <c r="AA611" s="63">
        <f>IFERROR(COUNTIF('[1]C3. Duplicates'!$A:$E,[1]EnumPerformance!L611), "")</f>
        <v>0</v>
      </c>
      <c r="AB611" s="63">
        <f>IFERROR(COUNTIF('[1]C4. FormVersion'!$G$5:$G$1000,[1]EnumPerformance!L611), "")</f>
        <v>0</v>
      </c>
      <c r="AC611" s="64">
        <f t="shared" si="14"/>
        <v>0</v>
      </c>
    </row>
    <row r="612" spans="26:29">
      <c r="Z612" s="63">
        <f>IFERROR(COUNTIF('[1]C7. Outliers'!$C$4:$C$1048576,[1]EnumPerformance!L612), "")</f>
        <v>0</v>
      </c>
      <c r="AA612" s="63">
        <f>IFERROR(COUNTIF('[1]C3. Duplicates'!$A:$E,[1]EnumPerformance!L612), "")</f>
        <v>0</v>
      </c>
      <c r="AB612" s="63">
        <f>IFERROR(COUNTIF('[1]C4. FormVersion'!$G$5:$G$1000,[1]EnumPerformance!L612), "")</f>
        <v>0</v>
      </c>
      <c r="AC612" s="64">
        <f t="shared" si="14"/>
        <v>0</v>
      </c>
    </row>
    <row r="613" spans="26:29">
      <c r="Z613" s="63">
        <f>IFERROR(COUNTIF('[1]C7. Outliers'!$C$4:$C$1048576,[1]EnumPerformance!L613), "")</f>
        <v>0</v>
      </c>
      <c r="AA613" s="63">
        <f>IFERROR(COUNTIF('[1]C3. Duplicates'!$A:$E,[1]EnumPerformance!L613), "")</f>
        <v>0</v>
      </c>
      <c r="AB613" s="63">
        <f>IFERROR(COUNTIF('[1]C4. FormVersion'!$G$5:$G$1000,[1]EnumPerformance!L613), "")</f>
        <v>0</v>
      </c>
      <c r="AC613" s="64">
        <f t="shared" si="14"/>
        <v>0</v>
      </c>
    </row>
    <row r="614" spans="26:29">
      <c r="Z614" s="63">
        <f>IFERROR(COUNTIF('[1]C7. Outliers'!$C$4:$C$1048576,[1]EnumPerformance!L614), "")</f>
        <v>0</v>
      </c>
      <c r="AA614" s="63">
        <f>IFERROR(COUNTIF('[1]C3. Duplicates'!$A:$E,[1]EnumPerformance!L614), "")</f>
        <v>0</v>
      </c>
      <c r="AB614" s="63">
        <f>IFERROR(COUNTIF('[1]C4. FormVersion'!$G$5:$G$1000,[1]EnumPerformance!L614), "")</f>
        <v>0</v>
      </c>
      <c r="AC614" s="64">
        <f t="shared" si="14"/>
        <v>0</v>
      </c>
    </row>
    <row r="615" spans="26:29">
      <c r="Z615" s="63">
        <f>IFERROR(COUNTIF('[1]C7. Outliers'!$C$4:$C$1048576,[1]EnumPerformance!L615), "")</f>
        <v>0</v>
      </c>
      <c r="AA615" s="63">
        <f>IFERROR(COUNTIF('[1]C3. Duplicates'!$A:$E,[1]EnumPerformance!L615), "")</f>
        <v>0</v>
      </c>
      <c r="AB615" s="63">
        <f>IFERROR(COUNTIF('[1]C4. FormVersion'!$G$5:$G$1000,[1]EnumPerformance!L615), "")</f>
        <v>0</v>
      </c>
      <c r="AC615" s="64">
        <f t="shared" si="14"/>
        <v>0</v>
      </c>
    </row>
    <row r="616" spans="26:29">
      <c r="Z616" s="63">
        <f>IFERROR(COUNTIF('[1]C7. Outliers'!$C$4:$C$1048576,[1]EnumPerformance!L616), "")</f>
        <v>0</v>
      </c>
      <c r="AA616" s="63">
        <f>IFERROR(COUNTIF('[1]C3. Duplicates'!$A:$E,[1]EnumPerformance!L616), "")</f>
        <v>0</v>
      </c>
      <c r="AB616" s="63">
        <f>IFERROR(COUNTIF('[1]C4. FormVersion'!$G$5:$G$1000,[1]EnumPerformance!L616), "")</f>
        <v>0</v>
      </c>
      <c r="AC616" s="64">
        <f t="shared" si="14"/>
        <v>0</v>
      </c>
    </row>
    <row r="617" spans="26:29">
      <c r="Z617" s="63">
        <f>IFERROR(COUNTIF('[1]C7. Outliers'!$C$4:$C$1048576,[1]EnumPerformance!L617), "")</f>
        <v>0</v>
      </c>
      <c r="AA617" s="63">
        <f>IFERROR(COUNTIF('[1]C3. Duplicates'!$A:$E,[1]EnumPerformance!L617), "")</f>
        <v>0</v>
      </c>
      <c r="AB617" s="63">
        <f>IFERROR(COUNTIF('[1]C4. FormVersion'!$G$5:$G$1000,[1]EnumPerformance!L617), "")</f>
        <v>0</v>
      </c>
      <c r="AC617" s="64">
        <f t="shared" si="14"/>
        <v>0</v>
      </c>
    </row>
    <row r="618" spans="26:29">
      <c r="Z618" s="63">
        <f>IFERROR(COUNTIF('[1]C7. Outliers'!$C$4:$C$1048576,[1]EnumPerformance!L618), "")</f>
        <v>0</v>
      </c>
      <c r="AA618" s="63">
        <f>IFERROR(COUNTIF('[1]C3. Duplicates'!$A:$E,[1]EnumPerformance!L618), "")</f>
        <v>0</v>
      </c>
      <c r="AB618" s="63">
        <f>IFERROR(COUNTIF('[1]C4. FormVersion'!$G$5:$G$1000,[1]EnumPerformance!L618), "")</f>
        <v>0</v>
      </c>
      <c r="AC618" s="64">
        <f t="shared" si="14"/>
        <v>0</v>
      </c>
    </row>
    <row r="619" spans="26:29">
      <c r="Z619" s="63">
        <f>IFERROR(COUNTIF('[1]C7. Outliers'!$C$4:$C$1048576,[1]EnumPerformance!L619), "")</f>
        <v>0</v>
      </c>
      <c r="AA619" s="63">
        <f>IFERROR(COUNTIF('[1]C3. Duplicates'!$A:$E,[1]EnumPerformance!L619), "")</f>
        <v>0</v>
      </c>
      <c r="AB619" s="63">
        <f>IFERROR(COUNTIF('[1]C4. FormVersion'!$G$5:$G$1000,[1]EnumPerformance!L619), "")</f>
        <v>0</v>
      </c>
      <c r="AC619" s="64">
        <f t="shared" si="14"/>
        <v>0</v>
      </c>
    </row>
    <row r="620" spans="26:29">
      <c r="Z620" s="63">
        <f>IFERROR(COUNTIF('[1]C7. Outliers'!$C$4:$C$1048576,[1]EnumPerformance!L620), "")</f>
        <v>0</v>
      </c>
      <c r="AA620" s="63">
        <f>IFERROR(COUNTIF('[1]C3. Duplicates'!$A:$E,[1]EnumPerformance!L620), "")</f>
        <v>0</v>
      </c>
      <c r="AB620" s="63">
        <f>IFERROR(COUNTIF('[1]C4. FormVersion'!$G$5:$G$1000,[1]EnumPerformance!L620), "")</f>
        <v>0</v>
      </c>
      <c r="AC620" s="64">
        <f t="shared" si="14"/>
        <v>0</v>
      </c>
    </row>
    <row r="621" spans="26:29">
      <c r="Z621" s="63">
        <f>IFERROR(COUNTIF('[1]C7. Outliers'!$C$4:$C$1048576,[1]EnumPerformance!L621), "")</f>
        <v>0</v>
      </c>
      <c r="AA621" s="63">
        <f>IFERROR(COUNTIF('[1]C3. Duplicates'!$A:$E,[1]EnumPerformance!L621), "")</f>
        <v>0</v>
      </c>
      <c r="AB621" s="63">
        <f>IFERROR(COUNTIF('[1]C4. FormVersion'!$G$5:$G$1000,[1]EnumPerformance!L621), "")</f>
        <v>0</v>
      </c>
      <c r="AC621" s="64">
        <f t="shared" si="14"/>
        <v>0</v>
      </c>
    </row>
    <row r="622" spans="26:29">
      <c r="Z622" s="63">
        <f>IFERROR(COUNTIF('[1]C7. Outliers'!$C$4:$C$1048576,[1]EnumPerformance!L622), "")</f>
        <v>0</v>
      </c>
      <c r="AA622" s="63">
        <f>IFERROR(COUNTIF('[1]C3. Duplicates'!$A:$E,[1]EnumPerformance!L622), "")</f>
        <v>0</v>
      </c>
      <c r="AB622" s="63">
        <f>IFERROR(COUNTIF('[1]C4. FormVersion'!$G$5:$G$1000,[1]EnumPerformance!L622), "")</f>
        <v>0</v>
      </c>
      <c r="AC622" s="64">
        <f t="shared" si="14"/>
        <v>0</v>
      </c>
    </row>
    <row r="623" spans="26:29">
      <c r="Z623" s="63">
        <f>IFERROR(COUNTIF('[1]C7. Outliers'!$C$4:$C$1048576,[1]EnumPerformance!L623), "")</f>
        <v>0</v>
      </c>
      <c r="AA623" s="63">
        <f>IFERROR(COUNTIF('[1]C3. Duplicates'!$A:$E,[1]EnumPerformance!L623), "")</f>
        <v>0</v>
      </c>
      <c r="AB623" s="63">
        <f>IFERROR(COUNTIF('[1]C4. FormVersion'!$G$5:$G$1000,[1]EnumPerformance!L623), "")</f>
        <v>0</v>
      </c>
      <c r="AC623" s="64">
        <f t="shared" si="14"/>
        <v>0</v>
      </c>
    </row>
    <row r="624" spans="26:29">
      <c r="Z624" s="63">
        <f>IFERROR(COUNTIF('[1]C7. Outliers'!$C$4:$C$1048576,[1]EnumPerformance!L624), "")</f>
        <v>0</v>
      </c>
      <c r="AA624" s="63">
        <f>IFERROR(COUNTIF('[1]C3. Duplicates'!$A:$E,[1]EnumPerformance!L624), "")</f>
        <v>0</v>
      </c>
      <c r="AB624" s="63">
        <f>IFERROR(COUNTIF('[1]C4. FormVersion'!$G$5:$G$1000,[1]EnumPerformance!L624), "")</f>
        <v>0</v>
      </c>
      <c r="AC624" s="64">
        <f t="shared" si="14"/>
        <v>0</v>
      </c>
    </row>
    <row r="625" spans="26:29">
      <c r="Z625" s="63">
        <f>IFERROR(COUNTIF('[1]C7. Outliers'!$C$4:$C$1048576,[1]EnumPerformance!L625), "")</f>
        <v>0</v>
      </c>
      <c r="AA625" s="63">
        <f>IFERROR(COUNTIF('[1]C3. Duplicates'!$A:$E,[1]EnumPerformance!L625), "")</f>
        <v>0</v>
      </c>
      <c r="AB625" s="63">
        <f>IFERROR(COUNTIF('[1]C4. FormVersion'!$G$5:$G$1000,[1]EnumPerformance!L625), "")</f>
        <v>0</v>
      </c>
      <c r="AC625" s="64">
        <f t="shared" si="14"/>
        <v>0</v>
      </c>
    </row>
    <row r="626" spans="26:29">
      <c r="Z626" s="63">
        <f>IFERROR(COUNTIF('[1]C7. Outliers'!$C$4:$C$1048576,[1]EnumPerformance!L626), "")</f>
        <v>0</v>
      </c>
      <c r="AA626" s="63">
        <f>IFERROR(COUNTIF('[1]C3. Duplicates'!$A:$E,[1]EnumPerformance!L626), "")</f>
        <v>0</v>
      </c>
      <c r="AB626" s="63">
        <f>IFERROR(COUNTIF('[1]C4. FormVersion'!$G$5:$G$1000,[1]EnumPerformance!L626), "")</f>
        <v>0</v>
      </c>
      <c r="AC626" s="64">
        <f t="shared" si="14"/>
        <v>0</v>
      </c>
    </row>
    <row r="627" spans="26:29">
      <c r="Z627" s="63">
        <f>IFERROR(COUNTIF('[1]C7. Outliers'!$C$4:$C$1048576,[1]EnumPerformance!L627), "")</f>
        <v>0</v>
      </c>
      <c r="AA627" s="63">
        <f>IFERROR(COUNTIF('[1]C3. Duplicates'!$A:$E,[1]EnumPerformance!L627), "")</f>
        <v>0</v>
      </c>
      <c r="AB627" s="63">
        <f>IFERROR(COUNTIF('[1]C4. FormVersion'!$G$5:$G$1000,[1]EnumPerformance!L627), "")</f>
        <v>0</v>
      </c>
      <c r="AC627" s="64">
        <f t="shared" si="14"/>
        <v>0</v>
      </c>
    </row>
    <row r="628" spans="26:29">
      <c r="Z628" s="63">
        <f>IFERROR(COUNTIF('[1]C7. Outliers'!$C$4:$C$1048576,[1]EnumPerformance!L628), "")</f>
        <v>0</v>
      </c>
      <c r="AA628" s="63">
        <f>IFERROR(COUNTIF('[1]C3. Duplicates'!$A:$E,[1]EnumPerformance!L628), "")</f>
        <v>0</v>
      </c>
      <c r="AB628" s="63">
        <f>IFERROR(COUNTIF('[1]C4. FormVersion'!$G$5:$G$1000,[1]EnumPerformance!L628), "")</f>
        <v>0</v>
      </c>
      <c r="AC628" s="64">
        <f t="shared" si="14"/>
        <v>0</v>
      </c>
    </row>
    <row r="629" spans="26:29">
      <c r="Z629" s="63">
        <f>IFERROR(COUNTIF('[1]C7. Outliers'!$C$4:$C$1048576,[1]EnumPerformance!L629), "")</f>
        <v>0</v>
      </c>
      <c r="AA629" s="63">
        <f>IFERROR(COUNTIF('[1]C3. Duplicates'!$A:$E,[1]EnumPerformance!L629), "")</f>
        <v>0</v>
      </c>
      <c r="AB629" s="63">
        <f>IFERROR(COUNTIF('[1]C4. FormVersion'!$G$5:$G$1000,[1]EnumPerformance!L629), "")</f>
        <v>0</v>
      </c>
      <c r="AC629" s="64">
        <f t="shared" si="14"/>
        <v>0</v>
      </c>
    </row>
    <row r="630" spans="26:29">
      <c r="Z630" s="63">
        <f>IFERROR(COUNTIF('[1]C7. Outliers'!$C$4:$C$1048576,[1]EnumPerformance!L630), "")</f>
        <v>0</v>
      </c>
      <c r="AA630" s="63">
        <f>IFERROR(COUNTIF('[1]C3. Duplicates'!$A:$E,[1]EnumPerformance!L630), "")</f>
        <v>0</v>
      </c>
      <c r="AB630" s="63">
        <f>IFERROR(COUNTIF('[1]C4. FormVersion'!$G$5:$G$1000,[1]EnumPerformance!L630), "")</f>
        <v>0</v>
      </c>
      <c r="AC630" s="64">
        <f t="shared" si="14"/>
        <v>0</v>
      </c>
    </row>
    <row r="631" spans="26:29">
      <c r="Z631" s="63">
        <f>IFERROR(COUNTIF('[1]C7. Outliers'!$C$4:$C$1048576,[1]EnumPerformance!L631), "")</f>
        <v>0</v>
      </c>
      <c r="AA631" s="63">
        <f>IFERROR(COUNTIF('[1]C3. Duplicates'!$A:$E,[1]EnumPerformance!L631), "")</f>
        <v>0</v>
      </c>
      <c r="AB631" s="63">
        <f>IFERROR(COUNTIF('[1]C4. FormVersion'!$G$5:$G$1000,[1]EnumPerformance!L631), "")</f>
        <v>0</v>
      </c>
      <c r="AC631" s="64">
        <f t="shared" si="14"/>
        <v>0</v>
      </c>
    </row>
    <row r="632" spans="26:29">
      <c r="Z632" s="63">
        <f>IFERROR(COUNTIF('[1]C7. Outliers'!$C$4:$C$1048576,[1]EnumPerformance!L632), "")</f>
        <v>0</v>
      </c>
      <c r="AA632" s="63">
        <f>IFERROR(COUNTIF('[1]C3. Duplicates'!$A:$E,[1]EnumPerformance!L632), "")</f>
        <v>0</v>
      </c>
      <c r="AB632" s="63">
        <f>IFERROR(COUNTIF('[1]C4. FormVersion'!$G$5:$G$1000,[1]EnumPerformance!L632), "")</f>
        <v>0</v>
      </c>
      <c r="AC632" s="64">
        <f t="shared" si="14"/>
        <v>0</v>
      </c>
    </row>
    <row r="633" spans="26:29">
      <c r="Z633" s="63">
        <f>IFERROR(COUNTIF('[1]C7. Outliers'!$C$4:$C$1048576,[1]EnumPerformance!L633), "")</f>
        <v>0</v>
      </c>
      <c r="AA633" s="63">
        <f>IFERROR(COUNTIF('[1]C3. Duplicates'!$A:$E,[1]EnumPerformance!L633), "")</f>
        <v>0</v>
      </c>
      <c r="AB633" s="63">
        <f>IFERROR(COUNTIF('[1]C4. FormVersion'!$G$5:$G$1000,[1]EnumPerformance!L633), "")</f>
        <v>0</v>
      </c>
      <c r="AC633" s="64">
        <f t="shared" si="14"/>
        <v>0</v>
      </c>
    </row>
    <row r="634" spans="26:29">
      <c r="Z634" s="63">
        <f>IFERROR(COUNTIF('[1]C7. Outliers'!$C$4:$C$1048576,[1]EnumPerformance!L634), "")</f>
        <v>0</v>
      </c>
      <c r="AA634" s="63">
        <f>IFERROR(COUNTIF('[1]C3. Duplicates'!$A:$E,[1]EnumPerformance!L634), "")</f>
        <v>0</v>
      </c>
      <c r="AB634" s="63">
        <f>IFERROR(COUNTIF('[1]C4. FormVersion'!$G$5:$G$1000,[1]EnumPerformance!L634), "")</f>
        <v>0</v>
      </c>
      <c r="AC634" s="64">
        <f t="shared" si="14"/>
        <v>0</v>
      </c>
    </row>
    <row r="635" spans="26:29">
      <c r="Z635" s="63">
        <f>IFERROR(COUNTIF('[1]C7. Outliers'!$C$4:$C$1048576,[1]EnumPerformance!L635), "")</f>
        <v>0</v>
      </c>
      <c r="AA635" s="63">
        <f>IFERROR(COUNTIF('[1]C3. Duplicates'!$A:$E,[1]EnumPerformance!L635), "")</f>
        <v>0</v>
      </c>
      <c r="AB635" s="63">
        <f>IFERROR(COUNTIF('[1]C4. FormVersion'!$G$5:$G$1000,[1]EnumPerformance!L635), "")</f>
        <v>0</v>
      </c>
      <c r="AC635" s="64">
        <f t="shared" si="14"/>
        <v>0</v>
      </c>
    </row>
    <row r="636" spans="26:29">
      <c r="Z636" s="63">
        <f>IFERROR(COUNTIF('[1]C7. Outliers'!$C$4:$C$1048576,[1]EnumPerformance!L636), "")</f>
        <v>0</v>
      </c>
      <c r="AA636" s="63">
        <f>IFERROR(COUNTIF('[1]C3. Duplicates'!$A:$E,[1]EnumPerformance!L636), "")</f>
        <v>0</v>
      </c>
      <c r="AB636" s="63">
        <f>IFERROR(COUNTIF('[1]C4. FormVersion'!$G$5:$G$1000,[1]EnumPerformance!L636), "")</f>
        <v>0</v>
      </c>
      <c r="AC636" s="64">
        <f t="shared" si="14"/>
        <v>0</v>
      </c>
    </row>
    <row r="637" spans="26:29">
      <c r="Z637" s="63">
        <f>IFERROR(COUNTIF('[1]C7. Outliers'!$C$4:$C$1048576,[1]EnumPerformance!L637), "")</f>
        <v>0</v>
      </c>
      <c r="AA637" s="63">
        <f>IFERROR(COUNTIF('[1]C3. Duplicates'!$A:$E,[1]EnumPerformance!L637), "")</f>
        <v>0</v>
      </c>
      <c r="AB637" s="63">
        <f>IFERROR(COUNTIF('[1]C4. FormVersion'!$G$5:$G$1000,[1]EnumPerformance!L637), "")</f>
        <v>0</v>
      </c>
      <c r="AC637" s="64">
        <f t="shared" si="14"/>
        <v>0</v>
      </c>
    </row>
    <row r="638" spans="26:29">
      <c r="Z638" s="63">
        <f>IFERROR(COUNTIF('[1]C7. Outliers'!$C$4:$C$1048576,[1]EnumPerformance!L638), "")</f>
        <v>0</v>
      </c>
      <c r="AA638" s="63">
        <f>IFERROR(COUNTIF('[1]C3. Duplicates'!$A:$E,[1]EnumPerformance!L638), "")</f>
        <v>0</v>
      </c>
      <c r="AB638" s="63">
        <f>IFERROR(COUNTIF('[1]C4. FormVersion'!$G$5:$G$1000,[1]EnumPerformance!L638), "")</f>
        <v>0</v>
      </c>
      <c r="AC638" s="64">
        <f t="shared" si="14"/>
        <v>0</v>
      </c>
    </row>
    <row r="639" spans="26:29">
      <c r="Z639" s="63">
        <f>IFERROR(COUNTIF('[1]C7. Outliers'!$C$4:$C$1048576,[1]EnumPerformance!L639), "")</f>
        <v>0</v>
      </c>
      <c r="AA639" s="63">
        <f>IFERROR(COUNTIF('[1]C3. Duplicates'!$A:$E,[1]EnumPerformance!L639), "")</f>
        <v>0</v>
      </c>
      <c r="AB639" s="63">
        <f>IFERROR(COUNTIF('[1]C4. FormVersion'!$G$5:$G$1000,[1]EnumPerformance!L639), "")</f>
        <v>0</v>
      </c>
      <c r="AC639" s="64">
        <f t="shared" si="14"/>
        <v>0</v>
      </c>
    </row>
    <row r="640" spans="26:29">
      <c r="Z640" s="63">
        <f>IFERROR(COUNTIF('[1]C7. Outliers'!$C$4:$C$1048576,[1]EnumPerformance!L640), "")</f>
        <v>0</v>
      </c>
      <c r="AA640" s="63">
        <f>IFERROR(COUNTIF('[1]C3. Duplicates'!$A:$E,[1]EnumPerformance!L640), "")</f>
        <v>0</v>
      </c>
      <c r="AB640" s="63">
        <f>IFERROR(COUNTIF('[1]C4. FormVersion'!$G$5:$G$1000,[1]EnumPerformance!L640), "")</f>
        <v>0</v>
      </c>
      <c r="AC640" s="64">
        <f t="shared" si="14"/>
        <v>0</v>
      </c>
    </row>
    <row r="641" spans="26:29">
      <c r="Z641" s="63">
        <f>IFERROR(COUNTIF('[1]C7. Outliers'!$C$4:$C$1048576,[1]EnumPerformance!L641), "")</f>
        <v>0</v>
      </c>
      <c r="AA641" s="63">
        <f>IFERROR(COUNTIF('[1]C3. Duplicates'!$A:$E,[1]EnumPerformance!L641), "")</f>
        <v>0</v>
      </c>
      <c r="AB641" s="63">
        <f>IFERROR(COUNTIF('[1]C4. FormVersion'!$G$5:$G$1000,[1]EnumPerformance!L641), "")</f>
        <v>0</v>
      </c>
      <c r="AC641" s="64">
        <f t="shared" si="14"/>
        <v>0</v>
      </c>
    </row>
    <row r="642" spans="26:29">
      <c r="Z642" s="63">
        <f>IFERROR(COUNTIF('[1]C7. Outliers'!$C$4:$C$1048576,[1]EnumPerformance!L642), "")</f>
        <v>0</v>
      </c>
      <c r="AA642" s="63">
        <f>IFERROR(COUNTIF('[1]C3. Duplicates'!$A:$E,[1]EnumPerformance!L642), "")</f>
        <v>0</v>
      </c>
      <c r="AB642" s="63">
        <f>IFERROR(COUNTIF('[1]C4. FormVersion'!$G$5:$G$1000,[1]EnumPerformance!L642), "")</f>
        <v>0</v>
      </c>
      <c r="AC642" s="64">
        <f t="shared" si="14"/>
        <v>0</v>
      </c>
    </row>
    <row r="643" spans="26:29">
      <c r="Z643" s="63">
        <f>IFERROR(COUNTIF('[1]C7. Outliers'!$C$4:$C$1048576,[1]EnumPerformance!L643), "")</f>
        <v>0</v>
      </c>
      <c r="AA643" s="63">
        <f>IFERROR(COUNTIF('[1]C3. Duplicates'!$A:$E,[1]EnumPerformance!L643), "")</f>
        <v>0</v>
      </c>
      <c r="AB643" s="63">
        <f>IFERROR(COUNTIF('[1]C4. FormVersion'!$G$5:$G$1000,[1]EnumPerformance!L643), "")</f>
        <v>0</v>
      </c>
      <c r="AC643" s="64">
        <f t="shared" ref="AC643:AC706" si="15">(V643*50)+(X643*0.5)-Y643-Z643-AA643-AB643</f>
        <v>0</v>
      </c>
    </row>
    <row r="644" spans="26:29">
      <c r="Z644" s="63">
        <f>IFERROR(COUNTIF('[1]C7. Outliers'!$C$4:$C$1048576,[1]EnumPerformance!L644), "")</f>
        <v>0</v>
      </c>
      <c r="AA644" s="63">
        <f>IFERROR(COUNTIF('[1]C3. Duplicates'!$A:$E,[1]EnumPerformance!L644), "")</f>
        <v>0</v>
      </c>
      <c r="AB644" s="63">
        <f>IFERROR(COUNTIF('[1]C4. FormVersion'!$G$5:$G$1000,[1]EnumPerformance!L644), "")</f>
        <v>0</v>
      </c>
      <c r="AC644" s="64">
        <f t="shared" si="15"/>
        <v>0</v>
      </c>
    </row>
    <row r="645" spans="26:29">
      <c r="Z645" s="63">
        <f>IFERROR(COUNTIF('[1]C7. Outliers'!$C$4:$C$1048576,[1]EnumPerformance!L645), "")</f>
        <v>0</v>
      </c>
      <c r="AA645" s="63">
        <f>IFERROR(COUNTIF('[1]C3. Duplicates'!$A:$E,[1]EnumPerformance!L645), "")</f>
        <v>0</v>
      </c>
      <c r="AB645" s="63">
        <f>IFERROR(COUNTIF('[1]C4. FormVersion'!$G$5:$G$1000,[1]EnumPerformance!L645), "")</f>
        <v>0</v>
      </c>
      <c r="AC645" s="64">
        <f t="shared" si="15"/>
        <v>0</v>
      </c>
    </row>
    <row r="646" spans="26:29">
      <c r="Z646" s="63">
        <f>IFERROR(COUNTIF('[1]C7. Outliers'!$C$4:$C$1048576,[1]EnumPerformance!L646), "")</f>
        <v>0</v>
      </c>
      <c r="AA646" s="63">
        <f>IFERROR(COUNTIF('[1]C3. Duplicates'!$A:$E,[1]EnumPerformance!L646), "")</f>
        <v>0</v>
      </c>
      <c r="AB646" s="63">
        <f>IFERROR(COUNTIF('[1]C4. FormVersion'!$G$5:$G$1000,[1]EnumPerformance!L646), "")</f>
        <v>0</v>
      </c>
      <c r="AC646" s="64">
        <f t="shared" si="15"/>
        <v>0</v>
      </c>
    </row>
    <row r="647" spans="26:29">
      <c r="Z647" s="63">
        <f>IFERROR(COUNTIF('[1]C7. Outliers'!$C$4:$C$1048576,[1]EnumPerformance!L647), "")</f>
        <v>0</v>
      </c>
      <c r="AA647" s="63">
        <f>IFERROR(COUNTIF('[1]C3. Duplicates'!$A:$E,[1]EnumPerformance!L647), "")</f>
        <v>0</v>
      </c>
      <c r="AB647" s="63">
        <f>IFERROR(COUNTIF('[1]C4. FormVersion'!$G$5:$G$1000,[1]EnumPerformance!L647), "")</f>
        <v>0</v>
      </c>
      <c r="AC647" s="64">
        <f t="shared" si="15"/>
        <v>0</v>
      </c>
    </row>
    <row r="648" spans="26:29">
      <c r="Z648" s="63">
        <f>IFERROR(COUNTIF('[1]C7. Outliers'!$C$4:$C$1048576,[1]EnumPerformance!L648), "")</f>
        <v>0</v>
      </c>
      <c r="AA648" s="63">
        <f>IFERROR(COUNTIF('[1]C3. Duplicates'!$A:$E,[1]EnumPerformance!L648), "")</f>
        <v>0</v>
      </c>
      <c r="AB648" s="63">
        <f>IFERROR(COUNTIF('[1]C4. FormVersion'!$G$5:$G$1000,[1]EnumPerformance!L648), "")</f>
        <v>0</v>
      </c>
      <c r="AC648" s="64">
        <f t="shared" si="15"/>
        <v>0</v>
      </c>
    </row>
    <row r="649" spans="26:29">
      <c r="Z649" s="63">
        <f>IFERROR(COUNTIF('[1]C7. Outliers'!$C$4:$C$1048576,[1]EnumPerformance!L649), "")</f>
        <v>0</v>
      </c>
      <c r="AA649" s="63">
        <f>IFERROR(COUNTIF('[1]C3. Duplicates'!$A:$E,[1]EnumPerformance!L649), "")</f>
        <v>0</v>
      </c>
      <c r="AB649" s="63">
        <f>IFERROR(COUNTIF('[1]C4. FormVersion'!$G$5:$G$1000,[1]EnumPerformance!L649), "")</f>
        <v>0</v>
      </c>
      <c r="AC649" s="64">
        <f t="shared" si="15"/>
        <v>0</v>
      </c>
    </row>
    <row r="650" spans="26:29">
      <c r="Z650" s="63">
        <f>IFERROR(COUNTIF('[1]C7. Outliers'!$C$4:$C$1048576,[1]EnumPerformance!L650), "")</f>
        <v>0</v>
      </c>
      <c r="AA650" s="63">
        <f>IFERROR(COUNTIF('[1]C3. Duplicates'!$A:$E,[1]EnumPerformance!L650), "")</f>
        <v>0</v>
      </c>
      <c r="AB650" s="63">
        <f>IFERROR(COUNTIF('[1]C4. FormVersion'!$G$5:$G$1000,[1]EnumPerformance!L650), "")</f>
        <v>0</v>
      </c>
      <c r="AC650" s="64">
        <f t="shared" si="15"/>
        <v>0</v>
      </c>
    </row>
    <row r="651" spans="26:29">
      <c r="Z651" s="63">
        <f>IFERROR(COUNTIF('[1]C7. Outliers'!$C$4:$C$1048576,[1]EnumPerformance!L651), "")</f>
        <v>0</v>
      </c>
      <c r="AA651" s="63">
        <f>IFERROR(COUNTIF('[1]C3. Duplicates'!$A:$E,[1]EnumPerformance!L651), "")</f>
        <v>0</v>
      </c>
      <c r="AB651" s="63">
        <f>IFERROR(COUNTIF('[1]C4. FormVersion'!$G$5:$G$1000,[1]EnumPerformance!L651), "")</f>
        <v>0</v>
      </c>
      <c r="AC651" s="64">
        <f t="shared" si="15"/>
        <v>0</v>
      </c>
    </row>
    <row r="652" spans="26:29">
      <c r="Z652" s="63">
        <f>IFERROR(COUNTIF('[1]C7. Outliers'!$C$4:$C$1048576,[1]EnumPerformance!L652), "")</f>
        <v>0</v>
      </c>
      <c r="AA652" s="63">
        <f>IFERROR(COUNTIF('[1]C3. Duplicates'!$A:$E,[1]EnumPerformance!L652), "")</f>
        <v>0</v>
      </c>
      <c r="AB652" s="63">
        <f>IFERROR(COUNTIF('[1]C4. FormVersion'!$G$5:$G$1000,[1]EnumPerformance!L652), "")</f>
        <v>0</v>
      </c>
      <c r="AC652" s="64">
        <f t="shared" si="15"/>
        <v>0</v>
      </c>
    </row>
    <row r="653" spans="26:29">
      <c r="Z653" s="63">
        <f>IFERROR(COUNTIF('[1]C7. Outliers'!$C$4:$C$1048576,[1]EnumPerformance!L653), "")</f>
        <v>0</v>
      </c>
      <c r="AA653" s="63">
        <f>IFERROR(COUNTIF('[1]C3. Duplicates'!$A:$E,[1]EnumPerformance!L653), "")</f>
        <v>0</v>
      </c>
      <c r="AB653" s="63">
        <f>IFERROR(COUNTIF('[1]C4. FormVersion'!$G$5:$G$1000,[1]EnumPerformance!L653), "")</f>
        <v>0</v>
      </c>
      <c r="AC653" s="64">
        <f t="shared" si="15"/>
        <v>0</v>
      </c>
    </row>
    <row r="654" spans="26:29">
      <c r="Z654" s="63">
        <f>IFERROR(COUNTIF('[1]C7. Outliers'!$C$4:$C$1048576,[1]EnumPerformance!L654), "")</f>
        <v>0</v>
      </c>
      <c r="AA654" s="63">
        <f>IFERROR(COUNTIF('[1]C3. Duplicates'!$A:$E,[1]EnumPerformance!L654), "")</f>
        <v>0</v>
      </c>
      <c r="AB654" s="63">
        <f>IFERROR(COUNTIF('[1]C4. FormVersion'!$G$5:$G$1000,[1]EnumPerformance!L654), "")</f>
        <v>0</v>
      </c>
      <c r="AC654" s="64">
        <f t="shared" si="15"/>
        <v>0</v>
      </c>
    </row>
    <row r="655" spans="26:29">
      <c r="Z655" s="63">
        <f>IFERROR(COUNTIF('[1]C7. Outliers'!$C$4:$C$1048576,[1]EnumPerformance!L655), "")</f>
        <v>0</v>
      </c>
      <c r="AA655" s="63">
        <f>IFERROR(COUNTIF('[1]C3. Duplicates'!$A:$E,[1]EnumPerformance!L655), "")</f>
        <v>0</v>
      </c>
      <c r="AB655" s="63">
        <f>IFERROR(COUNTIF('[1]C4. FormVersion'!$G$5:$G$1000,[1]EnumPerformance!L655), "")</f>
        <v>0</v>
      </c>
      <c r="AC655" s="64">
        <f t="shared" si="15"/>
        <v>0</v>
      </c>
    </row>
    <row r="656" spans="26:29">
      <c r="Z656" s="63">
        <f>IFERROR(COUNTIF('[1]C7. Outliers'!$C$4:$C$1048576,[1]EnumPerformance!L656), "")</f>
        <v>0</v>
      </c>
      <c r="AA656" s="63">
        <f>IFERROR(COUNTIF('[1]C3. Duplicates'!$A:$E,[1]EnumPerformance!L656), "")</f>
        <v>0</v>
      </c>
      <c r="AB656" s="63">
        <f>IFERROR(COUNTIF('[1]C4. FormVersion'!$G$5:$G$1000,[1]EnumPerformance!L656), "")</f>
        <v>0</v>
      </c>
      <c r="AC656" s="64">
        <f t="shared" si="15"/>
        <v>0</v>
      </c>
    </row>
    <row r="657" spans="26:29">
      <c r="Z657" s="63">
        <f>IFERROR(COUNTIF('[1]C7. Outliers'!$C$4:$C$1048576,[1]EnumPerformance!L657), "")</f>
        <v>0</v>
      </c>
      <c r="AA657" s="63">
        <f>IFERROR(COUNTIF('[1]C3. Duplicates'!$A:$E,[1]EnumPerformance!L657), "")</f>
        <v>0</v>
      </c>
      <c r="AB657" s="63">
        <f>IFERROR(COUNTIF('[1]C4. FormVersion'!$G$5:$G$1000,[1]EnumPerformance!L657), "")</f>
        <v>0</v>
      </c>
      <c r="AC657" s="64">
        <f t="shared" si="15"/>
        <v>0</v>
      </c>
    </row>
    <row r="658" spans="26:29">
      <c r="Z658" s="63">
        <f>IFERROR(COUNTIF('[1]C7. Outliers'!$C$4:$C$1048576,[1]EnumPerformance!L658), "")</f>
        <v>0</v>
      </c>
      <c r="AA658" s="63">
        <f>IFERROR(COUNTIF('[1]C3. Duplicates'!$A:$E,[1]EnumPerformance!L658), "")</f>
        <v>0</v>
      </c>
      <c r="AB658" s="63">
        <f>IFERROR(COUNTIF('[1]C4. FormVersion'!$G$5:$G$1000,[1]EnumPerformance!L658), "")</f>
        <v>0</v>
      </c>
      <c r="AC658" s="64">
        <f t="shared" si="15"/>
        <v>0</v>
      </c>
    </row>
    <row r="659" spans="26:29">
      <c r="Z659" s="63">
        <f>IFERROR(COUNTIF('[1]C7. Outliers'!$C$4:$C$1048576,[1]EnumPerformance!L659), "")</f>
        <v>0</v>
      </c>
      <c r="AA659" s="63">
        <f>IFERROR(COUNTIF('[1]C3. Duplicates'!$A:$E,[1]EnumPerformance!L659), "")</f>
        <v>0</v>
      </c>
      <c r="AB659" s="63">
        <f>IFERROR(COUNTIF('[1]C4. FormVersion'!$G$5:$G$1000,[1]EnumPerformance!L659), "")</f>
        <v>0</v>
      </c>
      <c r="AC659" s="64">
        <f t="shared" si="15"/>
        <v>0</v>
      </c>
    </row>
    <row r="660" spans="26:29">
      <c r="Z660" s="63">
        <f>IFERROR(COUNTIF('[1]C7. Outliers'!$C$4:$C$1048576,[1]EnumPerformance!L660), "")</f>
        <v>0</v>
      </c>
      <c r="AA660" s="63">
        <f>IFERROR(COUNTIF('[1]C3. Duplicates'!$A:$E,[1]EnumPerformance!L660), "")</f>
        <v>0</v>
      </c>
      <c r="AB660" s="63">
        <f>IFERROR(COUNTIF('[1]C4. FormVersion'!$G$5:$G$1000,[1]EnumPerformance!L660), "")</f>
        <v>0</v>
      </c>
      <c r="AC660" s="64">
        <f t="shared" si="15"/>
        <v>0</v>
      </c>
    </row>
    <row r="661" spans="26:29">
      <c r="Z661" s="63">
        <f>IFERROR(COUNTIF('[1]C7. Outliers'!$C$4:$C$1048576,[1]EnumPerformance!L661), "")</f>
        <v>0</v>
      </c>
      <c r="AA661" s="63">
        <f>IFERROR(COUNTIF('[1]C3. Duplicates'!$A:$E,[1]EnumPerformance!L661), "")</f>
        <v>0</v>
      </c>
      <c r="AB661" s="63">
        <f>IFERROR(COUNTIF('[1]C4. FormVersion'!$G$5:$G$1000,[1]EnumPerformance!L661), "")</f>
        <v>0</v>
      </c>
      <c r="AC661" s="64">
        <f t="shared" si="15"/>
        <v>0</v>
      </c>
    </row>
    <row r="662" spans="26:29">
      <c r="Z662" s="63">
        <f>IFERROR(COUNTIF('[1]C7. Outliers'!$C$4:$C$1048576,[1]EnumPerformance!L662), "")</f>
        <v>0</v>
      </c>
      <c r="AA662" s="63">
        <f>IFERROR(COUNTIF('[1]C3. Duplicates'!$A:$E,[1]EnumPerformance!L662), "")</f>
        <v>0</v>
      </c>
      <c r="AB662" s="63">
        <f>IFERROR(COUNTIF('[1]C4. FormVersion'!$G$5:$G$1000,[1]EnumPerformance!L662), "")</f>
        <v>0</v>
      </c>
      <c r="AC662" s="64">
        <f t="shared" si="15"/>
        <v>0</v>
      </c>
    </row>
    <row r="663" spans="26:29">
      <c r="Z663" s="63">
        <f>IFERROR(COUNTIF('[1]C7. Outliers'!$C$4:$C$1048576,[1]EnumPerformance!L663), "")</f>
        <v>0</v>
      </c>
      <c r="AA663" s="63">
        <f>IFERROR(COUNTIF('[1]C3. Duplicates'!$A:$E,[1]EnumPerformance!L663), "")</f>
        <v>0</v>
      </c>
      <c r="AB663" s="63">
        <f>IFERROR(COUNTIF('[1]C4. FormVersion'!$G$5:$G$1000,[1]EnumPerformance!L663), "")</f>
        <v>0</v>
      </c>
      <c r="AC663" s="64">
        <f t="shared" si="15"/>
        <v>0</v>
      </c>
    </row>
    <row r="664" spans="26:29">
      <c r="Z664" s="63">
        <f>IFERROR(COUNTIF('[1]C7. Outliers'!$C$4:$C$1048576,[1]EnumPerformance!L664), "")</f>
        <v>0</v>
      </c>
      <c r="AA664" s="63">
        <f>IFERROR(COUNTIF('[1]C3. Duplicates'!$A:$E,[1]EnumPerformance!L664), "")</f>
        <v>0</v>
      </c>
      <c r="AB664" s="63">
        <f>IFERROR(COUNTIF('[1]C4. FormVersion'!$G$5:$G$1000,[1]EnumPerformance!L664), "")</f>
        <v>0</v>
      </c>
      <c r="AC664" s="64">
        <f t="shared" si="15"/>
        <v>0</v>
      </c>
    </row>
    <row r="665" spans="26:29">
      <c r="Z665" s="63">
        <f>IFERROR(COUNTIF('[1]C7. Outliers'!$C$4:$C$1048576,[1]EnumPerformance!L665), "")</f>
        <v>0</v>
      </c>
      <c r="AA665" s="63">
        <f>IFERROR(COUNTIF('[1]C3. Duplicates'!$A:$E,[1]EnumPerformance!L665), "")</f>
        <v>0</v>
      </c>
      <c r="AB665" s="63">
        <f>IFERROR(COUNTIF('[1]C4. FormVersion'!$G$5:$G$1000,[1]EnumPerformance!L665), "")</f>
        <v>0</v>
      </c>
      <c r="AC665" s="64">
        <f t="shared" si="15"/>
        <v>0</v>
      </c>
    </row>
    <row r="666" spans="26:29">
      <c r="Z666" s="63">
        <f>IFERROR(COUNTIF('[1]C7. Outliers'!$C$4:$C$1048576,[1]EnumPerformance!L666), "")</f>
        <v>0</v>
      </c>
      <c r="AA666" s="63">
        <f>IFERROR(COUNTIF('[1]C3. Duplicates'!$A:$E,[1]EnumPerformance!L666), "")</f>
        <v>0</v>
      </c>
      <c r="AB666" s="63">
        <f>IFERROR(COUNTIF('[1]C4. FormVersion'!$G$5:$G$1000,[1]EnumPerformance!L666), "")</f>
        <v>0</v>
      </c>
      <c r="AC666" s="64">
        <f t="shared" si="15"/>
        <v>0</v>
      </c>
    </row>
    <row r="667" spans="26:29">
      <c r="Z667" s="63">
        <f>IFERROR(COUNTIF('[1]C7. Outliers'!$C$4:$C$1048576,[1]EnumPerformance!L667), "")</f>
        <v>0</v>
      </c>
      <c r="AA667" s="63">
        <f>IFERROR(COUNTIF('[1]C3. Duplicates'!$A:$E,[1]EnumPerformance!L667), "")</f>
        <v>0</v>
      </c>
      <c r="AB667" s="63">
        <f>IFERROR(COUNTIF('[1]C4. FormVersion'!$G$5:$G$1000,[1]EnumPerformance!L667), "")</f>
        <v>0</v>
      </c>
      <c r="AC667" s="64">
        <f t="shared" si="15"/>
        <v>0</v>
      </c>
    </row>
    <row r="668" spans="26:29">
      <c r="Z668" s="63">
        <f>IFERROR(COUNTIF('[1]C7. Outliers'!$C$4:$C$1048576,[1]EnumPerformance!L668), "")</f>
        <v>0</v>
      </c>
      <c r="AA668" s="63">
        <f>IFERROR(COUNTIF('[1]C3. Duplicates'!$A:$E,[1]EnumPerformance!L668), "")</f>
        <v>0</v>
      </c>
      <c r="AB668" s="63">
        <f>IFERROR(COUNTIF('[1]C4. FormVersion'!$G$5:$G$1000,[1]EnumPerformance!L668), "")</f>
        <v>0</v>
      </c>
      <c r="AC668" s="64">
        <f t="shared" si="15"/>
        <v>0</v>
      </c>
    </row>
    <row r="669" spans="26:29">
      <c r="Z669" s="63">
        <f>IFERROR(COUNTIF('[1]C7. Outliers'!$C$4:$C$1048576,[1]EnumPerformance!L669), "")</f>
        <v>0</v>
      </c>
      <c r="AA669" s="63">
        <f>IFERROR(COUNTIF('[1]C3. Duplicates'!$A:$E,[1]EnumPerformance!L669), "")</f>
        <v>0</v>
      </c>
      <c r="AB669" s="63">
        <f>IFERROR(COUNTIF('[1]C4. FormVersion'!$G$5:$G$1000,[1]EnumPerformance!L669), "")</f>
        <v>0</v>
      </c>
      <c r="AC669" s="64">
        <f t="shared" si="15"/>
        <v>0</v>
      </c>
    </row>
    <row r="670" spans="26:29">
      <c r="Z670" s="63">
        <f>IFERROR(COUNTIF('[1]C7. Outliers'!$C$4:$C$1048576,[1]EnumPerformance!L670), "")</f>
        <v>0</v>
      </c>
      <c r="AA670" s="63">
        <f>IFERROR(COUNTIF('[1]C3. Duplicates'!$A:$E,[1]EnumPerformance!L670), "")</f>
        <v>0</v>
      </c>
      <c r="AB670" s="63">
        <f>IFERROR(COUNTIF('[1]C4. FormVersion'!$G$5:$G$1000,[1]EnumPerformance!L670), "")</f>
        <v>0</v>
      </c>
      <c r="AC670" s="64">
        <f t="shared" si="15"/>
        <v>0</v>
      </c>
    </row>
    <row r="671" spans="26:29">
      <c r="Z671" s="63">
        <f>IFERROR(COUNTIF('[1]C7. Outliers'!$C$4:$C$1048576,[1]EnumPerformance!L671), "")</f>
        <v>0</v>
      </c>
      <c r="AA671" s="63">
        <f>IFERROR(COUNTIF('[1]C3. Duplicates'!$A:$E,[1]EnumPerformance!L671), "")</f>
        <v>0</v>
      </c>
      <c r="AB671" s="63">
        <f>IFERROR(COUNTIF('[1]C4. FormVersion'!$G$5:$G$1000,[1]EnumPerformance!L671), "")</f>
        <v>0</v>
      </c>
      <c r="AC671" s="64">
        <f t="shared" si="15"/>
        <v>0</v>
      </c>
    </row>
    <row r="672" spans="26:29">
      <c r="Z672" s="63">
        <f>IFERROR(COUNTIF('[1]C7. Outliers'!$C$4:$C$1048576,[1]EnumPerformance!L672), "")</f>
        <v>0</v>
      </c>
      <c r="AA672" s="63">
        <f>IFERROR(COUNTIF('[1]C3. Duplicates'!$A:$E,[1]EnumPerformance!L672), "")</f>
        <v>0</v>
      </c>
      <c r="AB672" s="63">
        <f>IFERROR(COUNTIF('[1]C4. FormVersion'!$G$5:$G$1000,[1]EnumPerformance!L672), "")</f>
        <v>0</v>
      </c>
      <c r="AC672" s="64">
        <f t="shared" si="15"/>
        <v>0</v>
      </c>
    </row>
    <row r="673" spans="26:29">
      <c r="Z673" s="63">
        <f>IFERROR(COUNTIF('[1]C7. Outliers'!$C$4:$C$1048576,[1]EnumPerformance!L673), "")</f>
        <v>0</v>
      </c>
      <c r="AA673" s="63">
        <f>IFERROR(COUNTIF('[1]C3. Duplicates'!$A:$E,[1]EnumPerformance!L673), "")</f>
        <v>0</v>
      </c>
      <c r="AB673" s="63">
        <f>IFERROR(COUNTIF('[1]C4. FormVersion'!$G$5:$G$1000,[1]EnumPerformance!L673), "")</f>
        <v>0</v>
      </c>
      <c r="AC673" s="64">
        <f t="shared" si="15"/>
        <v>0</v>
      </c>
    </row>
    <row r="674" spans="26:29">
      <c r="Z674" s="63">
        <f>IFERROR(COUNTIF('[1]C7. Outliers'!$C$4:$C$1048576,[1]EnumPerformance!L674), "")</f>
        <v>0</v>
      </c>
      <c r="AA674" s="63">
        <f>IFERROR(COUNTIF('[1]C3. Duplicates'!$A:$E,[1]EnumPerformance!L674), "")</f>
        <v>0</v>
      </c>
      <c r="AB674" s="63">
        <f>IFERROR(COUNTIF('[1]C4. FormVersion'!$G$5:$G$1000,[1]EnumPerformance!L674), "")</f>
        <v>0</v>
      </c>
      <c r="AC674" s="64">
        <f t="shared" si="15"/>
        <v>0</v>
      </c>
    </row>
    <row r="675" spans="26:29">
      <c r="Z675" s="63">
        <f>IFERROR(COUNTIF('[1]C7. Outliers'!$C$4:$C$1048576,[1]EnumPerformance!L675), "")</f>
        <v>0</v>
      </c>
      <c r="AA675" s="63">
        <f>IFERROR(COUNTIF('[1]C3. Duplicates'!$A:$E,[1]EnumPerformance!L675), "")</f>
        <v>0</v>
      </c>
      <c r="AB675" s="63">
        <f>IFERROR(COUNTIF('[1]C4. FormVersion'!$G$5:$G$1000,[1]EnumPerformance!L675), "")</f>
        <v>0</v>
      </c>
      <c r="AC675" s="64">
        <f t="shared" si="15"/>
        <v>0</v>
      </c>
    </row>
    <row r="676" spans="26:29">
      <c r="Z676" s="63">
        <f>IFERROR(COUNTIF('[1]C7. Outliers'!$C$4:$C$1048576,[1]EnumPerformance!L676), "")</f>
        <v>0</v>
      </c>
      <c r="AA676" s="63">
        <f>IFERROR(COUNTIF('[1]C3. Duplicates'!$A:$E,[1]EnumPerformance!L676), "")</f>
        <v>0</v>
      </c>
      <c r="AB676" s="63">
        <f>IFERROR(COUNTIF('[1]C4. FormVersion'!$G$5:$G$1000,[1]EnumPerformance!L676), "")</f>
        <v>0</v>
      </c>
      <c r="AC676" s="64">
        <f t="shared" si="15"/>
        <v>0</v>
      </c>
    </row>
    <row r="677" spans="26:29">
      <c r="Z677" s="63">
        <f>IFERROR(COUNTIF('[1]C7. Outliers'!$C$4:$C$1048576,[1]EnumPerformance!L677), "")</f>
        <v>0</v>
      </c>
      <c r="AA677" s="63">
        <f>IFERROR(COUNTIF('[1]C3. Duplicates'!$A:$E,[1]EnumPerformance!L677), "")</f>
        <v>0</v>
      </c>
      <c r="AB677" s="63">
        <f>IFERROR(COUNTIF('[1]C4. FormVersion'!$G$5:$G$1000,[1]EnumPerformance!L677), "")</f>
        <v>0</v>
      </c>
      <c r="AC677" s="64">
        <f t="shared" si="15"/>
        <v>0</v>
      </c>
    </row>
    <row r="678" spans="26:29">
      <c r="Z678" s="63">
        <f>IFERROR(COUNTIF('[1]C7. Outliers'!$C$4:$C$1048576,[1]EnumPerformance!L678), "")</f>
        <v>0</v>
      </c>
      <c r="AA678" s="63">
        <f>IFERROR(COUNTIF('[1]C3. Duplicates'!$A:$E,[1]EnumPerformance!L678), "")</f>
        <v>0</v>
      </c>
      <c r="AB678" s="63">
        <f>IFERROR(COUNTIF('[1]C4. FormVersion'!$G$5:$G$1000,[1]EnumPerformance!L678), "")</f>
        <v>0</v>
      </c>
      <c r="AC678" s="64">
        <f t="shared" si="15"/>
        <v>0</v>
      </c>
    </row>
    <row r="679" spans="26:29">
      <c r="Z679" s="63">
        <f>IFERROR(COUNTIF('[1]C7. Outliers'!$C$4:$C$1048576,[1]EnumPerformance!L679), "")</f>
        <v>0</v>
      </c>
      <c r="AA679" s="63">
        <f>IFERROR(COUNTIF('[1]C3. Duplicates'!$A:$E,[1]EnumPerformance!L679), "")</f>
        <v>0</v>
      </c>
      <c r="AB679" s="63">
        <f>IFERROR(COUNTIF('[1]C4. FormVersion'!$G$5:$G$1000,[1]EnumPerformance!L679), "")</f>
        <v>0</v>
      </c>
      <c r="AC679" s="64">
        <f t="shared" si="15"/>
        <v>0</v>
      </c>
    </row>
    <row r="680" spans="26:29">
      <c r="Z680" s="63">
        <f>IFERROR(COUNTIF('[1]C7. Outliers'!$C$4:$C$1048576,[1]EnumPerformance!L680), "")</f>
        <v>0</v>
      </c>
      <c r="AA680" s="63">
        <f>IFERROR(COUNTIF('[1]C3. Duplicates'!$A:$E,[1]EnumPerformance!L680), "")</f>
        <v>0</v>
      </c>
      <c r="AB680" s="63">
        <f>IFERROR(COUNTIF('[1]C4. FormVersion'!$G$5:$G$1000,[1]EnumPerformance!L680), "")</f>
        <v>0</v>
      </c>
      <c r="AC680" s="64">
        <f t="shared" si="15"/>
        <v>0</v>
      </c>
    </row>
    <row r="681" spans="26:29">
      <c r="Z681" s="63">
        <f>IFERROR(COUNTIF('[1]C7. Outliers'!$C$4:$C$1048576,[1]EnumPerformance!L681), "")</f>
        <v>0</v>
      </c>
      <c r="AA681" s="63">
        <f>IFERROR(COUNTIF('[1]C3. Duplicates'!$A:$E,[1]EnumPerformance!L681), "")</f>
        <v>0</v>
      </c>
      <c r="AB681" s="63">
        <f>IFERROR(COUNTIF('[1]C4. FormVersion'!$G$5:$G$1000,[1]EnumPerformance!L681), "")</f>
        <v>0</v>
      </c>
      <c r="AC681" s="64">
        <f t="shared" si="15"/>
        <v>0</v>
      </c>
    </row>
    <row r="682" spans="26:29">
      <c r="Z682" s="63">
        <f>IFERROR(COUNTIF('[1]C7. Outliers'!$C$4:$C$1048576,[1]EnumPerformance!L682), "")</f>
        <v>0</v>
      </c>
      <c r="AA682" s="63">
        <f>IFERROR(COUNTIF('[1]C3. Duplicates'!$A:$E,[1]EnumPerformance!L682), "")</f>
        <v>0</v>
      </c>
      <c r="AB682" s="63">
        <f>IFERROR(COUNTIF('[1]C4. FormVersion'!$G$5:$G$1000,[1]EnumPerformance!L682), "")</f>
        <v>0</v>
      </c>
      <c r="AC682" s="64">
        <f t="shared" si="15"/>
        <v>0</v>
      </c>
    </row>
    <row r="683" spans="26:29">
      <c r="Z683" s="63">
        <f>IFERROR(COUNTIF('[1]C7. Outliers'!$C$4:$C$1048576,[1]EnumPerformance!L683), "")</f>
        <v>0</v>
      </c>
      <c r="AA683" s="63">
        <f>IFERROR(COUNTIF('[1]C3. Duplicates'!$A:$E,[1]EnumPerformance!L683), "")</f>
        <v>0</v>
      </c>
      <c r="AB683" s="63">
        <f>IFERROR(COUNTIF('[1]C4. FormVersion'!$G$5:$G$1000,[1]EnumPerformance!L683), "")</f>
        <v>0</v>
      </c>
      <c r="AC683" s="64">
        <f t="shared" si="15"/>
        <v>0</v>
      </c>
    </row>
    <row r="684" spans="26:29">
      <c r="Z684" s="63">
        <f>IFERROR(COUNTIF('[1]C7. Outliers'!$C$4:$C$1048576,[1]EnumPerformance!L684), "")</f>
        <v>0</v>
      </c>
      <c r="AA684" s="63">
        <f>IFERROR(COUNTIF('[1]C3. Duplicates'!$A:$E,[1]EnumPerformance!L684), "")</f>
        <v>0</v>
      </c>
      <c r="AB684" s="63">
        <f>IFERROR(COUNTIF('[1]C4. FormVersion'!$G$5:$G$1000,[1]EnumPerformance!L684), "")</f>
        <v>0</v>
      </c>
      <c r="AC684" s="64">
        <f t="shared" si="15"/>
        <v>0</v>
      </c>
    </row>
    <row r="685" spans="26:29">
      <c r="Z685" s="63">
        <f>IFERROR(COUNTIF('[1]C7. Outliers'!$C$4:$C$1048576,[1]EnumPerformance!L685), "")</f>
        <v>0</v>
      </c>
      <c r="AA685" s="63">
        <f>IFERROR(COUNTIF('[1]C3. Duplicates'!$A:$E,[1]EnumPerformance!L685), "")</f>
        <v>0</v>
      </c>
      <c r="AB685" s="63">
        <f>IFERROR(COUNTIF('[1]C4. FormVersion'!$G$5:$G$1000,[1]EnumPerformance!L685), "")</f>
        <v>0</v>
      </c>
      <c r="AC685" s="64">
        <f t="shared" si="15"/>
        <v>0</v>
      </c>
    </row>
    <row r="686" spans="26:29">
      <c r="Z686" s="63">
        <f>IFERROR(COUNTIF('[1]C7. Outliers'!$C$4:$C$1048576,[1]EnumPerformance!L686), "")</f>
        <v>0</v>
      </c>
      <c r="AA686" s="63">
        <f>IFERROR(COUNTIF('[1]C3. Duplicates'!$A:$E,[1]EnumPerformance!L686), "")</f>
        <v>0</v>
      </c>
      <c r="AB686" s="63">
        <f>IFERROR(COUNTIF('[1]C4. FormVersion'!$G$5:$G$1000,[1]EnumPerformance!L686), "")</f>
        <v>0</v>
      </c>
      <c r="AC686" s="64">
        <f t="shared" si="15"/>
        <v>0</v>
      </c>
    </row>
    <row r="687" spans="26:29">
      <c r="Z687" s="63">
        <f>IFERROR(COUNTIF('[1]C7. Outliers'!$C$4:$C$1048576,[1]EnumPerformance!L687), "")</f>
        <v>0</v>
      </c>
      <c r="AA687" s="63">
        <f>IFERROR(COUNTIF('[1]C3. Duplicates'!$A:$E,[1]EnumPerformance!L687), "")</f>
        <v>0</v>
      </c>
      <c r="AB687" s="63">
        <f>IFERROR(COUNTIF('[1]C4. FormVersion'!$G$5:$G$1000,[1]EnumPerformance!L687), "")</f>
        <v>0</v>
      </c>
      <c r="AC687" s="64">
        <f t="shared" si="15"/>
        <v>0</v>
      </c>
    </row>
    <row r="688" spans="26:29">
      <c r="Z688" s="63">
        <f>IFERROR(COUNTIF('[1]C7. Outliers'!$C$4:$C$1048576,[1]EnumPerformance!L688), "")</f>
        <v>0</v>
      </c>
      <c r="AA688" s="63">
        <f>IFERROR(COUNTIF('[1]C3. Duplicates'!$A:$E,[1]EnumPerformance!L688), "")</f>
        <v>0</v>
      </c>
      <c r="AB688" s="63">
        <f>IFERROR(COUNTIF('[1]C4. FormVersion'!$G$5:$G$1000,[1]EnumPerformance!L688), "")</f>
        <v>0</v>
      </c>
      <c r="AC688" s="64">
        <f t="shared" si="15"/>
        <v>0</v>
      </c>
    </row>
    <row r="689" spans="26:29">
      <c r="Z689" s="63">
        <f>IFERROR(COUNTIF('[1]C7. Outliers'!$C$4:$C$1048576,[1]EnumPerformance!L689), "")</f>
        <v>0</v>
      </c>
      <c r="AA689" s="63">
        <f>IFERROR(COUNTIF('[1]C3. Duplicates'!$A:$E,[1]EnumPerformance!L689), "")</f>
        <v>0</v>
      </c>
      <c r="AB689" s="63">
        <f>IFERROR(COUNTIF('[1]C4. FormVersion'!$G$5:$G$1000,[1]EnumPerformance!L689), "")</f>
        <v>0</v>
      </c>
      <c r="AC689" s="64">
        <f t="shared" si="15"/>
        <v>0</v>
      </c>
    </row>
    <row r="690" spans="26:29">
      <c r="Z690" s="63">
        <f>IFERROR(COUNTIF('[1]C7. Outliers'!$C$4:$C$1048576,[1]EnumPerformance!L690), "")</f>
        <v>0</v>
      </c>
      <c r="AA690" s="63">
        <f>IFERROR(COUNTIF('[1]C3. Duplicates'!$A:$E,[1]EnumPerformance!L690), "")</f>
        <v>0</v>
      </c>
      <c r="AB690" s="63">
        <f>IFERROR(COUNTIF('[1]C4. FormVersion'!$G$5:$G$1000,[1]EnumPerformance!L690), "")</f>
        <v>0</v>
      </c>
      <c r="AC690" s="64">
        <f t="shared" si="15"/>
        <v>0</v>
      </c>
    </row>
    <row r="691" spans="26:29">
      <c r="Z691" s="63">
        <f>IFERROR(COUNTIF('[1]C7. Outliers'!$C$4:$C$1048576,[1]EnumPerformance!L691), "")</f>
        <v>0</v>
      </c>
      <c r="AA691" s="63">
        <f>IFERROR(COUNTIF('[1]C3. Duplicates'!$A:$E,[1]EnumPerformance!L691), "")</f>
        <v>0</v>
      </c>
      <c r="AB691" s="63">
        <f>IFERROR(COUNTIF('[1]C4. FormVersion'!$G$5:$G$1000,[1]EnumPerformance!L691), "")</f>
        <v>0</v>
      </c>
      <c r="AC691" s="64">
        <f t="shared" si="15"/>
        <v>0</v>
      </c>
    </row>
    <row r="692" spans="26:29">
      <c r="Z692" s="63">
        <f>IFERROR(COUNTIF('[1]C7. Outliers'!$C$4:$C$1048576,[1]EnumPerformance!L692), "")</f>
        <v>0</v>
      </c>
      <c r="AA692" s="63">
        <f>IFERROR(COUNTIF('[1]C3. Duplicates'!$A:$E,[1]EnumPerformance!L692), "")</f>
        <v>0</v>
      </c>
      <c r="AB692" s="63">
        <f>IFERROR(COUNTIF('[1]C4. FormVersion'!$G$5:$G$1000,[1]EnumPerformance!L692), "")</f>
        <v>0</v>
      </c>
      <c r="AC692" s="64">
        <f t="shared" si="15"/>
        <v>0</v>
      </c>
    </row>
    <row r="693" spans="26:29">
      <c r="Z693" s="63">
        <f>IFERROR(COUNTIF('[1]C7. Outliers'!$C$4:$C$1048576,[1]EnumPerformance!L693), "")</f>
        <v>0</v>
      </c>
      <c r="AA693" s="63">
        <f>IFERROR(COUNTIF('[1]C3. Duplicates'!$A:$E,[1]EnumPerformance!L693), "")</f>
        <v>0</v>
      </c>
      <c r="AB693" s="63">
        <f>IFERROR(COUNTIF('[1]C4. FormVersion'!$G$5:$G$1000,[1]EnumPerformance!L693), "")</f>
        <v>0</v>
      </c>
      <c r="AC693" s="64">
        <f t="shared" si="15"/>
        <v>0</v>
      </c>
    </row>
    <row r="694" spans="26:29">
      <c r="Z694" s="63">
        <f>IFERROR(COUNTIF('[1]C7. Outliers'!$C$4:$C$1048576,[1]EnumPerformance!L694), "")</f>
        <v>0</v>
      </c>
      <c r="AA694" s="63">
        <f>IFERROR(COUNTIF('[1]C3. Duplicates'!$A:$E,[1]EnumPerformance!L694), "")</f>
        <v>0</v>
      </c>
      <c r="AB694" s="63">
        <f>IFERROR(COUNTIF('[1]C4. FormVersion'!$G$5:$G$1000,[1]EnumPerformance!L694), "")</f>
        <v>0</v>
      </c>
      <c r="AC694" s="64">
        <f t="shared" si="15"/>
        <v>0</v>
      </c>
    </row>
    <row r="695" spans="26:29">
      <c r="Z695" s="63">
        <f>IFERROR(COUNTIF('[1]C7. Outliers'!$C$4:$C$1048576,[1]EnumPerformance!L695), "")</f>
        <v>0</v>
      </c>
      <c r="AA695" s="63">
        <f>IFERROR(COUNTIF('[1]C3. Duplicates'!$A:$E,[1]EnumPerformance!L695), "")</f>
        <v>0</v>
      </c>
      <c r="AB695" s="63">
        <f>IFERROR(COUNTIF('[1]C4. FormVersion'!$G$5:$G$1000,[1]EnumPerformance!L695), "")</f>
        <v>0</v>
      </c>
      <c r="AC695" s="64">
        <f t="shared" si="15"/>
        <v>0</v>
      </c>
    </row>
    <row r="696" spans="26:29">
      <c r="Z696" s="63">
        <f>IFERROR(COUNTIF('[1]C7. Outliers'!$C$4:$C$1048576,[1]EnumPerformance!L696), "")</f>
        <v>0</v>
      </c>
      <c r="AA696" s="63">
        <f>IFERROR(COUNTIF('[1]C3. Duplicates'!$A:$E,[1]EnumPerformance!L696), "")</f>
        <v>0</v>
      </c>
      <c r="AB696" s="63">
        <f>IFERROR(COUNTIF('[1]C4. FormVersion'!$G$5:$G$1000,[1]EnumPerformance!L696), "")</f>
        <v>0</v>
      </c>
      <c r="AC696" s="64">
        <f t="shared" si="15"/>
        <v>0</v>
      </c>
    </row>
    <row r="697" spans="26:29">
      <c r="Z697" s="63">
        <f>IFERROR(COUNTIF('[1]C7. Outliers'!$C$4:$C$1048576,[1]EnumPerformance!L697), "")</f>
        <v>0</v>
      </c>
      <c r="AA697" s="63">
        <f>IFERROR(COUNTIF('[1]C3. Duplicates'!$A:$E,[1]EnumPerformance!L697), "")</f>
        <v>0</v>
      </c>
      <c r="AB697" s="63">
        <f>IFERROR(COUNTIF('[1]C4. FormVersion'!$G$5:$G$1000,[1]EnumPerformance!L697), "")</f>
        <v>0</v>
      </c>
      <c r="AC697" s="64">
        <f t="shared" si="15"/>
        <v>0</v>
      </c>
    </row>
    <row r="698" spans="26:29">
      <c r="Z698" s="63">
        <f>IFERROR(COUNTIF('[1]C7. Outliers'!$C$4:$C$1048576,[1]EnumPerformance!L698), "")</f>
        <v>0</v>
      </c>
      <c r="AA698" s="63">
        <f>IFERROR(COUNTIF('[1]C3. Duplicates'!$A:$E,[1]EnumPerformance!L698), "")</f>
        <v>0</v>
      </c>
      <c r="AB698" s="63">
        <f>IFERROR(COUNTIF('[1]C4. FormVersion'!$G$5:$G$1000,[1]EnumPerformance!L698), "")</f>
        <v>0</v>
      </c>
      <c r="AC698" s="64">
        <f t="shared" si="15"/>
        <v>0</v>
      </c>
    </row>
    <row r="699" spans="26:29">
      <c r="Z699" s="63">
        <f>IFERROR(COUNTIF('[1]C7. Outliers'!$C$4:$C$1048576,[1]EnumPerformance!L699), "")</f>
        <v>0</v>
      </c>
      <c r="AA699" s="63">
        <f>IFERROR(COUNTIF('[1]C3. Duplicates'!$A:$E,[1]EnumPerformance!L699), "")</f>
        <v>0</v>
      </c>
      <c r="AB699" s="63">
        <f>IFERROR(COUNTIF('[1]C4. FormVersion'!$G$5:$G$1000,[1]EnumPerformance!L699), "")</f>
        <v>0</v>
      </c>
      <c r="AC699" s="64">
        <f t="shared" si="15"/>
        <v>0</v>
      </c>
    </row>
    <row r="700" spans="26:29">
      <c r="Z700" s="63">
        <f>IFERROR(COUNTIF('[1]C7. Outliers'!$C$4:$C$1048576,[1]EnumPerformance!L700), "")</f>
        <v>0</v>
      </c>
      <c r="AA700" s="63">
        <f>IFERROR(COUNTIF('[1]C3. Duplicates'!$A:$E,[1]EnumPerformance!L700), "")</f>
        <v>0</v>
      </c>
      <c r="AB700" s="63">
        <f>IFERROR(COUNTIF('[1]C4. FormVersion'!$G$5:$G$1000,[1]EnumPerformance!L700), "")</f>
        <v>0</v>
      </c>
      <c r="AC700" s="64">
        <f t="shared" si="15"/>
        <v>0</v>
      </c>
    </row>
    <row r="701" spans="26:29">
      <c r="Z701" s="63">
        <f>IFERROR(COUNTIF('[1]C7. Outliers'!$C$4:$C$1048576,[1]EnumPerformance!L701), "")</f>
        <v>0</v>
      </c>
      <c r="AA701" s="63">
        <f>IFERROR(COUNTIF('[1]C3. Duplicates'!$A:$E,[1]EnumPerformance!L701), "")</f>
        <v>0</v>
      </c>
      <c r="AB701" s="63">
        <f>IFERROR(COUNTIF('[1]C4. FormVersion'!$G$5:$G$1000,[1]EnumPerformance!L701), "")</f>
        <v>0</v>
      </c>
      <c r="AC701" s="64">
        <f t="shared" si="15"/>
        <v>0</v>
      </c>
    </row>
    <row r="702" spans="26:29">
      <c r="Z702" s="63">
        <f>IFERROR(COUNTIF('[1]C7. Outliers'!$C$4:$C$1048576,[1]EnumPerformance!L702), "")</f>
        <v>0</v>
      </c>
      <c r="AA702" s="63">
        <f>IFERROR(COUNTIF('[1]C3. Duplicates'!$A:$E,[1]EnumPerformance!L702), "")</f>
        <v>0</v>
      </c>
      <c r="AB702" s="63">
        <f>IFERROR(COUNTIF('[1]C4. FormVersion'!$G$5:$G$1000,[1]EnumPerformance!L702), "")</f>
        <v>0</v>
      </c>
      <c r="AC702" s="64">
        <f t="shared" si="15"/>
        <v>0</v>
      </c>
    </row>
    <row r="703" spans="26:29">
      <c r="Z703" s="63">
        <f>IFERROR(COUNTIF('[1]C7. Outliers'!$C$4:$C$1048576,[1]EnumPerformance!L703), "")</f>
        <v>0</v>
      </c>
      <c r="AA703" s="63">
        <f>IFERROR(COUNTIF('[1]C3. Duplicates'!$A:$E,[1]EnumPerformance!L703), "")</f>
        <v>0</v>
      </c>
      <c r="AB703" s="63">
        <f>IFERROR(COUNTIF('[1]C4. FormVersion'!$G$5:$G$1000,[1]EnumPerformance!L703), "")</f>
        <v>0</v>
      </c>
      <c r="AC703" s="64">
        <f t="shared" si="15"/>
        <v>0</v>
      </c>
    </row>
    <row r="704" spans="26:29">
      <c r="Z704" s="63">
        <f>IFERROR(COUNTIF('[1]C7. Outliers'!$C$4:$C$1048576,[1]EnumPerformance!L704), "")</f>
        <v>0</v>
      </c>
      <c r="AA704" s="63">
        <f>IFERROR(COUNTIF('[1]C3. Duplicates'!$A:$E,[1]EnumPerformance!L704), "")</f>
        <v>0</v>
      </c>
      <c r="AB704" s="63">
        <f>IFERROR(COUNTIF('[1]C4. FormVersion'!$G$5:$G$1000,[1]EnumPerformance!L704), "")</f>
        <v>0</v>
      </c>
      <c r="AC704" s="64">
        <f t="shared" si="15"/>
        <v>0</v>
      </c>
    </row>
    <row r="705" spans="26:29">
      <c r="Z705" s="63">
        <f>IFERROR(COUNTIF('[1]C7. Outliers'!$C$4:$C$1048576,[1]EnumPerformance!L705), "")</f>
        <v>0</v>
      </c>
      <c r="AA705" s="63">
        <f>IFERROR(COUNTIF('[1]C3. Duplicates'!$A:$E,[1]EnumPerformance!L705), "")</f>
        <v>0</v>
      </c>
      <c r="AB705" s="63">
        <f>IFERROR(COUNTIF('[1]C4. FormVersion'!$G$5:$G$1000,[1]EnumPerformance!L705), "")</f>
        <v>0</v>
      </c>
      <c r="AC705" s="64">
        <f t="shared" si="15"/>
        <v>0</v>
      </c>
    </row>
    <row r="706" spans="26:29">
      <c r="Z706" s="63">
        <f>IFERROR(COUNTIF('[1]C7. Outliers'!$C$4:$C$1048576,[1]EnumPerformance!L706), "")</f>
        <v>0</v>
      </c>
      <c r="AA706" s="63">
        <f>IFERROR(COUNTIF('[1]C3. Duplicates'!$A:$E,[1]EnumPerformance!L706), "")</f>
        <v>0</v>
      </c>
      <c r="AB706" s="63">
        <f>IFERROR(COUNTIF('[1]C4. FormVersion'!$G$5:$G$1000,[1]EnumPerformance!L706), "")</f>
        <v>0</v>
      </c>
      <c r="AC706" s="64">
        <f t="shared" si="15"/>
        <v>0</v>
      </c>
    </row>
    <row r="707" spans="26:29">
      <c r="Z707" s="63">
        <f>IFERROR(COUNTIF('[1]C7. Outliers'!$C$4:$C$1048576,[1]EnumPerformance!L707), "")</f>
        <v>0</v>
      </c>
      <c r="AA707" s="63">
        <f>IFERROR(COUNTIF('[1]C3. Duplicates'!$A:$E,[1]EnumPerformance!L707), "")</f>
        <v>0</v>
      </c>
      <c r="AB707" s="63">
        <f>IFERROR(COUNTIF('[1]C4. FormVersion'!$G$5:$G$1000,[1]EnumPerformance!L707), "")</f>
        <v>0</v>
      </c>
      <c r="AC707" s="64">
        <f t="shared" ref="AC707:AC770" si="16">(V707*50)+(X707*0.5)-Y707-Z707-AA707-AB707</f>
        <v>0</v>
      </c>
    </row>
    <row r="708" spans="26:29">
      <c r="Z708" s="63">
        <f>IFERROR(COUNTIF('[1]C7. Outliers'!$C$4:$C$1048576,[1]EnumPerformance!L708), "")</f>
        <v>0</v>
      </c>
      <c r="AA708" s="63">
        <f>IFERROR(COUNTIF('[1]C3. Duplicates'!$A:$E,[1]EnumPerformance!L708), "")</f>
        <v>0</v>
      </c>
      <c r="AB708" s="63">
        <f>IFERROR(COUNTIF('[1]C4. FormVersion'!$G$5:$G$1000,[1]EnumPerformance!L708), "")</f>
        <v>0</v>
      </c>
      <c r="AC708" s="64">
        <f t="shared" si="16"/>
        <v>0</v>
      </c>
    </row>
    <row r="709" spans="26:29">
      <c r="Z709" s="63">
        <f>IFERROR(COUNTIF('[1]C7. Outliers'!$C$4:$C$1048576,[1]EnumPerformance!L709), "")</f>
        <v>0</v>
      </c>
      <c r="AA709" s="63">
        <f>IFERROR(COUNTIF('[1]C3. Duplicates'!$A:$E,[1]EnumPerformance!L709), "")</f>
        <v>0</v>
      </c>
      <c r="AB709" s="63">
        <f>IFERROR(COUNTIF('[1]C4. FormVersion'!$G$5:$G$1000,[1]EnumPerformance!L709), "")</f>
        <v>0</v>
      </c>
      <c r="AC709" s="64">
        <f t="shared" si="16"/>
        <v>0</v>
      </c>
    </row>
    <row r="710" spans="26:29">
      <c r="Z710" s="63">
        <f>IFERROR(COUNTIF('[1]C7. Outliers'!$C$4:$C$1048576,[1]EnumPerformance!L710), "")</f>
        <v>0</v>
      </c>
      <c r="AA710" s="63">
        <f>IFERROR(COUNTIF('[1]C3. Duplicates'!$A:$E,[1]EnumPerformance!L710), "")</f>
        <v>0</v>
      </c>
      <c r="AB710" s="63">
        <f>IFERROR(COUNTIF('[1]C4. FormVersion'!$G$5:$G$1000,[1]EnumPerformance!L710), "")</f>
        <v>0</v>
      </c>
      <c r="AC710" s="64">
        <f t="shared" si="16"/>
        <v>0</v>
      </c>
    </row>
    <row r="711" spans="26:29">
      <c r="Z711" s="63">
        <f>IFERROR(COUNTIF('[1]C7. Outliers'!$C$4:$C$1048576,[1]EnumPerformance!L711), "")</f>
        <v>0</v>
      </c>
      <c r="AA711" s="63">
        <f>IFERROR(COUNTIF('[1]C3. Duplicates'!$A:$E,[1]EnumPerformance!L711), "")</f>
        <v>0</v>
      </c>
      <c r="AB711" s="63">
        <f>IFERROR(COUNTIF('[1]C4. FormVersion'!$G$5:$G$1000,[1]EnumPerformance!L711), "")</f>
        <v>0</v>
      </c>
      <c r="AC711" s="64">
        <f t="shared" si="16"/>
        <v>0</v>
      </c>
    </row>
    <row r="712" spans="26:29">
      <c r="Z712" s="63">
        <f>IFERROR(COUNTIF('[1]C7. Outliers'!$C$4:$C$1048576,[1]EnumPerformance!L712), "")</f>
        <v>0</v>
      </c>
      <c r="AA712" s="63">
        <f>IFERROR(COUNTIF('[1]C3. Duplicates'!$A:$E,[1]EnumPerformance!L712), "")</f>
        <v>0</v>
      </c>
      <c r="AB712" s="63">
        <f>IFERROR(COUNTIF('[1]C4. FormVersion'!$G$5:$G$1000,[1]EnumPerformance!L712), "")</f>
        <v>0</v>
      </c>
      <c r="AC712" s="64">
        <f t="shared" si="16"/>
        <v>0</v>
      </c>
    </row>
    <row r="713" spans="26:29">
      <c r="Z713" s="63">
        <f>IFERROR(COUNTIF('[1]C7. Outliers'!$C$4:$C$1048576,[1]EnumPerformance!L713), "")</f>
        <v>0</v>
      </c>
      <c r="AA713" s="63">
        <f>IFERROR(COUNTIF('[1]C3. Duplicates'!$A:$E,[1]EnumPerformance!L713), "")</f>
        <v>0</v>
      </c>
      <c r="AB713" s="63">
        <f>IFERROR(COUNTIF('[1]C4. FormVersion'!$G$5:$G$1000,[1]EnumPerformance!L713), "")</f>
        <v>0</v>
      </c>
      <c r="AC713" s="64">
        <f t="shared" si="16"/>
        <v>0</v>
      </c>
    </row>
    <row r="714" spans="26:29">
      <c r="Z714" s="63">
        <f>IFERROR(COUNTIF('[1]C7. Outliers'!$C$4:$C$1048576,[1]EnumPerformance!L714), "")</f>
        <v>0</v>
      </c>
      <c r="AA714" s="63">
        <f>IFERROR(COUNTIF('[1]C3. Duplicates'!$A:$E,[1]EnumPerformance!L714), "")</f>
        <v>0</v>
      </c>
      <c r="AB714" s="63">
        <f>IFERROR(COUNTIF('[1]C4. FormVersion'!$G$5:$G$1000,[1]EnumPerformance!L714), "")</f>
        <v>0</v>
      </c>
      <c r="AC714" s="64">
        <f t="shared" si="16"/>
        <v>0</v>
      </c>
    </row>
    <row r="715" spans="26:29">
      <c r="Z715" s="63">
        <f>IFERROR(COUNTIF('[1]C7. Outliers'!$C$4:$C$1048576,[1]EnumPerformance!L715), "")</f>
        <v>0</v>
      </c>
      <c r="AA715" s="63">
        <f>IFERROR(COUNTIF('[1]C3. Duplicates'!$A:$E,[1]EnumPerformance!L715), "")</f>
        <v>0</v>
      </c>
      <c r="AB715" s="63">
        <f>IFERROR(COUNTIF('[1]C4. FormVersion'!$G$5:$G$1000,[1]EnumPerformance!L715), "")</f>
        <v>0</v>
      </c>
      <c r="AC715" s="64">
        <f t="shared" si="16"/>
        <v>0</v>
      </c>
    </row>
    <row r="716" spans="26:29">
      <c r="Z716" s="63">
        <f>IFERROR(COUNTIF('[1]C7. Outliers'!$C$4:$C$1048576,[1]EnumPerformance!L716), "")</f>
        <v>0</v>
      </c>
      <c r="AA716" s="63">
        <f>IFERROR(COUNTIF('[1]C3. Duplicates'!$A:$E,[1]EnumPerformance!L716), "")</f>
        <v>0</v>
      </c>
      <c r="AB716" s="63">
        <f>IFERROR(COUNTIF('[1]C4. FormVersion'!$G$5:$G$1000,[1]EnumPerformance!L716), "")</f>
        <v>0</v>
      </c>
      <c r="AC716" s="64">
        <f t="shared" si="16"/>
        <v>0</v>
      </c>
    </row>
    <row r="717" spans="26:29">
      <c r="Z717" s="63">
        <f>IFERROR(COUNTIF('[1]C7. Outliers'!$C$4:$C$1048576,[1]EnumPerformance!L717), "")</f>
        <v>0</v>
      </c>
      <c r="AA717" s="63">
        <f>IFERROR(COUNTIF('[1]C3. Duplicates'!$A:$E,[1]EnumPerformance!L717), "")</f>
        <v>0</v>
      </c>
      <c r="AB717" s="63">
        <f>IFERROR(COUNTIF('[1]C4. FormVersion'!$G$5:$G$1000,[1]EnumPerformance!L717), "")</f>
        <v>0</v>
      </c>
      <c r="AC717" s="64">
        <f t="shared" si="16"/>
        <v>0</v>
      </c>
    </row>
    <row r="718" spans="26:29">
      <c r="Z718" s="63">
        <f>IFERROR(COUNTIF('[1]C7. Outliers'!$C$4:$C$1048576,[1]EnumPerformance!L718), "")</f>
        <v>0</v>
      </c>
      <c r="AA718" s="63">
        <f>IFERROR(COUNTIF('[1]C3. Duplicates'!$A:$E,[1]EnumPerformance!L718), "")</f>
        <v>0</v>
      </c>
      <c r="AB718" s="63">
        <f>IFERROR(COUNTIF('[1]C4. FormVersion'!$G$5:$G$1000,[1]EnumPerformance!L718), "")</f>
        <v>0</v>
      </c>
      <c r="AC718" s="64">
        <f t="shared" si="16"/>
        <v>0</v>
      </c>
    </row>
    <row r="719" spans="26:29">
      <c r="Z719" s="63">
        <f>IFERROR(COUNTIF('[1]C7. Outliers'!$C$4:$C$1048576,[1]EnumPerformance!L719), "")</f>
        <v>0</v>
      </c>
      <c r="AA719" s="63">
        <f>IFERROR(COUNTIF('[1]C3. Duplicates'!$A:$E,[1]EnumPerformance!L719), "")</f>
        <v>0</v>
      </c>
      <c r="AB719" s="63">
        <f>IFERROR(COUNTIF('[1]C4. FormVersion'!$G$5:$G$1000,[1]EnumPerformance!L719), "")</f>
        <v>0</v>
      </c>
      <c r="AC719" s="64">
        <f t="shared" si="16"/>
        <v>0</v>
      </c>
    </row>
    <row r="720" spans="26:29">
      <c r="Z720" s="63">
        <f>IFERROR(COUNTIF('[1]C7. Outliers'!$C$4:$C$1048576,[1]EnumPerformance!L720), "")</f>
        <v>0</v>
      </c>
      <c r="AA720" s="63">
        <f>IFERROR(COUNTIF('[1]C3. Duplicates'!$A:$E,[1]EnumPerformance!L720), "")</f>
        <v>0</v>
      </c>
      <c r="AB720" s="63">
        <f>IFERROR(COUNTIF('[1]C4. FormVersion'!$G$5:$G$1000,[1]EnumPerformance!L720), "")</f>
        <v>0</v>
      </c>
      <c r="AC720" s="64">
        <f t="shared" si="16"/>
        <v>0</v>
      </c>
    </row>
    <row r="721" spans="26:29">
      <c r="Z721" s="63">
        <f>IFERROR(COUNTIF('[1]C7. Outliers'!$C$4:$C$1048576,[1]EnumPerformance!L721), "")</f>
        <v>0</v>
      </c>
      <c r="AA721" s="63">
        <f>IFERROR(COUNTIF('[1]C3. Duplicates'!$A:$E,[1]EnumPerformance!L721), "")</f>
        <v>0</v>
      </c>
      <c r="AB721" s="63">
        <f>IFERROR(COUNTIF('[1]C4. FormVersion'!$G$5:$G$1000,[1]EnumPerformance!L721), "")</f>
        <v>0</v>
      </c>
      <c r="AC721" s="64">
        <f t="shared" si="16"/>
        <v>0</v>
      </c>
    </row>
    <row r="722" spans="26:29">
      <c r="Z722" s="63">
        <f>IFERROR(COUNTIF('[1]C7. Outliers'!$C$4:$C$1048576,[1]EnumPerformance!L722), "")</f>
        <v>0</v>
      </c>
      <c r="AA722" s="63">
        <f>IFERROR(COUNTIF('[1]C3. Duplicates'!$A:$E,[1]EnumPerformance!L722), "")</f>
        <v>0</v>
      </c>
      <c r="AB722" s="63">
        <f>IFERROR(COUNTIF('[1]C4. FormVersion'!$G$5:$G$1000,[1]EnumPerformance!L722), "")</f>
        <v>0</v>
      </c>
      <c r="AC722" s="64">
        <f t="shared" si="16"/>
        <v>0</v>
      </c>
    </row>
    <row r="723" spans="26:29">
      <c r="Z723" s="63">
        <f>IFERROR(COUNTIF('[1]C7. Outliers'!$C$4:$C$1048576,[1]EnumPerformance!L723), "")</f>
        <v>0</v>
      </c>
      <c r="AA723" s="63">
        <f>IFERROR(COUNTIF('[1]C3. Duplicates'!$A:$E,[1]EnumPerformance!L723), "")</f>
        <v>0</v>
      </c>
      <c r="AB723" s="63">
        <f>IFERROR(COUNTIF('[1]C4. FormVersion'!$G$5:$G$1000,[1]EnumPerformance!L723), "")</f>
        <v>0</v>
      </c>
      <c r="AC723" s="64">
        <f t="shared" si="16"/>
        <v>0</v>
      </c>
    </row>
    <row r="724" spans="26:29">
      <c r="Z724" s="63">
        <f>IFERROR(COUNTIF('[1]C7. Outliers'!$C$4:$C$1048576,[1]EnumPerformance!L724), "")</f>
        <v>0</v>
      </c>
      <c r="AA724" s="63">
        <f>IFERROR(COUNTIF('[1]C3. Duplicates'!$A:$E,[1]EnumPerformance!L724), "")</f>
        <v>0</v>
      </c>
      <c r="AB724" s="63">
        <f>IFERROR(COUNTIF('[1]C4. FormVersion'!$G$5:$G$1000,[1]EnumPerformance!L724), "")</f>
        <v>0</v>
      </c>
      <c r="AC724" s="64">
        <f t="shared" si="16"/>
        <v>0</v>
      </c>
    </row>
    <row r="725" spans="26:29">
      <c r="Z725" s="63">
        <f>IFERROR(COUNTIF('[1]C7. Outliers'!$C$4:$C$1048576,[1]EnumPerformance!L725), "")</f>
        <v>0</v>
      </c>
      <c r="AA725" s="63">
        <f>IFERROR(COUNTIF('[1]C3. Duplicates'!$A:$E,[1]EnumPerformance!L725), "")</f>
        <v>0</v>
      </c>
      <c r="AB725" s="63">
        <f>IFERROR(COUNTIF('[1]C4. FormVersion'!$G$5:$G$1000,[1]EnumPerformance!L725), "")</f>
        <v>0</v>
      </c>
      <c r="AC725" s="64">
        <f t="shared" si="16"/>
        <v>0</v>
      </c>
    </row>
    <row r="726" spans="26:29">
      <c r="Z726" s="63">
        <f>IFERROR(COUNTIF('[1]C7. Outliers'!$C$4:$C$1048576,[1]EnumPerformance!L726), "")</f>
        <v>0</v>
      </c>
      <c r="AA726" s="63">
        <f>IFERROR(COUNTIF('[1]C3. Duplicates'!$A:$E,[1]EnumPerformance!L726), "")</f>
        <v>0</v>
      </c>
      <c r="AB726" s="63">
        <f>IFERROR(COUNTIF('[1]C4. FormVersion'!$G$5:$G$1000,[1]EnumPerformance!L726), "")</f>
        <v>0</v>
      </c>
      <c r="AC726" s="64">
        <f t="shared" si="16"/>
        <v>0</v>
      </c>
    </row>
    <row r="727" spans="26:29">
      <c r="Z727" s="63">
        <f>IFERROR(COUNTIF('[1]C7. Outliers'!$C$4:$C$1048576,[1]EnumPerformance!L727), "")</f>
        <v>0</v>
      </c>
      <c r="AA727" s="63">
        <f>IFERROR(COUNTIF('[1]C3. Duplicates'!$A:$E,[1]EnumPerformance!L727), "")</f>
        <v>0</v>
      </c>
      <c r="AB727" s="63">
        <f>IFERROR(COUNTIF('[1]C4. FormVersion'!$G$5:$G$1000,[1]EnumPerformance!L727), "")</f>
        <v>0</v>
      </c>
      <c r="AC727" s="64">
        <f t="shared" si="16"/>
        <v>0</v>
      </c>
    </row>
    <row r="728" spans="26:29">
      <c r="Z728" s="63">
        <f>IFERROR(COUNTIF('[1]C7. Outliers'!$C$4:$C$1048576,[1]EnumPerformance!L728), "")</f>
        <v>0</v>
      </c>
      <c r="AA728" s="63">
        <f>IFERROR(COUNTIF('[1]C3. Duplicates'!$A:$E,[1]EnumPerformance!L728), "")</f>
        <v>0</v>
      </c>
      <c r="AB728" s="63">
        <f>IFERROR(COUNTIF('[1]C4. FormVersion'!$G$5:$G$1000,[1]EnumPerformance!L728), "")</f>
        <v>0</v>
      </c>
      <c r="AC728" s="64">
        <f t="shared" si="16"/>
        <v>0</v>
      </c>
    </row>
    <row r="729" spans="26:29">
      <c r="Z729" s="63">
        <f>IFERROR(COUNTIF('[1]C7. Outliers'!$C$4:$C$1048576,[1]EnumPerformance!L729), "")</f>
        <v>0</v>
      </c>
      <c r="AA729" s="63">
        <f>IFERROR(COUNTIF('[1]C3. Duplicates'!$A:$E,[1]EnumPerformance!L729), "")</f>
        <v>0</v>
      </c>
      <c r="AB729" s="63">
        <f>IFERROR(COUNTIF('[1]C4. FormVersion'!$G$5:$G$1000,[1]EnumPerformance!L729), "")</f>
        <v>0</v>
      </c>
      <c r="AC729" s="64">
        <f t="shared" si="16"/>
        <v>0</v>
      </c>
    </row>
    <row r="730" spans="26:29">
      <c r="Z730" s="63">
        <f>IFERROR(COUNTIF('[1]C7. Outliers'!$C$4:$C$1048576,[1]EnumPerformance!L730), "")</f>
        <v>0</v>
      </c>
      <c r="AA730" s="63">
        <f>IFERROR(COUNTIF('[1]C3. Duplicates'!$A:$E,[1]EnumPerformance!L730), "")</f>
        <v>0</v>
      </c>
      <c r="AB730" s="63">
        <f>IFERROR(COUNTIF('[1]C4. FormVersion'!$G$5:$G$1000,[1]EnumPerformance!L730), "")</f>
        <v>0</v>
      </c>
      <c r="AC730" s="64">
        <f t="shared" si="16"/>
        <v>0</v>
      </c>
    </row>
    <row r="731" spans="26:29">
      <c r="Z731" s="63">
        <f>IFERROR(COUNTIF('[1]C7. Outliers'!$C$4:$C$1048576,[1]EnumPerformance!L731), "")</f>
        <v>0</v>
      </c>
      <c r="AA731" s="63">
        <f>IFERROR(COUNTIF('[1]C3. Duplicates'!$A:$E,[1]EnumPerformance!L731), "")</f>
        <v>0</v>
      </c>
      <c r="AB731" s="63">
        <f>IFERROR(COUNTIF('[1]C4. FormVersion'!$G$5:$G$1000,[1]EnumPerformance!L731), "")</f>
        <v>0</v>
      </c>
      <c r="AC731" s="64">
        <f t="shared" si="16"/>
        <v>0</v>
      </c>
    </row>
    <row r="732" spans="26:29">
      <c r="Z732" s="63">
        <f>IFERROR(COUNTIF('[1]C7. Outliers'!$C$4:$C$1048576,[1]EnumPerformance!L732), "")</f>
        <v>0</v>
      </c>
      <c r="AA732" s="63">
        <f>IFERROR(COUNTIF('[1]C3. Duplicates'!$A:$E,[1]EnumPerformance!L732), "")</f>
        <v>0</v>
      </c>
      <c r="AB732" s="63">
        <f>IFERROR(COUNTIF('[1]C4. FormVersion'!$G$5:$G$1000,[1]EnumPerformance!L732), "")</f>
        <v>0</v>
      </c>
      <c r="AC732" s="64">
        <f t="shared" si="16"/>
        <v>0</v>
      </c>
    </row>
    <row r="733" spans="26:29">
      <c r="Z733" s="63">
        <f>IFERROR(COUNTIF('[1]C7. Outliers'!$C$4:$C$1048576,[1]EnumPerformance!L733), "")</f>
        <v>0</v>
      </c>
      <c r="AA733" s="63">
        <f>IFERROR(COUNTIF('[1]C3. Duplicates'!$A:$E,[1]EnumPerformance!L733), "")</f>
        <v>0</v>
      </c>
      <c r="AB733" s="63">
        <f>IFERROR(COUNTIF('[1]C4. FormVersion'!$G$5:$G$1000,[1]EnumPerformance!L733), "")</f>
        <v>0</v>
      </c>
      <c r="AC733" s="64">
        <f t="shared" si="16"/>
        <v>0</v>
      </c>
    </row>
    <row r="734" spans="26:29">
      <c r="Z734" s="63">
        <f>IFERROR(COUNTIF('[1]C7. Outliers'!$C$4:$C$1048576,[1]EnumPerformance!L734), "")</f>
        <v>0</v>
      </c>
      <c r="AA734" s="63">
        <f>IFERROR(COUNTIF('[1]C3. Duplicates'!$A:$E,[1]EnumPerformance!L734), "")</f>
        <v>0</v>
      </c>
      <c r="AB734" s="63">
        <f>IFERROR(COUNTIF('[1]C4. FormVersion'!$G$5:$G$1000,[1]EnumPerformance!L734), "")</f>
        <v>0</v>
      </c>
      <c r="AC734" s="64">
        <f t="shared" si="16"/>
        <v>0</v>
      </c>
    </row>
    <row r="735" spans="26:29">
      <c r="Z735" s="63">
        <f>IFERROR(COUNTIF('[1]C7. Outliers'!$C$4:$C$1048576,[1]EnumPerformance!L735), "")</f>
        <v>0</v>
      </c>
      <c r="AA735" s="63">
        <f>IFERROR(COUNTIF('[1]C3. Duplicates'!$A:$E,[1]EnumPerformance!L735), "")</f>
        <v>0</v>
      </c>
      <c r="AB735" s="63">
        <f>IFERROR(COUNTIF('[1]C4. FormVersion'!$G$5:$G$1000,[1]EnumPerformance!L735), "")</f>
        <v>0</v>
      </c>
      <c r="AC735" s="64">
        <f t="shared" si="16"/>
        <v>0</v>
      </c>
    </row>
    <row r="736" spans="26:29">
      <c r="Z736" s="63">
        <f>IFERROR(COUNTIF('[1]C7. Outliers'!$C$4:$C$1048576,[1]EnumPerformance!L736), "")</f>
        <v>0</v>
      </c>
      <c r="AA736" s="63">
        <f>IFERROR(COUNTIF('[1]C3. Duplicates'!$A:$E,[1]EnumPerformance!L736), "")</f>
        <v>0</v>
      </c>
      <c r="AB736" s="63">
        <f>IFERROR(COUNTIF('[1]C4. FormVersion'!$G$5:$G$1000,[1]EnumPerformance!L736), "")</f>
        <v>0</v>
      </c>
      <c r="AC736" s="64">
        <f t="shared" si="16"/>
        <v>0</v>
      </c>
    </row>
    <row r="737" spans="26:29">
      <c r="Z737" s="63">
        <f>IFERROR(COUNTIF('[1]C7. Outliers'!$C$4:$C$1048576,[1]EnumPerformance!L737), "")</f>
        <v>0</v>
      </c>
      <c r="AA737" s="63">
        <f>IFERROR(COUNTIF('[1]C3. Duplicates'!$A:$E,[1]EnumPerformance!L737), "")</f>
        <v>0</v>
      </c>
      <c r="AB737" s="63">
        <f>IFERROR(COUNTIF('[1]C4. FormVersion'!$G$5:$G$1000,[1]EnumPerformance!L737), "")</f>
        <v>0</v>
      </c>
      <c r="AC737" s="64">
        <f t="shared" si="16"/>
        <v>0</v>
      </c>
    </row>
    <row r="738" spans="26:29">
      <c r="Z738" s="63">
        <f>IFERROR(COUNTIF('[1]C7. Outliers'!$C$4:$C$1048576,[1]EnumPerformance!L738), "")</f>
        <v>0</v>
      </c>
      <c r="AA738" s="63">
        <f>IFERROR(COUNTIF('[1]C3. Duplicates'!$A:$E,[1]EnumPerformance!L738), "")</f>
        <v>0</v>
      </c>
      <c r="AB738" s="63">
        <f>IFERROR(COUNTIF('[1]C4. FormVersion'!$G$5:$G$1000,[1]EnumPerformance!L738), "")</f>
        <v>0</v>
      </c>
      <c r="AC738" s="64">
        <f t="shared" si="16"/>
        <v>0</v>
      </c>
    </row>
    <row r="739" spans="26:29">
      <c r="Z739" s="63">
        <f>IFERROR(COUNTIF('[1]C7. Outliers'!$C$4:$C$1048576,[1]EnumPerformance!L739), "")</f>
        <v>0</v>
      </c>
      <c r="AA739" s="63">
        <f>IFERROR(COUNTIF('[1]C3. Duplicates'!$A:$E,[1]EnumPerformance!L739), "")</f>
        <v>0</v>
      </c>
      <c r="AB739" s="63">
        <f>IFERROR(COUNTIF('[1]C4. FormVersion'!$G$5:$G$1000,[1]EnumPerformance!L739), "")</f>
        <v>0</v>
      </c>
      <c r="AC739" s="64">
        <f t="shared" si="16"/>
        <v>0</v>
      </c>
    </row>
    <row r="740" spans="26:29">
      <c r="Z740" s="63">
        <f>IFERROR(COUNTIF('[1]C7. Outliers'!$C$4:$C$1048576,[1]EnumPerformance!L740), "")</f>
        <v>0</v>
      </c>
      <c r="AA740" s="63">
        <f>IFERROR(COUNTIF('[1]C3. Duplicates'!$A:$E,[1]EnumPerformance!L740), "")</f>
        <v>0</v>
      </c>
      <c r="AB740" s="63">
        <f>IFERROR(COUNTIF('[1]C4. FormVersion'!$G$5:$G$1000,[1]EnumPerformance!L740), "")</f>
        <v>0</v>
      </c>
      <c r="AC740" s="64">
        <f t="shared" si="16"/>
        <v>0</v>
      </c>
    </row>
    <row r="741" spans="26:29">
      <c r="Z741" s="63">
        <f>IFERROR(COUNTIF('[1]C7. Outliers'!$C$4:$C$1048576,[1]EnumPerformance!L741), "")</f>
        <v>0</v>
      </c>
      <c r="AA741" s="63">
        <f>IFERROR(COUNTIF('[1]C3. Duplicates'!$A:$E,[1]EnumPerformance!L741), "")</f>
        <v>0</v>
      </c>
      <c r="AB741" s="63">
        <f>IFERROR(COUNTIF('[1]C4. FormVersion'!$G$5:$G$1000,[1]EnumPerformance!L741), "")</f>
        <v>0</v>
      </c>
      <c r="AC741" s="64">
        <f t="shared" si="16"/>
        <v>0</v>
      </c>
    </row>
    <row r="742" spans="26:29">
      <c r="Z742" s="63">
        <f>IFERROR(COUNTIF('[1]C7. Outliers'!$C$4:$C$1048576,[1]EnumPerformance!L742), "")</f>
        <v>0</v>
      </c>
      <c r="AA742" s="63">
        <f>IFERROR(COUNTIF('[1]C3. Duplicates'!$A:$E,[1]EnumPerformance!L742), "")</f>
        <v>0</v>
      </c>
      <c r="AB742" s="63">
        <f>IFERROR(COUNTIF('[1]C4. FormVersion'!$G$5:$G$1000,[1]EnumPerformance!L742), "")</f>
        <v>0</v>
      </c>
      <c r="AC742" s="64">
        <f t="shared" si="16"/>
        <v>0</v>
      </c>
    </row>
    <row r="743" spans="26:29">
      <c r="Z743" s="63">
        <f>IFERROR(COUNTIF('[1]C7. Outliers'!$C$4:$C$1048576,[1]EnumPerformance!L743), "")</f>
        <v>0</v>
      </c>
      <c r="AA743" s="63">
        <f>IFERROR(COUNTIF('[1]C3. Duplicates'!$A:$E,[1]EnumPerformance!L743), "")</f>
        <v>0</v>
      </c>
      <c r="AB743" s="63">
        <f>IFERROR(COUNTIF('[1]C4. FormVersion'!$G$5:$G$1000,[1]EnumPerformance!L743), "")</f>
        <v>0</v>
      </c>
      <c r="AC743" s="64">
        <f t="shared" si="16"/>
        <v>0</v>
      </c>
    </row>
    <row r="744" spans="26:29">
      <c r="Z744" s="63">
        <f>IFERROR(COUNTIF('[1]C7. Outliers'!$C$4:$C$1048576,[1]EnumPerformance!L744), "")</f>
        <v>0</v>
      </c>
      <c r="AA744" s="63">
        <f>IFERROR(COUNTIF('[1]C3. Duplicates'!$A:$E,[1]EnumPerformance!L744), "")</f>
        <v>0</v>
      </c>
      <c r="AB744" s="63">
        <f>IFERROR(COUNTIF('[1]C4. FormVersion'!$G$5:$G$1000,[1]EnumPerformance!L744), "")</f>
        <v>0</v>
      </c>
      <c r="AC744" s="64">
        <f t="shared" si="16"/>
        <v>0</v>
      </c>
    </row>
    <row r="745" spans="26:29">
      <c r="Z745" s="63">
        <f>IFERROR(COUNTIF('[1]C7. Outliers'!$C$4:$C$1048576,[1]EnumPerformance!L745), "")</f>
        <v>0</v>
      </c>
      <c r="AA745" s="63">
        <f>IFERROR(COUNTIF('[1]C3. Duplicates'!$A:$E,[1]EnumPerformance!L745), "")</f>
        <v>0</v>
      </c>
      <c r="AB745" s="63">
        <f>IFERROR(COUNTIF('[1]C4. FormVersion'!$G$5:$G$1000,[1]EnumPerformance!L745), "")</f>
        <v>0</v>
      </c>
      <c r="AC745" s="64">
        <f t="shared" si="16"/>
        <v>0</v>
      </c>
    </row>
    <row r="746" spans="26:29">
      <c r="Z746" s="63">
        <f>IFERROR(COUNTIF('[1]C7. Outliers'!$C$4:$C$1048576,[1]EnumPerformance!L746), "")</f>
        <v>0</v>
      </c>
      <c r="AA746" s="63">
        <f>IFERROR(COUNTIF('[1]C3. Duplicates'!$A:$E,[1]EnumPerformance!L746), "")</f>
        <v>0</v>
      </c>
      <c r="AB746" s="63">
        <f>IFERROR(COUNTIF('[1]C4. FormVersion'!$G$5:$G$1000,[1]EnumPerformance!L746), "")</f>
        <v>0</v>
      </c>
      <c r="AC746" s="64">
        <f t="shared" si="16"/>
        <v>0</v>
      </c>
    </row>
    <row r="747" spans="26:29">
      <c r="Z747" s="63">
        <f>IFERROR(COUNTIF('[1]C7. Outliers'!$C$4:$C$1048576,[1]EnumPerformance!L747), "")</f>
        <v>0</v>
      </c>
      <c r="AA747" s="63">
        <f>IFERROR(COUNTIF('[1]C3. Duplicates'!$A:$E,[1]EnumPerformance!L747), "")</f>
        <v>0</v>
      </c>
      <c r="AB747" s="63">
        <f>IFERROR(COUNTIF('[1]C4. FormVersion'!$G$5:$G$1000,[1]EnumPerformance!L747), "")</f>
        <v>0</v>
      </c>
      <c r="AC747" s="64">
        <f t="shared" si="16"/>
        <v>0</v>
      </c>
    </row>
    <row r="748" spans="26:29">
      <c r="Z748" s="63">
        <f>IFERROR(COUNTIF('[1]C7. Outliers'!$C$4:$C$1048576,[1]EnumPerformance!L748), "")</f>
        <v>0</v>
      </c>
      <c r="AA748" s="63">
        <f>IFERROR(COUNTIF('[1]C3. Duplicates'!$A:$E,[1]EnumPerformance!L748), "")</f>
        <v>0</v>
      </c>
      <c r="AB748" s="63">
        <f>IFERROR(COUNTIF('[1]C4. FormVersion'!$G$5:$G$1000,[1]EnumPerformance!L748), "")</f>
        <v>0</v>
      </c>
      <c r="AC748" s="64">
        <f t="shared" si="16"/>
        <v>0</v>
      </c>
    </row>
    <row r="749" spans="26:29">
      <c r="Z749" s="63">
        <f>IFERROR(COUNTIF('[1]C7. Outliers'!$C$4:$C$1048576,[1]EnumPerformance!L749), "")</f>
        <v>0</v>
      </c>
      <c r="AA749" s="63">
        <f>IFERROR(COUNTIF('[1]C3. Duplicates'!$A:$E,[1]EnumPerformance!L749), "")</f>
        <v>0</v>
      </c>
      <c r="AB749" s="63">
        <f>IFERROR(COUNTIF('[1]C4. FormVersion'!$G$5:$G$1000,[1]EnumPerformance!L749), "")</f>
        <v>0</v>
      </c>
      <c r="AC749" s="64">
        <f t="shared" si="16"/>
        <v>0</v>
      </c>
    </row>
    <row r="750" spans="26:29">
      <c r="Z750" s="63">
        <f>IFERROR(COUNTIF('[1]C7. Outliers'!$C$4:$C$1048576,[1]EnumPerformance!L750), "")</f>
        <v>0</v>
      </c>
      <c r="AA750" s="63">
        <f>IFERROR(COUNTIF('[1]C3. Duplicates'!$A:$E,[1]EnumPerformance!L750), "")</f>
        <v>0</v>
      </c>
      <c r="AB750" s="63">
        <f>IFERROR(COUNTIF('[1]C4. FormVersion'!$G$5:$G$1000,[1]EnumPerformance!L750), "")</f>
        <v>0</v>
      </c>
      <c r="AC750" s="64">
        <f t="shared" si="16"/>
        <v>0</v>
      </c>
    </row>
    <row r="751" spans="26:29">
      <c r="Z751" s="63">
        <f>IFERROR(COUNTIF('[1]C7. Outliers'!$C$4:$C$1048576,[1]EnumPerformance!L751), "")</f>
        <v>0</v>
      </c>
      <c r="AA751" s="63">
        <f>IFERROR(COUNTIF('[1]C3. Duplicates'!$A:$E,[1]EnumPerformance!L751), "")</f>
        <v>0</v>
      </c>
      <c r="AB751" s="63">
        <f>IFERROR(COUNTIF('[1]C4. FormVersion'!$G$5:$G$1000,[1]EnumPerformance!L751), "")</f>
        <v>0</v>
      </c>
      <c r="AC751" s="64">
        <f t="shared" si="16"/>
        <v>0</v>
      </c>
    </row>
    <row r="752" spans="26:29">
      <c r="Z752" s="63">
        <f>IFERROR(COUNTIF('[1]C7. Outliers'!$C$4:$C$1048576,[1]EnumPerformance!L752), "")</f>
        <v>0</v>
      </c>
      <c r="AA752" s="63">
        <f>IFERROR(COUNTIF('[1]C3. Duplicates'!$A:$E,[1]EnumPerformance!L752), "")</f>
        <v>0</v>
      </c>
      <c r="AB752" s="63">
        <f>IFERROR(COUNTIF('[1]C4. FormVersion'!$G$5:$G$1000,[1]EnumPerformance!L752), "")</f>
        <v>0</v>
      </c>
      <c r="AC752" s="64">
        <f t="shared" si="16"/>
        <v>0</v>
      </c>
    </row>
    <row r="753" spans="26:29">
      <c r="Z753" s="63">
        <f>IFERROR(COUNTIF('[1]C7. Outliers'!$C$4:$C$1048576,[1]EnumPerformance!L753), "")</f>
        <v>0</v>
      </c>
      <c r="AA753" s="63">
        <f>IFERROR(COUNTIF('[1]C3. Duplicates'!$A:$E,[1]EnumPerformance!L753), "")</f>
        <v>0</v>
      </c>
      <c r="AB753" s="63">
        <f>IFERROR(COUNTIF('[1]C4. FormVersion'!$G$5:$G$1000,[1]EnumPerformance!L753), "")</f>
        <v>0</v>
      </c>
      <c r="AC753" s="64">
        <f t="shared" si="16"/>
        <v>0</v>
      </c>
    </row>
    <row r="754" spans="26:29">
      <c r="Z754" s="63">
        <f>IFERROR(COUNTIF('[1]C7. Outliers'!$C$4:$C$1048576,[1]EnumPerformance!L754), "")</f>
        <v>0</v>
      </c>
      <c r="AA754" s="63">
        <f>IFERROR(COUNTIF('[1]C3. Duplicates'!$A:$E,[1]EnumPerformance!L754), "")</f>
        <v>0</v>
      </c>
      <c r="AB754" s="63">
        <f>IFERROR(COUNTIF('[1]C4. FormVersion'!$G$5:$G$1000,[1]EnumPerformance!L754), "")</f>
        <v>0</v>
      </c>
      <c r="AC754" s="64">
        <f t="shared" si="16"/>
        <v>0</v>
      </c>
    </row>
    <row r="755" spans="26:29">
      <c r="Z755" s="63">
        <f>IFERROR(COUNTIF('[1]C7. Outliers'!$C$4:$C$1048576,[1]EnumPerformance!L755), "")</f>
        <v>0</v>
      </c>
      <c r="AA755" s="63">
        <f>IFERROR(COUNTIF('[1]C3. Duplicates'!$A:$E,[1]EnumPerformance!L755), "")</f>
        <v>0</v>
      </c>
      <c r="AB755" s="63">
        <f>IFERROR(COUNTIF('[1]C4. FormVersion'!$G$5:$G$1000,[1]EnumPerformance!L755), "")</f>
        <v>0</v>
      </c>
      <c r="AC755" s="64">
        <f t="shared" si="16"/>
        <v>0</v>
      </c>
    </row>
    <row r="756" spans="26:29">
      <c r="Z756" s="63">
        <f>IFERROR(COUNTIF('[1]C7. Outliers'!$C$4:$C$1048576,[1]EnumPerformance!L756), "")</f>
        <v>0</v>
      </c>
      <c r="AA756" s="63">
        <f>IFERROR(COUNTIF('[1]C3. Duplicates'!$A:$E,[1]EnumPerformance!L756), "")</f>
        <v>0</v>
      </c>
      <c r="AB756" s="63">
        <f>IFERROR(COUNTIF('[1]C4. FormVersion'!$G$5:$G$1000,[1]EnumPerformance!L756), "")</f>
        <v>0</v>
      </c>
      <c r="AC756" s="64">
        <f t="shared" si="16"/>
        <v>0</v>
      </c>
    </row>
    <row r="757" spans="26:29">
      <c r="Z757" s="63">
        <f>IFERROR(COUNTIF('[1]C7. Outliers'!$C$4:$C$1048576,[1]EnumPerformance!L757), "")</f>
        <v>0</v>
      </c>
      <c r="AA757" s="63">
        <f>IFERROR(COUNTIF('[1]C3. Duplicates'!$A:$E,[1]EnumPerformance!L757), "")</f>
        <v>0</v>
      </c>
      <c r="AB757" s="63">
        <f>IFERROR(COUNTIF('[1]C4. FormVersion'!$G$5:$G$1000,[1]EnumPerformance!L757), "")</f>
        <v>0</v>
      </c>
      <c r="AC757" s="64">
        <f t="shared" si="16"/>
        <v>0</v>
      </c>
    </row>
    <row r="758" spans="26:29">
      <c r="Z758" s="63">
        <f>IFERROR(COUNTIF('[1]C7. Outliers'!$C$4:$C$1048576,[1]EnumPerformance!L758), "")</f>
        <v>0</v>
      </c>
      <c r="AA758" s="63">
        <f>IFERROR(COUNTIF('[1]C3. Duplicates'!$A:$E,[1]EnumPerformance!L758), "")</f>
        <v>0</v>
      </c>
      <c r="AB758" s="63">
        <f>IFERROR(COUNTIF('[1]C4. FormVersion'!$G$5:$G$1000,[1]EnumPerformance!L758), "")</f>
        <v>0</v>
      </c>
      <c r="AC758" s="64">
        <f t="shared" si="16"/>
        <v>0</v>
      </c>
    </row>
    <row r="759" spans="26:29">
      <c r="Z759" s="63">
        <f>IFERROR(COUNTIF('[1]C7. Outliers'!$C$4:$C$1048576,[1]EnumPerformance!L759), "")</f>
        <v>0</v>
      </c>
      <c r="AA759" s="63">
        <f>IFERROR(COUNTIF('[1]C3. Duplicates'!$A:$E,[1]EnumPerformance!L759), "")</f>
        <v>0</v>
      </c>
      <c r="AB759" s="63">
        <f>IFERROR(COUNTIF('[1]C4. FormVersion'!$G$5:$G$1000,[1]EnumPerformance!L759), "")</f>
        <v>0</v>
      </c>
      <c r="AC759" s="64">
        <f t="shared" si="16"/>
        <v>0</v>
      </c>
    </row>
    <row r="760" spans="26:29">
      <c r="Z760" s="63">
        <f>IFERROR(COUNTIF('[1]C7. Outliers'!$C$4:$C$1048576,[1]EnumPerformance!L760), "")</f>
        <v>0</v>
      </c>
      <c r="AA760" s="63">
        <f>IFERROR(COUNTIF('[1]C3. Duplicates'!$A:$E,[1]EnumPerformance!L760), "")</f>
        <v>0</v>
      </c>
      <c r="AB760" s="63">
        <f>IFERROR(COUNTIF('[1]C4. FormVersion'!$G$5:$G$1000,[1]EnumPerformance!L760), "")</f>
        <v>0</v>
      </c>
      <c r="AC760" s="64">
        <f t="shared" si="16"/>
        <v>0</v>
      </c>
    </row>
    <row r="761" spans="26:29">
      <c r="Z761" s="63">
        <f>IFERROR(COUNTIF('[1]C7. Outliers'!$C$4:$C$1048576,[1]EnumPerformance!L761), "")</f>
        <v>0</v>
      </c>
      <c r="AA761" s="63">
        <f>IFERROR(COUNTIF('[1]C3. Duplicates'!$A:$E,[1]EnumPerformance!L761), "")</f>
        <v>0</v>
      </c>
      <c r="AB761" s="63">
        <f>IFERROR(COUNTIF('[1]C4. FormVersion'!$G$5:$G$1000,[1]EnumPerformance!L761), "")</f>
        <v>0</v>
      </c>
      <c r="AC761" s="64">
        <f t="shared" si="16"/>
        <v>0</v>
      </c>
    </row>
    <row r="762" spans="26:29">
      <c r="Z762" s="63">
        <f>IFERROR(COUNTIF('[1]C7. Outliers'!$C$4:$C$1048576,[1]EnumPerformance!L762), "")</f>
        <v>0</v>
      </c>
      <c r="AA762" s="63">
        <f>IFERROR(COUNTIF('[1]C3. Duplicates'!$A:$E,[1]EnumPerformance!L762), "")</f>
        <v>0</v>
      </c>
      <c r="AB762" s="63">
        <f>IFERROR(COUNTIF('[1]C4. FormVersion'!$G$5:$G$1000,[1]EnumPerformance!L762), "")</f>
        <v>0</v>
      </c>
      <c r="AC762" s="64">
        <f t="shared" si="16"/>
        <v>0</v>
      </c>
    </row>
    <row r="763" spans="26:29">
      <c r="Z763" s="63">
        <f>IFERROR(COUNTIF('[1]C7. Outliers'!$C$4:$C$1048576,[1]EnumPerformance!L763), "")</f>
        <v>0</v>
      </c>
      <c r="AA763" s="63">
        <f>IFERROR(COUNTIF('[1]C3. Duplicates'!$A:$E,[1]EnumPerformance!L763), "")</f>
        <v>0</v>
      </c>
      <c r="AB763" s="63">
        <f>IFERROR(COUNTIF('[1]C4. FormVersion'!$G$5:$G$1000,[1]EnumPerformance!L763), "")</f>
        <v>0</v>
      </c>
      <c r="AC763" s="64">
        <f t="shared" si="16"/>
        <v>0</v>
      </c>
    </row>
    <row r="764" spans="26:29">
      <c r="Z764" s="63">
        <f>IFERROR(COUNTIF('[1]C7. Outliers'!$C$4:$C$1048576,[1]EnumPerformance!L764), "")</f>
        <v>0</v>
      </c>
      <c r="AA764" s="63">
        <f>IFERROR(COUNTIF('[1]C3. Duplicates'!$A:$E,[1]EnumPerformance!L764), "")</f>
        <v>0</v>
      </c>
      <c r="AB764" s="63">
        <f>IFERROR(COUNTIF('[1]C4. FormVersion'!$G$5:$G$1000,[1]EnumPerformance!L764), "")</f>
        <v>0</v>
      </c>
      <c r="AC764" s="64">
        <f t="shared" si="16"/>
        <v>0</v>
      </c>
    </row>
    <row r="765" spans="26:29">
      <c r="Z765" s="63">
        <f>IFERROR(COUNTIF('[1]C7. Outliers'!$C$4:$C$1048576,[1]EnumPerformance!L765), "")</f>
        <v>0</v>
      </c>
      <c r="AA765" s="63">
        <f>IFERROR(COUNTIF('[1]C3. Duplicates'!$A:$E,[1]EnumPerformance!L765), "")</f>
        <v>0</v>
      </c>
      <c r="AB765" s="63">
        <f>IFERROR(COUNTIF('[1]C4. FormVersion'!$G$5:$G$1000,[1]EnumPerformance!L765), "")</f>
        <v>0</v>
      </c>
      <c r="AC765" s="64">
        <f t="shared" si="16"/>
        <v>0</v>
      </c>
    </row>
    <row r="766" spans="26:29">
      <c r="Z766" s="63">
        <f>IFERROR(COUNTIF('[1]C7. Outliers'!$C$4:$C$1048576,[1]EnumPerformance!L766), "")</f>
        <v>0</v>
      </c>
      <c r="AA766" s="63">
        <f>IFERROR(COUNTIF('[1]C3. Duplicates'!$A:$E,[1]EnumPerformance!L766), "")</f>
        <v>0</v>
      </c>
      <c r="AB766" s="63">
        <f>IFERROR(COUNTIF('[1]C4. FormVersion'!$G$5:$G$1000,[1]EnumPerformance!L766), "")</f>
        <v>0</v>
      </c>
      <c r="AC766" s="64">
        <f t="shared" si="16"/>
        <v>0</v>
      </c>
    </row>
    <row r="767" spans="26:29">
      <c r="Z767" s="63">
        <f>IFERROR(COUNTIF('[1]C7. Outliers'!$C$4:$C$1048576,[1]EnumPerformance!L767), "")</f>
        <v>0</v>
      </c>
      <c r="AA767" s="63">
        <f>IFERROR(COUNTIF('[1]C3. Duplicates'!$A:$E,[1]EnumPerformance!L767), "")</f>
        <v>0</v>
      </c>
      <c r="AB767" s="63">
        <f>IFERROR(COUNTIF('[1]C4. FormVersion'!$G$5:$G$1000,[1]EnumPerformance!L767), "")</f>
        <v>0</v>
      </c>
      <c r="AC767" s="64">
        <f t="shared" si="16"/>
        <v>0</v>
      </c>
    </row>
    <row r="768" spans="26:29">
      <c r="Z768" s="63">
        <f>IFERROR(COUNTIF('[1]C7. Outliers'!$C$4:$C$1048576,[1]EnumPerformance!L768), "")</f>
        <v>0</v>
      </c>
      <c r="AA768" s="63">
        <f>IFERROR(COUNTIF('[1]C3. Duplicates'!$A:$E,[1]EnumPerformance!L768), "")</f>
        <v>0</v>
      </c>
      <c r="AB768" s="63">
        <f>IFERROR(COUNTIF('[1]C4. FormVersion'!$G$5:$G$1000,[1]EnumPerformance!L768), "")</f>
        <v>0</v>
      </c>
      <c r="AC768" s="64">
        <f t="shared" si="16"/>
        <v>0</v>
      </c>
    </row>
    <row r="769" spans="26:29">
      <c r="Z769" s="63">
        <f>IFERROR(COUNTIF('[1]C7. Outliers'!$C$4:$C$1048576,[1]EnumPerformance!L769), "")</f>
        <v>0</v>
      </c>
      <c r="AA769" s="63">
        <f>IFERROR(COUNTIF('[1]C3. Duplicates'!$A:$E,[1]EnumPerformance!L769), "")</f>
        <v>0</v>
      </c>
      <c r="AB769" s="63">
        <f>IFERROR(COUNTIF('[1]C4. FormVersion'!$G$5:$G$1000,[1]EnumPerformance!L769), "")</f>
        <v>0</v>
      </c>
      <c r="AC769" s="64">
        <f t="shared" si="16"/>
        <v>0</v>
      </c>
    </row>
    <row r="770" spans="26:29">
      <c r="Z770" s="63">
        <f>IFERROR(COUNTIF('[1]C7. Outliers'!$C$4:$C$1048576,[1]EnumPerformance!L770), "")</f>
        <v>0</v>
      </c>
      <c r="AA770" s="63">
        <f>IFERROR(COUNTIF('[1]C3. Duplicates'!$A:$E,[1]EnumPerformance!L770), "")</f>
        <v>0</v>
      </c>
      <c r="AB770" s="63">
        <f>IFERROR(COUNTIF('[1]C4. FormVersion'!$G$5:$G$1000,[1]EnumPerformance!L770), "")</f>
        <v>0</v>
      </c>
      <c r="AC770" s="64">
        <f t="shared" si="16"/>
        <v>0</v>
      </c>
    </row>
    <row r="771" spans="26:29">
      <c r="Z771" s="63">
        <f>IFERROR(COUNTIF('[1]C7. Outliers'!$C$4:$C$1048576,[1]EnumPerformance!L771), "")</f>
        <v>0</v>
      </c>
      <c r="AA771" s="63">
        <f>IFERROR(COUNTIF('[1]C3. Duplicates'!$A:$E,[1]EnumPerformance!L771), "")</f>
        <v>0</v>
      </c>
      <c r="AB771" s="63">
        <f>IFERROR(COUNTIF('[1]C4. FormVersion'!$G$5:$G$1000,[1]EnumPerformance!L771), "")</f>
        <v>0</v>
      </c>
      <c r="AC771" s="64">
        <f t="shared" ref="AC771:AC834" si="17">(V771*50)+(X771*0.5)-Y771-Z771-AA771-AB771</f>
        <v>0</v>
      </c>
    </row>
    <row r="772" spans="26:29">
      <c r="Z772" s="63">
        <f>IFERROR(COUNTIF('[1]C7. Outliers'!$C$4:$C$1048576,[1]EnumPerformance!L772), "")</f>
        <v>0</v>
      </c>
      <c r="AA772" s="63">
        <f>IFERROR(COUNTIF('[1]C3. Duplicates'!$A:$E,[1]EnumPerformance!L772), "")</f>
        <v>0</v>
      </c>
      <c r="AB772" s="63">
        <f>IFERROR(COUNTIF('[1]C4. FormVersion'!$G$5:$G$1000,[1]EnumPerformance!L772), "")</f>
        <v>0</v>
      </c>
      <c r="AC772" s="64">
        <f t="shared" si="17"/>
        <v>0</v>
      </c>
    </row>
    <row r="773" spans="26:29">
      <c r="Z773" s="63">
        <f>IFERROR(COUNTIF('[1]C7. Outliers'!$C$4:$C$1048576,[1]EnumPerformance!L773), "")</f>
        <v>0</v>
      </c>
      <c r="AA773" s="63">
        <f>IFERROR(COUNTIF('[1]C3. Duplicates'!$A:$E,[1]EnumPerformance!L773), "")</f>
        <v>0</v>
      </c>
      <c r="AB773" s="63">
        <f>IFERROR(COUNTIF('[1]C4. FormVersion'!$G$5:$G$1000,[1]EnumPerformance!L773), "")</f>
        <v>0</v>
      </c>
      <c r="AC773" s="64">
        <f t="shared" si="17"/>
        <v>0</v>
      </c>
    </row>
    <row r="774" spans="26:29">
      <c r="Z774" s="63">
        <f>IFERROR(COUNTIF('[1]C7. Outliers'!$C$4:$C$1048576,[1]EnumPerformance!L774), "")</f>
        <v>0</v>
      </c>
      <c r="AA774" s="63">
        <f>IFERROR(COUNTIF('[1]C3. Duplicates'!$A:$E,[1]EnumPerformance!L774), "")</f>
        <v>0</v>
      </c>
      <c r="AB774" s="63">
        <f>IFERROR(COUNTIF('[1]C4. FormVersion'!$G$5:$G$1000,[1]EnumPerformance!L774), "")</f>
        <v>0</v>
      </c>
      <c r="AC774" s="64">
        <f t="shared" si="17"/>
        <v>0</v>
      </c>
    </row>
    <row r="775" spans="26:29">
      <c r="Z775" s="63">
        <f>IFERROR(COUNTIF('[1]C7. Outliers'!$C$4:$C$1048576,[1]EnumPerformance!L775), "")</f>
        <v>0</v>
      </c>
      <c r="AA775" s="63">
        <f>IFERROR(COUNTIF('[1]C3. Duplicates'!$A:$E,[1]EnumPerformance!L775), "")</f>
        <v>0</v>
      </c>
      <c r="AB775" s="63">
        <f>IFERROR(COUNTIF('[1]C4. FormVersion'!$G$5:$G$1000,[1]EnumPerformance!L775), "")</f>
        <v>0</v>
      </c>
      <c r="AC775" s="64">
        <f t="shared" si="17"/>
        <v>0</v>
      </c>
    </row>
    <row r="776" spans="26:29">
      <c r="Z776" s="63">
        <f>IFERROR(COUNTIF('[1]C7. Outliers'!$C$4:$C$1048576,[1]EnumPerformance!L776), "")</f>
        <v>0</v>
      </c>
      <c r="AA776" s="63">
        <f>IFERROR(COUNTIF('[1]C3. Duplicates'!$A:$E,[1]EnumPerformance!L776), "")</f>
        <v>0</v>
      </c>
      <c r="AB776" s="63">
        <f>IFERROR(COUNTIF('[1]C4. FormVersion'!$G$5:$G$1000,[1]EnumPerformance!L776), "")</f>
        <v>0</v>
      </c>
      <c r="AC776" s="64">
        <f t="shared" si="17"/>
        <v>0</v>
      </c>
    </row>
    <row r="777" spans="26:29">
      <c r="Z777" s="63">
        <f>IFERROR(COUNTIF('[1]C7. Outliers'!$C$4:$C$1048576,[1]EnumPerformance!L777), "")</f>
        <v>0</v>
      </c>
      <c r="AA777" s="63">
        <f>IFERROR(COUNTIF('[1]C3. Duplicates'!$A:$E,[1]EnumPerformance!L777), "")</f>
        <v>0</v>
      </c>
      <c r="AB777" s="63">
        <f>IFERROR(COUNTIF('[1]C4. FormVersion'!$G$5:$G$1000,[1]EnumPerformance!L777), "")</f>
        <v>0</v>
      </c>
      <c r="AC777" s="64">
        <f t="shared" si="17"/>
        <v>0</v>
      </c>
    </row>
    <row r="778" spans="26:29">
      <c r="Z778" s="63">
        <f>IFERROR(COUNTIF('[1]C7. Outliers'!$C$4:$C$1048576,[1]EnumPerformance!L778), "")</f>
        <v>0</v>
      </c>
      <c r="AA778" s="63">
        <f>IFERROR(COUNTIF('[1]C3. Duplicates'!$A:$E,[1]EnumPerformance!L778), "")</f>
        <v>0</v>
      </c>
      <c r="AB778" s="63">
        <f>IFERROR(COUNTIF('[1]C4. FormVersion'!$G$5:$G$1000,[1]EnumPerformance!L778), "")</f>
        <v>0</v>
      </c>
      <c r="AC778" s="64">
        <f t="shared" si="17"/>
        <v>0</v>
      </c>
    </row>
    <row r="779" spans="26:29">
      <c r="Z779" s="63">
        <f>IFERROR(COUNTIF('[1]C7. Outliers'!$C$4:$C$1048576,[1]EnumPerformance!L779), "")</f>
        <v>0</v>
      </c>
      <c r="AA779" s="63">
        <f>IFERROR(COUNTIF('[1]C3. Duplicates'!$A:$E,[1]EnumPerformance!L779), "")</f>
        <v>0</v>
      </c>
      <c r="AB779" s="63">
        <f>IFERROR(COUNTIF('[1]C4. FormVersion'!$G$5:$G$1000,[1]EnumPerformance!L779), "")</f>
        <v>0</v>
      </c>
      <c r="AC779" s="64">
        <f t="shared" si="17"/>
        <v>0</v>
      </c>
    </row>
    <row r="780" spans="26:29">
      <c r="Z780" s="63">
        <f>IFERROR(COUNTIF('[1]C7. Outliers'!$C$4:$C$1048576,[1]EnumPerformance!L780), "")</f>
        <v>0</v>
      </c>
      <c r="AA780" s="63">
        <f>IFERROR(COUNTIF('[1]C3. Duplicates'!$A:$E,[1]EnumPerformance!L780), "")</f>
        <v>0</v>
      </c>
      <c r="AB780" s="63">
        <f>IFERROR(COUNTIF('[1]C4. FormVersion'!$G$5:$G$1000,[1]EnumPerformance!L780), "")</f>
        <v>0</v>
      </c>
      <c r="AC780" s="64">
        <f t="shared" si="17"/>
        <v>0</v>
      </c>
    </row>
    <row r="781" spans="26:29">
      <c r="Z781" s="63">
        <f>IFERROR(COUNTIF('[1]C7. Outliers'!$C$4:$C$1048576,[1]EnumPerformance!L781), "")</f>
        <v>0</v>
      </c>
      <c r="AA781" s="63">
        <f>IFERROR(COUNTIF('[1]C3. Duplicates'!$A:$E,[1]EnumPerformance!L781), "")</f>
        <v>0</v>
      </c>
      <c r="AB781" s="63">
        <f>IFERROR(COUNTIF('[1]C4. FormVersion'!$G$5:$G$1000,[1]EnumPerformance!L781), "")</f>
        <v>0</v>
      </c>
      <c r="AC781" s="64">
        <f t="shared" si="17"/>
        <v>0</v>
      </c>
    </row>
    <row r="782" spans="26:29">
      <c r="Z782" s="63">
        <f>IFERROR(COUNTIF('[1]C7. Outliers'!$C$4:$C$1048576,[1]EnumPerformance!L782), "")</f>
        <v>0</v>
      </c>
      <c r="AA782" s="63">
        <f>IFERROR(COUNTIF('[1]C3. Duplicates'!$A:$E,[1]EnumPerformance!L782), "")</f>
        <v>0</v>
      </c>
      <c r="AB782" s="63">
        <f>IFERROR(COUNTIF('[1]C4. FormVersion'!$G$5:$G$1000,[1]EnumPerformance!L782), "")</f>
        <v>0</v>
      </c>
      <c r="AC782" s="64">
        <f t="shared" si="17"/>
        <v>0</v>
      </c>
    </row>
    <row r="783" spans="26:29">
      <c r="Z783" s="63">
        <f>IFERROR(COUNTIF('[1]C7. Outliers'!$C$4:$C$1048576,[1]EnumPerformance!L783), "")</f>
        <v>0</v>
      </c>
      <c r="AA783" s="63">
        <f>IFERROR(COUNTIF('[1]C3. Duplicates'!$A:$E,[1]EnumPerformance!L783), "")</f>
        <v>0</v>
      </c>
      <c r="AB783" s="63">
        <f>IFERROR(COUNTIF('[1]C4. FormVersion'!$G$5:$G$1000,[1]EnumPerformance!L783), "")</f>
        <v>0</v>
      </c>
      <c r="AC783" s="64">
        <f t="shared" si="17"/>
        <v>0</v>
      </c>
    </row>
    <row r="784" spans="26:29">
      <c r="Z784" s="63">
        <f>IFERROR(COUNTIF('[1]C7. Outliers'!$C$4:$C$1048576,[1]EnumPerformance!L784), "")</f>
        <v>0</v>
      </c>
      <c r="AA784" s="63">
        <f>IFERROR(COUNTIF('[1]C3. Duplicates'!$A:$E,[1]EnumPerformance!L784), "")</f>
        <v>0</v>
      </c>
      <c r="AB784" s="63">
        <f>IFERROR(COUNTIF('[1]C4. FormVersion'!$G$5:$G$1000,[1]EnumPerformance!L784), "")</f>
        <v>0</v>
      </c>
      <c r="AC784" s="64">
        <f t="shared" si="17"/>
        <v>0</v>
      </c>
    </row>
    <row r="785" spans="26:29">
      <c r="Z785" s="63">
        <f>IFERROR(COUNTIF('[1]C7. Outliers'!$C$4:$C$1048576,[1]EnumPerformance!L785), "")</f>
        <v>0</v>
      </c>
      <c r="AA785" s="63">
        <f>IFERROR(COUNTIF('[1]C3. Duplicates'!$A:$E,[1]EnumPerformance!L785), "")</f>
        <v>0</v>
      </c>
      <c r="AB785" s="63">
        <f>IFERROR(COUNTIF('[1]C4. FormVersion'!$G$5:$G$1000,[1]EnumPerformance!L785), "")</f>
        <v>0</v>
      </c>
      <c r="AC785" s="64">
        <f t="shared" si="17"/>
        <v>0</v>
      </c>
    </row>
    <row r="786" spans="26:29">
      <c r="Z786" s="63">
        <f>IFERROR(COUNTIF('[1]C7. Outliers'!$C$4:$C$1048576,[1]EnumPerformance!L786), "")</f>
        <v>0</v>
      </c>
      <c r="AA786" s="63">
        <f>IFERROR(COUNTIF('[1]C3. Duplicates'!$A:$E,[1]EnumPerformance!L786), "")</f>
        <v>0</v>
      </c>
      <c r="AB786" s="63">
        <f>IFERROR(COUNTIF('[1]C4. FormVersion'!$G$5:$G$1000,[1]EnumPerformance!L786), "")</f>
        <v>0</v>
      </c>
      <c r="AC786" s="64">
        <f t="shared" si="17"/>
        <v>0</v>
      </c>
    </row>
    <row r="787" spans="26:29">
      <c r="Z787" s="63">
        <f>IFERROR(COUNTIF('[1]C7. Outliers'!$C$4:$C$1048576,[1]EnumPerformance!L787), "")</f>
        <v>0</v>
      </c>
      <c r="AA787" s="63">
        <f>IFERROR(COUNTIF('[1]C3. Duplicates'!$A:$E,[1]EnumPerformance!L787), "")</f>
        <v>0</v>
      </c>
      <c r="AB787" s="63">
        <f>IFERROR(COUNTIF('[1]C4. FormVersion'!$G$5:$G$1000,[1]EnumPerformance!L787), "")</f>
        <v>0</v>
      </c>
      <c r="AC787" s="64">
        <f t="shared" si="17"/>
        <v>0</v>
      </c>
    </row>
    <row r="788" spans="26:29">
      <c r="Z788" s="63">
        <f>IFERROR(COUNTIF('[1]C7. Outliers'!$C$4:$C$1048576,[1]EnumPerformance!L788), "")</f>
        <v>0</v>
      </c>
      <c r="AA788" s="63">
        <f>IFERROR(COUNTIF('[1]C3. Duplicates'!$A:$E,[1]EnumPerformance!L788), "")</f>
        <v>0</v>
      </c>
      <c r="AB788" s="63">
        <f>IFERROR(COUNTIF('[1]C4. FormVersion'!$G$5:$G$1000,[1]EnumPerformance!L788), "")</f>
        <v>0</v>
      </c>
      <c r="AC788" s="64">
        <f t="shared" si="17"/>
        <v>0</v>
      </c>
    </row>
    <row r="789" spans="26:29">
      <c r="Z789" s="63">
        <f>IFERROR(COUNTIF('[1]C7. Outliers'!$C$4:$C$1048576,[1]EnumPerformance!L789), "")</f>
        <v>0</v>
      </c>
      <c r="AA789" s="63">
        <f>IFERROR(COUNTIF('[1]C3. Duplicates'!$A:$E,[1]EnumPerformance!L789), "")</f>
        <v>0</v>
      </c>
      <c r="AB789" s="63">
        <f>IFERROR(COUNTIF('[1]C4. FormVersion'!$G$5:$G$1000,[1]EnumPerformance!L789), "")</f>
        <v>0</v>
      </c>
      <c r="AC789" s="64">
        <f t="shared" si="17"/>
        <v>0</v>
      </c>
    </row>
    <row r="790" spans="26:29">
      <c r="Z790" s="63">
        <f>IFERROR(COUNTIF('[1]C7. Outliers'!$C$4:$C$1048576,[1]EnumPerformance!L790), "")</f>
        <v>0</v>
      </c>
      <c r="AA790" s="63">
        <f>IFERROR(COUNTIF('[1]C3. Duplicates'!$A:$E,[1]EnumPerformance!L790), "")</f>
        <v>0</v>
      </c>
      <c r="AB790" s="63">
        <f>IFERROR(COUNTIF('[1]C4. FormVersion'!$G$5:$G$1000,[1]EnumPerformance!L790), "")</f>
        <v>0</v>
      </c>
      <c r="AC790" s="64">
        <f t="shared" si="17"/>
        <v>0</v>
      </c>
    </row>
    <row r="791" spans="26:29">
      <c r="Z791" s="63">
        <f>IFERROR(COUNTIF('[1]C7. Outliers'!$C$4:$C$1048576,[1]EnumPerformance!L791), "")</f>
        <v>0</v>
      </c>
      <c r="AA791" s="63">
        <f>IFERROR(COUNTIF('[1]C3. Duplicates'!$A:$E,[1]EnumPerformance!L791), "")</f>
        <v>0</v>
      </c>
      <c r="AB791" s="63">
        <f>IFERROR(COUNTIF('[1]C4. FormVersion'!$G$5:$G$1000,[1]EnumPerformance!L791), "")</f>
        <v>0</v>
      </c>
      <c r="AC791" s="64">
        <f t="shared" si="17"/>
        <v>0</v>
      </c>
    </row>
    <row r="792" spans="26:29">
      <c r="Z792" s="63">
        <f>IFERROR(COUNTIF('[1]C7. Outliers'!$C$4:$C$1048576,[1]EnumPerformance!L792), "")</f>
        <v>0</v>
      </c>
      <c r="AA792" s="63">
        <f>IFERROR(COUNTIF('[1]C3. Duplicates'!$A:$E,[1]EnumPerformance!L792), "")</f>
        <v>0</v>
      </c>
      <c r="AB792" s="63">
        <f>IFERROR(COUNTIF('[1]C4. FormVersion'!$G$5:$G$1000,[1]EnumPerformance!L792), "")</f>
        <v>0</v>
      </c>
      <c r="AC792" s="64">
        <f t="shared" si="17"/>
        <v>0</v>
      </c>
    </row>
    <row r="793" spans="26:29">
      <c r="Z793" s="63">
        <f>IFERROR(COUNTIF('[1]C7. Outliers'!$C$4:$C$1048576,[1]EnumPerformance!L793), "")</f>
        <v>0</v>
      </c>
      <c r="AA793" s="63">
        <f>IFERROR(COUNTIF('[1]C3. Duplicates'!$A:$E,[1]EnumPerformance!L793), "")</f>
        <v>0</v>
      </c>
      <c r="AB793" s="63">
        <f>IFERROR(COUNTIF('[1]C4. FormVersion'!$G$5:$G$1000,[1]EnumPerformance!L793), "")</f>
        <v>0</v>
      </c>
      <c r="AC793" s="64">
        <f t="shared" si="17"/>
        <v>0</v>
      </c>
    </row>
    <row r="794" spans="26:29">
      <c r="Z794" s="63">
        <f>IFERROR(COUNTIF('[1]C7. Outliers'!$C$4:$C$1048576,[1]EnumPerformance!L794), "")</f>
        <v>0</v>
      </c>
      <c r="AA794" s="63">
        <f>IFERROR(COUNTIF('[1]C3. Duplicates'!$A:$E,[1]EnumPerformance!L794), "")</f>
        <v>0</v>
      </c>
      <c r="AB794" s="63">
        <f>IFERROR(COUNTIF('[1]C4. FormVersion'!$G$5:$G$1000,[1]EnumPerformance!L794), "")</f>
        <v>0</v>
      </c>
      <c r="AC794" s="64">
        <f t="shared" si="17"/>
        <v>0</v>
      </c>
    </row>
    <row r="795" spans="26:29">
      <c r="Z795" s="63">
        <f>IFERROR(COUNTIF('[1]C7. Outliers'!$C$4:$C$1048576,[1]EnumPerformance!L795), "")</f>
        <v>0</v>
      </c>
      <c r="AA795" s="63">
        <f>IFERROR(COUNTIF('[1]C3. Duplicates'!$A:$E,[1]EnumPerformance!L795), "")</f>
        <v>0</v>
      </c>
      <c r="AB795" s="63">
        <f>IFERROR(COUNTIF('[1]C4. FormVersion'!$G$5:$G$1000,[1]EnumPerformance!L795), "")</f>
        <v>0</v>
      </c>
      <c r="AC795" s="64">
        <f t="shared" si="17"/>
        <v>0</v>
      </c>
    </row>
    <row r="796" spans="26:29">
      <c r="Z796" s="63">
        <f>IFERROR(COUNTIF('[1]C7. Outliers'!$C$4:$C$1048576,[1]EnumPerformance!L796), "")</f>
        <v>0</v>
      </c>
      <c r="AA796" s="63">
        <f>IFERROR(COUNTIF('[1]C3. Duplicates'!$A:$E,[1]EnumPerformance!L796), "")</f>
        <v>0</v>
      </c>
      <c r="AB796" s="63">
        <f>IFERROR(COUNTIF('[1]C4. FormVersion'!$G$5:$G$1000,[1]EnumPerformance!L796), "")</f>
        <v>0</v>
      </c>
      <c r="AC796" s="64">
        <f t="shared" si="17"/>
        <v>0</v>
      </c>
    </row>
    <row r="797" spans="26:29">
      <c r="Z797" s="63">
        <f>IFERROR(COUNTIF('[1]C7. Outliers'!$C$4:$C$1048576,[1]EnumPerformance!L797), "")</f>
        <v>0</v>
      </c>
      <c r="AA797" s="63">
        <f>IFERROR(COUNTIF('[1]C3. Duplicates'!$A:$E,[1]EnumPerformance!L797), "")</f>
        <v>0</v>
      </c>
      <c r="AB797" s="63">
        <f>IFERROR(COUNTIF('[1]C4. FormVersion'!$G$5:$G$1000,[1]EnumPerformance!L797), "")</f>
        <v>0</v>
      </c>
      <c r="AC797" s="64">
        <f t="shared" si="17"/>
        <v>0</v>
      </c>
    </row>
    <row r="798" spans="26:29">
      <c r="Z798" s="63">
        <f>IFERROR(COUNTIF('[1]C7. Outliers'!$C$4:$C$1048576,[1]EnumPerformance!L798), "")</f>
        <v>0</v>
      </c>
      <c r="AA798" s="63">
        <f>IFERROR(COUNTIF('[1]C3. Duplicates'!$A:$E,[1]EnumPerformance!L798), "")</f>
        <v>0</v>
      </c>
      <c r="AB798" s="63">
        <f>IFERROR(COUNTIF('[1]C4. FormVersion'!$G$5:$G$1000,[1]EnumPerformance!L798), "")</f>
        <v>0</v>
      </c>
      <c r="AC798" s="64">
        <f t="shared" si="17"/>
        <v>0</v>
      </c>
    </row>
    <row r="799" spans="26:29">
      <c r="Z799" s="63">
        <f>IFERROR(COUNTIF('[1]C7. Outliers'!$C$4:$C$1048576,[1]EnumPerformance!L799), "")</f>
        <v>0</v>
      </c>
      <c r="AA799" s="63">
        <f>IFERROR(COUNTIF('[1]C3. Duplicates'!$A:$E,[1]EnumPerformance!L799), "")</f>
        <v>0</v>
      </c>
      <c r="AB799" s="63">
        <f>IFERROR(COUNTIF('[1]C4. FormVersion'!$G$5:$G$1000,[1]EnumPerformance!L799), "")</f>
        <v>0</v>
      </c>
      <c r="AC799" s="64">
        <f t="shared" si="17"/>
        <v>0</v>
      </c>
    </row>
    <row r="800" spans="26:29">
      <c r="Z800" s="63">
        <f>IFERROR(COUNTIF('[1]C7. Outliers'!$C$4:$C$1048576,[1]EnumPerformance!L800), "")</f>
        <v>0</v>
      </c>
      <c r="AA800" s="63">
        <f>IFERROR(COUNTIF('[1]C3. Duplicates'!$A:$E,[1]EnumPerformance!L800), "")</f>
        <v>0</v>
      </c>
      <c r="AB800" s="63">
        <f>IFERROR(COUNTIF('[1]C4. FormVersion'!$G$5:$G$1000,[1]EnumPerformance!L800), "")</f>
        <v>0</v>
      </c>
      <c r="AC800" s="64">
        <f t="shared" si="17"/>
        <v>0</v>
      </c>
    </row>
    <row r="801" spans="26:29">
      <c r="Z801" s="63">
        <f>IFERROR(COUNTIF('[1]C7. Outliers'!$C$4:$C$1048576,[1]EnumPerformance!L801), "")</f>
        <v>0</v>
      </c>
      <c r="AA801" s="63">
        <f>IFERROR(COUNTIF('[1]C3. Duplicates'!$A:$E,[1]EnumPerformance!L801), "")</f>
        <v>0</v>
      </c>
      <c r="AB801" s="63">
        <f>IFERROR(COUNTIF('[1]C4. FormVersion'!$G$5:$G$1000,[1]EnumPerformance!L801), "")</f>
        <v>0</v>
      </c>
      <c r="AC801" s="64">
        <f t="shared" si="17"/>
        <v>0</v>
      </c>
    </row>
    <row r="802" spans="26:29">
      <c r="Z802" s="63">
        <f>IFERROR(COUNTIF('[1]C7. Outliers'!$C$4:$C$1048576,[1]EnumPerformance!L802), "")</f>
        <v>0</v>
      </c>
      <c r="AA802" s="63">
        <f>IFERROR(COUNTIF('[1]C3. Duplicates'!$A:$E,[1]EnumPerformance!L802), "")</f>
        <v>0</v>
      </c>
      <c r="AB802" s="63">
        <f>IFERROR(COUNTIF('[1]C4. FormVersion'!$G$5:$G$1000,[1]EnumPerformance!L802), "")</f>
        <v>0</v>
      </c>
      <c r="AC802" s="64">
        <f t="shared" si="17"/>
        <v>0</v>
      </c>
    </row>
    <row r="803" spans="26:29">
      <c r="Z803" s="63">
        <f>IFERROR(COUNTIF('[1]C7. Outliers'!$C$4:$C$1048576,[1]EnumPerformance!L803), "")</f>
        <v>0</v>
      </c>
      <c r="AA803" s="63">
        <f>IFERROR(COUNTIF('[1]C3. Duplicates'!$A:$E,[1]EnumPerformance!L803), "")</f>
        <v>0</v>
      </c>
      <c r="AB803" s="63">
        <f>IFERROR(COUNTIF('[1]C4. FormVersion'!$G$5:$G$1000,[1]EnumPerformance!L803), "")</f>
        <v>0</v>
      </c>
      <c r="AC803" s="64">
        <f t="shared" si="17"/>
        <v>0</v>
      </c>
    </row>
    <row r="804" spans="26:29">
      <c r="Z804" s="63">
        <f>IFERROR(COUNTIF('[1]C7. Outliers'!$C$4:$C$1048576,[1]EnumPerformance!L804), "")</f>
        <v>0</v>
      </c>
      <c r="AA804" s="63">
        <f>IFERROR(COUNTIF('[1]C3. Duplicates'!$A:$E,[1]EnumPerformance!L804), "")</f>
        <v>0</v>
      </c>
      <c r="AB804" s="63">
        <f>IFERROR(COUNTIF('[1]C4. FormVersion'!$G$5:$G$1000,[1]EnumPerformance!L804), "")</f>
        <v>0</v>
      </c>
      <c r="AC804" s="64">
        <f t="shared" si="17"/>
        <v>0</v>
      </c>
    </row>
    <row r="805" spans="26:29">
      <c r="Z805" s="63">
        <f>IFERROR(COUNTIF('[1]C7. Outliers'!$C$4:$C$1048576,[1]EnumPerformance!L805), "")</f>
        <v>0</v>
      </c>
      <c r="AA805" s="63">
        <f>IFERROR(COUNTIF('[1]C3. Duplicates'!$A:$E,[1]EnumPerformance!L805), "")</f>
        <v>0</v>
      </c>
      <c r="AB805" s="63">
        <f>IFERROR(COUNTIF('[1]C4. FormVersion'!$G$5:$G$1000,[1]EnumPerformance!L805), "")</f>
        <v>0</v>
      </c>
      <c r="AC805" s="64">
        <f t="shared" si="17"/>
        <v>0</v>
      </c>
    </row>
    <row r="806" spans="26:29">
      <c r="Z806" s="63">
        <f>IFERROR(COUNTIF('[1]C7. Outliers'!$C$4:$C$1048576,[1]EnumPerformance!L806), "")</f>
        <v>0</v>
      </c>
      <c r="AA806" s="63">
        <f>IFERROR(COUNTIF('[1]C3. Duplicates'!$A:$E,[1]EnumPerformance!L806), "")</f>
        <v>0</v>
      </c>
      <c r="AB806" s="63">
        <f>IFERROR(COUNTIF('[1]C4. FormVersion'!$G$5:$G$1000,[1]EnumPerformance!L806), "")</f>
        <v>0</v>
      </c>
      <c r="AC806" s="64">
        <f t="shared" si="17"/>
        <v>0</v>
      </c>
    </row>
    <row r="807" spans="26:29">
      <c r="Z807" s="63">
        <f>IFERROR(COUNTIF('[1]C7. Outliers'!$C$4:$C$1048576,[1]EnumPerformance!L807), "")</f>
        <v>0</v>
      </c>
      <c r="AA807" s="63">
        <f>IFERROR(COUNTIF('[1]C3. Duplicates'!$A:$E,[1]EnumPerformance!L807), "")</f>
        <v>0</v>
      </c>
      <c r="AB807" s="63">
        <f>IFERROR(COUNTIF('[1]C4. FormVersion'!$G$5:$G$1000,[1]EnumPerformance!L807), "")</f>
        <v>0</v>
      </c>
      <c r="AC807" s="64">
        <f t="shared" si="17"/>
        <v>0</v>
      </c>
    </row>
    <row r="808" spans="26:29">
      <c r="Z808" s="63">
        <f>IFERROR(COUNTIF('[1]C7. Outliers'!$C$4:$C$1048576,[1]EnumPerformance!L808), "")</f>
        <v>0</v>
      </c>
      <c r="AA808" s="63">
        <f>IFERROR(COUNTIF('[1]C3. Duplicates'!$A:$E,[1]EnumPerformance!L808), "")</f>
        <v>0</v>
      </c>
      <c r="AB808" s="63">
        <f>IFERROR(COUNTIF('[1]C4. FormVersion'!$G$5:$G$1000,[1]EnumPerformance!L808), "")</f>
        <v>0</v>
      </c>
      <c r="AC808" s="64">
        <f t="shared" si="17"/>
        <v>0</v>
      </c>
    </row>
    <row r="809" spans="26:29">
      <c r="Z809" s="63">
        <f>IFERROR(COUNTIF('[1]C7. Outliers'!$C$4:$C$1048576,[1]EnumPerformance!L809), "")</f>
        <v>0</v>
      </c>
      <c r="AA809" s="63">
        <f>IFERROR(COUNTIF('[1]C3. Duplicates'!$A:$E,[1]EnumPerformance!L809), "")</f>
        <v>0</v>
      </c>
      <c r="AB809" s="63">
        <f>IFERROR(COUNTIF('[1]C4. FormVersion'!$G$5:$G$1000,[1]EnumPerformance!L809), "")</f>
        <v>0</v>
      </c>
      <c r="AC809" s="64">
        <f t="shared" si="17"/>
        <v>0</v>
      </c>
    </row>
    <row r="810" spans="26:29">
      <c r="Z810" s="63">
        <f>IFERROR(COUNTIF('[1]C7. Outliers'!$C$4:$C$1048576,[1]EnumPerformance!L810), "")</f>
        <v>0</v>
      </c>
      <c r="AA810" s="63">
        <f>IFERROR(COUNTIF('[1]C3. Duplicates'!$A:$E,[1]EnumPerformance!L810), "")</f>
        <v>0</v>
      </c>
      <c r="AB810" s="63">
        <f>IFERROR(COUNTIF('[1]C4. FormVersion'!$G$5:$G$1000,[1]EnumPerformance!L810), "")</f>
        <v>0</v>
      </c>
      <c r="AC810" s="64">
        <f t="shared" si="17"/>
        <v>0</v>
      </c>
    </row>
    <row r="811" spans="26:29">
      <c r="Z811" s="63">
        <f>IFERROR(COUNTIF('[1]C7. Outliers'!$C$4:$C$1048576,[1]EnumPerformance!L811), "")</f>
        <v>0</v>
      </c>
      <c r="AA811" s="63">
        <f>IFERROR(COUNTIF('[1]C3. Duplicates'!$A:$E,[1]EnumPerformance!L811), "")</f>
        <v>0</v>
      </c>
      <c r="AB811" s="63">
        <f>IFERROR(COUNTIF('[1]C4. FormVersion'!$G$5:$G$1000,[1]EnumPerformance!L811), "")</f>
        <v>0</v>
      </c>
      <c r="AC811" s="64">
        <f t="shared" si="17"/>
        <v>0</v>
      </c>
    </row>
    <row r="812" spans="26:29">
      <c r="Z812" s="63">
        <f>IFERROR(COUNTIF('[1]C7. Outliers'!$C$4:$C$1048576,[1]EnumPerformance!L812), "")</f>
        <v>0</v>
      </c>
      <c r="AA812" s="63">
        <f>IFERROR(COUNTIF('[1]C3. Duplicates'!$A:$E,[1]EnumPerformance!L812), "")</f>
        <v>0</v>
      </c>
      <c r="AB812" s="63">
        <f>IFERROR(COUNTIF('[1]C4. FormVersion'!$G$5:$G$1000,[1]EnumPerformance!L812), "")</f>
        <v>0</v>
      </c>
      <c r="AC812" s="64">
        <f t="shared" si="17"/>
        <v>0</v>
      </c>
    </row>
    <row r="813" spans="26:29">
      <c r="Z813" s="63">
        <f>IFERROR(COUNTIF('[1]C7. Outliers'!$C$4:$C$1048576,[1]EnumPerformance!L813), "")</f>
        <v>0</v>
      </c>
      <c r="AA813" s="63">
        <f>IFERROR(COUNTIF('[1]C3. Duplicates'!$A:$E,[1]EnumPerformance!L813), "")</f>
        <v>0</v>
      </c>
      <c r="AB813" s="63">
        <f>IFERROR(COUNTIF('[1]C4. FormVersion'!$G$5:$G$1000,[1]EnumPerformance!L813), "")</f>
        <v>0</v>
      </c>
      <c r="AC813" s="64">
        <f t="shared" si="17"/>
        <v>0</v>
      </c>
    </row>
    <row r="814" spans="26:29">
      <c r="Z814" s="63">
        <f>IFERROR(COUNTIF('[1]C7. Outliers'!$C$4:$C$1048576,[1]EnumPerformance!L814), "")</f>
        <v>0</v>
      </c>
      <c r="AA814" s="63">
        <f>IFERROR(COUNTIF('[1]C3. Duplicates'!$A:$E,[1]EnumPerformance!L814), "")</f>
        <v>0</v>
      </c>
      <c r="AB814" s="63">
        <f>IFERROR(COUNTIF('[1]C4. FormVersion'!$G$5:$G$1000,[1]EnumPerformance!L814), "")</f>
        <v>0</v>
      </c>
      <c r="AC814" s="64">
        <f t="shared" si="17"/>
        <v>0</v>
      </c>
    </row>
    <row r="815" spans="26:29">
      <c r="Z815" s="63">
        <f>IFERROR(COUNTIF('[1]C7. Outliers'!$C$4:$C$1048576,[1]EnumPerformance!L815), "")</f>
        <v>0</v>
      </c>
      <c r="AA815" s="63">
        <f>IFERROR(COUNTIF('[1]C3. Duplicates'!$A:$E,[1]EnumPerformance!L815), "")</f>
        <v>0</v>
      </c>
      <c r="AB815" s="63">
        <f>IFERROR(COUNTIF('[1]C4. FormVersion'!$G$5:$G$1000,[1]EnumPerformance!L815), "")</f>
        <v>0</v>
      </c>
      <c r="AC815" s="64">
        <f t="shared" si="17"/>
        <v>0</v>
      </c>
    </row>
    <row r="816" spans="26:29">
      <c r="Z816" s="63">
        <f>IFERROR(COUNTIF('[1]C7. Outliers'!$C$4:$C$1048576,[1]EnumPerformance!L816), "")</f>
        <v>0</v>
      </c>
      <c r="AA816" s="63">
        <f>IFERROR(COUNTIF('[1]C3. Duplicates'!$A:$E,[1]EnumPerformance!L816), "")</f>
        <v>0</v>
      </c>
      <c r="AB816" s="63">
        <f>IFERROR(COUNTIF('[1]C4. FormVersion'!$G$5:$G$1000,[1]EnumPerformance!L816), "")</f>
        <v>0</v>
      </c>
      <c r="AC816" s="64">
        <f t="shared" si="17"/>
        <v>0</v>
      </c>
    </row>
    <row r="817" spans="26:29">
      <c r="Z817" s="63">
        <f>IFERROR(COUNTIF('[1]C7. Outliers'!$C$4:$C$1048576,[1]EnumPerformance!L817), "")</f>
        <v>0</v>
      </c>
      <c r="AA817" s="63">
        <f>IFERROR(COUNTIF('[1]C3. Duplicates'!$A:$E,[1]EnumPerformance!L817), "")</f>
        <v>0</v>
      </c>
      <c r="AB817" s="63">
        <f>IFERROR(COUNTIF('[1]C4. FormVersion'!$G$5:$G$1000,[1]EnumPerformance!L817), "")</f>
        <v>0</v>
      </c>
      <c r="AC817" s="64">
        <f t="shared" si="17"/>
        <v>0</v>
      </c>
    </row>
    <row r="818" spans="26:29">
      <c r="Z818" s="63">
        <f>IFERROR(COUNTIF('[1]C7. Outliers'!$C$4:$C$1048576,[1]EnumPerformance!L818), "")</f>
        <v>0</v>
      </c>
      <c r="AA818" s="63">
        <f>IFERROR(COUNTIF('[1]C3. Duplicates'!$A:$E,[1]EnumPerformance!L818), "")</f>
        <v>0</v>
      </c>
      <c r="AB818" s="63">
        <f>IFERROR(COUNTIF('[1]C4. FormVersion'!$G$5:$G$1000,[1]EnumPerformance!L818), "")</f>
        <v>0</v>
      </c>
      <c r="AC818" s="64">
        <f t="shared" si="17"/>
        <v>0</v>
      </c>
    </row>
    <row r="819" spans="26:29">
      <c r="Z819" s="63">
        <f>IFERROR(COUNTIF('[1]C7. Outliers'!$C$4:$C$1048576,[1]EnumPerformance!L819), "")</f>
        <v>0</v>
      </c>
      <c r="AA819" s="63">
        <f>IFERROR(COUNTIF('[1]C3. Duplicates'!$A:$E,[1]EnumPerformance!L819), "")</f>
        <v>0</v>
      </c>
      <c r="AB819" s="63">
        <f>IFERROR(COUNTIF('[1]C4. FormVersion'!$G$5:$G$1000,[1]EnumPerformance!L819), "")</f>
        <v>0</v>
      </c>
      <c r="AC819" s="64">
        <f t="shared" si="17"/>
        <v>0</v>
      </c>
    </row>
    <row r="820" spans="26:29">
      <c r="Z820" s="63">
        <f>IFERROR(COUNTIF('[1]C7. Outliers'!$C$4:$C$1048576,[1]EnumPerformance!L820), "")</f>
        <v>0</v>
      </c>
      <c r="AA820" s="63">
        <f>IFERROR(COUNTIF('[1]C3. Duplicates'!$A:$E,[1]EnumPerformance!L820), "")</f>
        <v>0</v>
      </c>
      <c r="AB820" s="63">
        <f>IFERROR(COUNTIF('[1]C4. FormVersion'!$G$5:$G$1000,[1]EnumPerformance!L820), "")</f>
        <v>0</v>
      </c>
      <c r="AC820" s="64">
        <f t="shared" si="17"/>
        <v>0</v>
      </c>
    </row>
    <row r="821" spans="26:29">
      <c r="Z821" s="63">
        <f>IFERROR(COUNTIF('[1]C7. Outliers'!$C$4:$C$1048576,[1]EnumPerformance!L821), "")</f>
        <v>0</v>
      </c>
      <c r="AA821" s="63">
        <f>IFERROR(COUNTIF('[1]C3. Duplicates'!$A:$E,[1]EnumPerformance!L821), "")</f>
        <v>0</v>
      </c>
      <c r="AB821" s="63">
        <f>IFERROR(COUNTIF('[1]C4. FormVersion'!$G$5:$G$1000,[1]EnumPerformance!L821), "")</f>
        <v>0</v>
      </c>
      <c r="AC821" s="64">
        <f t="shared" si="17"/>
        <v>0</v>
      </c>
    </row>
    <row r="822" spans="26:29">
      <c r="Z822" s="63">
        <f>IFERROR(COUNTIF('[1]C7. Outliers'!$C$4:$C$1048576,[1]EnumPerformance!L822), "")</f>
        <v>0</v>
      </c>
      <c r="AA822" s="63">
        <f>IFERROR(COUNTIF('[1]C3. Duplicates'!$A:$E,[1]EnumPerformance!L822), "")</f>
        <v>0</v>
      </c>
      <c r="AB822" s="63">
        <f>IFERROR(COUNTIF('[1]C4. FormVersion'!$G$5:$G$1000,[1]EnumPerformance!L822), "")</f>
        <v>0</v>
      </c>
      <c r="AC822" s="64">
        <f t="shared" si="17"/>
        <v>0</v>
      </c>
    </row>
    <row r="823" spans="26:29">
      <c r="Z823" s="63">
        <f>IFERROR(COUNTIF('[1]C7. Outliers'!$C$4:$C$1048576,[1]EnumPerformance!L823), "")</f>
        <v>0</v>
      </c>
      <c r="AA823" s="63">
        <f>IFERROR(COUNTIF('[1]C3. Duplicates'!$A:$E,[1]EnumPerformance!L823), "")</f>
        <v>0</v>
      </c>
      <c r="AB823" s="63">
        <f>IFERROR(COUNTIF('[1]C4. FormVersion'!$G$5:$G$1000,[1]EnumPerformance!L823), "")</f>
        <v>0</v>
      </c>
      <c r="AC823" s="64">
        <f t="shared" si="17"/>
        <v>0</v>
      </c>
    </row>
    <row r="824" spans="26:29">
      <c r="Z824" s="63">
        <f>IFERROR(COUNTIF('[1]C7. Outliers'!$C$4:$C$1048576,[1]EnumPerformance!L824), "")</f>
        <v>0</v>
      </c>
      <c r="AA824" s="63">
        <f>IFERROR(COUNTIF('[1]C3. Duplicates'!$A:$E,[1]EnumPerformance!L824), "")</f>
        <v>0</v>
      </c>
      <c r="AB824" s="63">
        <f>IFERROR(COUNTIF('[1]C4. FormVersion'!$G$5:$G$1000,[1]EnumPerformance!L824), "")</f>
        <v>0</v>
      </c>
      <c r="AC824" s="64">
        <f t="shared" si="17"/>
        <v>0</v>
      </c>
    </row>
    <row r="825" spans="26:29">
      <c r="Z825" s="63">
        <f>IFERROR(COUNTIF('[1]C7. Outliers'!$C$4:$C$1048576,[1]EnumPerformance!L825), "")</f>
        <v>0</v>
      </c>
      <c r="AA825" s="63">
        <f>IFERROR(COUNTIF('[1]C3. Duplicates'!$A:$E,[1]EnumPerformance!L825), "")</f>
        <v>0</v>
      </c>
      <c r="AB825" s="63">
        <f>IFERROR(COUNTIF('[1]C4. FormVersion'!$G$5:$G$1000,[1]EnumPerformance!L825), "")</f>
        <v>0</v>
      </c>
      <c r="AC825" s="64">
        <f t="shared" si="17"/>
        <v>0</v>
      </c>
    </row>
    <row r="826" spans="26:29">
      <c r="Z826" s="63">
        <f>IFERROR(COUNTIF('[1]C7. Outliers'!$C$4:$C$1048576,[1]EnumPerformance!L826), "")</f>
        <v>0</v>
      </c>
      <c r="AA826" s="63">
        <f>IFERROR(COUNTIF('[1]C3. Duplicates'!$A:$E,[1]EnumPerformance!L826), "")</f>
        <v>0</v>
      </c>
      <c r="AB826" s="63">
        <f>IFERROR(COUNTIF('[1]C4. FormVersion'!$G$5:$G$1000,[1]EnumPerformance!L826), "")</f>
        <v>0</v>
      </c>
      <c r="AC826" s="64">
        <f t="shared" si="17"/>
        <v>0</v>
      </c>
    </row>
    <row r="827" spans="26:29">
      <c r="Z827" s="63">
        <f>IFERROR(COUNTIF('[1]C7. Outliers'!$C$4:$C$1048576,[1]EnumPerformance!L827), "")</f>
        <v>0</v>
      </c>
      <c r="AA827" s="63">
        <f>IFERROR(COUNTIF('[1]C3. Duplicates'!$A:$E,[1]EnumPerformance!L827), "")</f>
        <v>0</v>
      </c>
      <c r="AB827" s="63">
        <f>IFERROR(COUNTIF('[1]C4. FormVersion'!$G$5:$G$1000,[1]EnumPerformance!L827), "")</f>
        <v>0</v>
      </c>
      <c r="AC827" s="64">
        <f t="shared" si="17"/>
        <v>0</v>
      </c>
    </row>
    <row r="828" spans="26:29">
      <c r="Z828" s="63">
        <f>IFERROR(COUNTIF('[1]C7. Outliers'!$C$4:$C$1048576,[1]EnumPerformance!L828), "")</f>
        <v>0</v>
      </c>
      <c r="AA828" s="63">
        <f>IFERROR(COUNTIF('[1]C3. Duplicates'!$A:$E,[1]EnumPerformance!L828), "")</f>
        <v>0</v>
      </c>
      <c r="AB828" s="63">
        <f>IFERROR(COUNTIF('[1]C4. FormVersion'!$G$5:$G$1000,[1]EnumPerformance!L828), "")</f>
        <v>0</v>
      </c>
      <c r="AC828" s="64">
        <f t="shared" si="17"/>
        <v>0</v>
      </c>
    </row>
    <row r="829" spans="26:29">
      <c r="Z829" s="63">
        <f>IFERROR(COUNTIF('[1]C7. Outliers'!$C$4:$C$1048576,[1]EnumPerformance!L829), "")</f>
        <v>0</v>
      </c>
      <c r="AA829" s="63">
        <f>IFERROR(COUNTIF('[1]C3. Duplicates'!$A:$E,[1]EnumPerformance!L829), "")</f>
        <v>0</v>
      </c>
      <c r="AB829" s="63">
        <f>IFERROR(COUNTIF('[1]C4. FormVersion'!$G$5:$G$1000,[1]EnumPerformance!L829), "")</f>
        <v>0</v>
      </c>
      <c r="AC829" s="64">
        <f t="shared" si="17"/>
        <v>0</v>
      </c>
    </row>
    <row r="830" spans="26:29">
      <c r="Z830" s="63">
        <f>IFERROR(COUNTIF('[1]C7. Outliers'!$C$4:$C$1048576,[1]EnumPerformance!L830), "")</f>
        <v>0</v>
      </c>
      <c r="AA830" s="63">
        <f>IFERROR(COUNTIF('[1]C3. Duplicates'!$A:$E,[1]EnumPerformance!L830), "")</f>
        <v>0</v>
      </c>
      <c r="AB830" s="63">
        <f>IFERROR(COUNTIF('[1]C4. FormVersion'!$G$5:$G$1000,[1]EnumPerformance!L830), "")</f>
        <v>0</v>
      </c>
      <c r="AC830" s="64">
        <f t="shared" si="17"/>
        <v>0</v>
      </c>
    </row>
    <row r="831" spans="26:29">
      <c r="Z831" s="63">
        <f>IFERROR(COUNTIF('[1]C7. Outliers'!$C$4:$C$1048576,[1]EnumPerformance!L831), "")</f>
        <v>0</v>
      </c>
      <c r="AA831" s="63">
        <f>IFERROR(COUNTIF('[1]C3. Duplicates'!$A:$E,[1]EnumPerformance!L831), "")</f>
        <v>0</v>
      </c>
      <c r="AB831" s="63">
        <f>IFERROR(COUNTIF('[1]C4. FormVersion'!$G$5:$G$1000,[1]EnumPerformance!L831), "")</f>
        <v>0</v>
      </c>
      <c r="AC831" s="64">
        <f t="shared" si="17"/>
        <v>0</v>
      </c>
    </row>
    <row r="832" spans="26:29">
      <c r="Z832" s="63">
        <f>IFERROR(COUNTIF('[1]C7. Outliers'!$C$4:$C$1048576,[1]EnumPerformance!L832), "")</f>
        <v>0</v>
      </c>
      <c r="AA832" s="63">
        <f>IFERROR(COUNTIF('[1]C3. Duplicates'!$A:$E,[1]EnumPerformance!L832), "")</f>
        <v>0</v>
      </c>
      <c r="AB832" s="63">
        <f>IFERROR(COUNTIF('[1]C4. FormVersion'!$G$5:$G$1000,[1]EnumPerformance!L832), "")</f>
        <v>0</v>
      </c>
      <c r="AC832" s="64">
        <f t="shared" si="17"/>
        <v>0</v>
      </c>
    </row>
    <row r="833" spans="26:29">
      <c r="Z833" s="63">
        <f>IFERROR(COUNTIF('[1]C7. Outliers'!$C$4:$C$1048576,[1]EnumPerformance!L833), "")</f>
        <v>0</v>
      </c>
      <c r="AA833" s="63">
        <f>IFERROR(COUNTIF('[1]C3. Duplicates'!$A:$E,[1]EnumPerformance!L833), "")</f>
        <v>0</v>
      </c>
      <c r="AB833" s="63">
        <f>IFERROR(COUNTIF('[1]C4. FormVersion'!$G$5:$G$1000,[1]EnumPerformance!L833), "")</f>
        <v>0</v>
      </c>
      <c r="AC833" s="64">
        <f t="shared" si="17"/>
        <v>0</v>
      </c>
    </row>
    <row r="834" spans="26:29">
      <c r="Z834" s="63">
        <f>IFERROR(COUNTIF('[1]C7. Outliers'!$C$4:$C$1048576,[1]EnumPerformance!L834), "")</f>
        <v>0</v>
      </c>
      <c r="AA834" s="63">
        <f>IFERROR(COUNTIF('[1]C3. Duplicates'!$A:$E,[1]EnumPerformance!L834), "")</f>
        <v>0</v>
      </c>
      <c r="AB834" s="63">
        <f>IFERROR(COUNTIF('[1]C4. FormVersion'!$G$5:$G$1000,[1]EnumPerformance!L834), "")</f>
        <v>0</v>
      </c>
      <c r="AC834" s="64">
        <f t="shared" si="17"/>
        <v>0</v>
      </c>
    </row>
    <row r="835" spans="26:29">
      <c r="Z835" s="63">
        <f>IFERROR(COUNTIF('[1]C7. Outliers'!$C$4:$C$1048576,[1]EnumPerformance!L835), "")</f>
        <v>0</v>
      </c>
      <c r="AA835" s="63">
        <f>IFERROR(COUNTIF('[1]C3. Duplicates'!$A:$E,[1]EnumPerformance!L835), "")</f>
        <v>0</v>
      </c>
      <c r="AB835" s="63">
        <f>IFERROR(COUNTIF('[1]C4. FormVersion'!$G$5:$G$1000,[1]EnumPerformance!L835), "")</f>
        <v>0</v>
      </c>
      <c r="AC835" s="64">
        <f t="shared" ref="AC835:AC898" si="18">(V835*50)+(X835*0.5)-Y835-Z835-AA835-AB835</f>
        <v>0</v>
      </c>
    </row>
    <row r="836" spans="26:29">
      <c r="Z836" s="63">
        <f>IFERROR(COUNTIF('[1]C7. Outliers'!$C$4:$C$1048576,[1]EnumPerformance!L836), "")</f>
        <v>0</v>
      </c>
      <c r="AA836" s="63">
        <f>IFERROR(COUNTIF('[1]C3. Duplicates'!$A:$E,[1]EnumPerformance!L836), "")</f>
        <v>0</v>
      </c>
      <c r="AB836" s="63">
        <f>IFERROR(COUNTIF('[1]C4. FormVersion'!$G$5:$G$1000,[1]EnumPerformance!L836), "")</f>
        <v>0</v>
      </c>
      <c r="AC836" s="64">
        <f t="shared" si="18"/>
        <v>0</v>
      </c>
    </row>
    <row r="837" spans="26:29">
      <c r="Z837" s="63">
        <f>IFERROR(COUNTIF('[1]C7. Outliers'!$C$4:$C$1048576,[1]EnumPerformance!L837), "")</f>
        <v>0</v>
      </c>
      <c r="AA837" s="63">
        <f>IFERROR(COUNTIF('[1]C3. Duplicates'!$A:$E,[1]EnumPerformance!L837), "")</f>
        <v>0</v>
      </c>
      <c r="AB837" s="63">
        <f>IFERROR(COUNTIF('[1]C4. FormVersion'!$G$5:$G$1000,[1]EnumPerformance!L837), "")</f>
        <v>0</v>
      </c>
      <c r="AC837" s="64">
        <f t="shared" si="18"/>
        <v>0</v>
      </c>
    </row>
    <row r="838" spans="26:29">
      <c r="Z838" s="63">
        <f>IFERROR(COUNTIF('[1]C7. Outliers'!$C$4:$C$1048576,[1]EnumPerformance!L838), "")</f>
        <v>0</v>
      </c>
      <c r="AA838" s="63">
        <f>IFERROR(COUNTIF('[1]C3. Duplicates'!$A:$E,[1]EnumPerformance!L838), "")</f>
        <v>0</v>
      </c>
      <c r="AB838" s="63">
        <f>IFERROR(COUNTIF('[1]C4. FormVersion'!$G$5:$G$1000,[1]EnumPerformance!L838), "")</f>
        <v>0</v>
      </c>
      <c r="AC838" s="64">
        <f t="shared" si="18"/>
        <v>0</v>
      </c>
    </row>
    <row r="839" spans="26:29">
      <c r="Z839" s="63">
        <f>IFERROR(COUNTIF('[1]C7. Outliers'!$C$4:$C$1048576,[1]EnumPerformance!L839), "")</f>
        <v>0</v>
      </c>
      <c r="AA839" s="63">
        <f>IFERROR(COUNTIF('[1]C3. Duplicates'!$A:$E,[1]EnumPerformance!L839), "")</f>
        <v>0</v>
      </c>
      <c r="AB839" s="63">
        <f>IFERROR(COUNTIF('[1]C4. FormVersion'!$G$5:$G$1000,[1]EnumPerformance!L839), "")</f>
        <v>0</v>
      </c>
      <c r="AC839" s="64">
        <f t="shared" si="18"/>
        <v>0</v>
      </c>
    </row>
    <row r="840" spans="26:29">
      <c r="Z840" s="63">
        <f>IFERROR(COUNTIF('[1]C7. Outliers'!$C$4:$C$1048576,[1]EnumPerformance!L840), "")</f>
        <v>0</v>
      </c>
      <c r="AA840" s="63">
        <f>IFERROR(COUNTIF('[1]C3. Duplicates'!$A:$E,[1]EnumPerformance!L840), "")</f>
        <v>0</v>
      </c>
      <c r="AB840" s="63">
        <f>IFERROR(COUNTIF('[1]C4. FormVersion'!$G$5:$G$1000,[1]EnumPerformance!L840), "")</f>
        <v>0</v>
      </c>
      <c r="AC840" s="64">
        <f t="shared" si="18"/>
        <v>0</v>
      </c>
    </row>
    <row r="841" spans="26:29">
      <c r="Z841" s="63">
        <f>IFERROR(COUNTIF('[1]C7. Outliers'!$C$4:$C$1048576,[1]EnumPerformance!L841), "")</f>
        <v>0</v>
      </c>
      <c r="AA841" s="63">
        <f>IFERROR(COUNTIF('[1]C3. Duplicates'!$A:$E,[1]EnumPerformance!L841), "")</f>
        <v>0</v>
      </c>
      <c r="AB841" s="63">
        <f>IFERROR(COUNTIF('[1]C4. FormVersion'!$G$5:$G$1000,[1]EnumPerformance!L841), "")</f>
        <v>0</v>
      </c>
      <c r="AC841" s="64">
        <f t="shared" si="18"/>
        <v>0</v>
      </c>
    </row>
    <row r="842" spans="26:29">
      <c r="Z842" s="63">
        <f>IFERROR(COUNTIF('[1]C7. Outliers'!$C$4:$C$1048576,[1]EnumPerformance!L842), "")</f>
        <v>0</v>
      </c>
      <c r="AA842" s="63">
        <f>IFERROR(COUNTIF('[1]C3. Duplicates'!$A:$E,[1]EnumPerformance!L842), "")</f>
        <v>0</v>
      </c>
      <c r="AB842" s="63">
        <f>IFERROR(COUNTIF('[1]C4. FormVersion'!$G$5:$G$1000,[1]EnumPerformance!L842), "")</f>
        <v>0</v>
      </c>
      <c r="AC842" s="64">
        <f t="shared" si="18"/>
        <v>0</v>
      </c>
    </row>
    <row r="843" spans="26:29">
      <c r="Z843" s="63">
        <f>IFERROR(COUNTIF('[1]C7. Outliers'!$C$4:$C$1048576,[1]EnumPerformance!L843), "")</f>
        <v>0</v>
      </c>
      <c r="AA843" s="63">
        <f>IFERROR(COUNTIF('[1]C3. Duplicates'!$A:$E,[1]EnumPerformance!L843), "")</f>
        <v>0</v>
      </c>
      <c r="AB843" s="63">
        <f>IFERROR(COUNTIF('[1]C4. FormVersion'!$G$5:$G$1000,[1]EnumPerformance!L843), "")</f>
        <v>0</v>
      </c>
      <c r="AC843" s="64">
        <f t="shared" si="18"/>
        <v>0</v>
      </c>
    </row>
    <row r="844" spans="26:29">
      <c r="Z844" s="63">
        <f>IFERROR(COUNTIF('[1]C7. Outliers'!$C$4:$C$1048576,[1]EnumPerformance!L844), "")</f>
        <v>0</v>
      </c>
      <c r="AA844" s="63">
        <f>IFERROR(COUNTIF('[1]C3. Duplicates'!$A:$E,[1]EnumPerformance!L844), "")</f>
        <v>0</v>
      </c>
      <c r="AB844" s="63">
        <f>IFERROR(COUNTIF('[1]C4. FormVersion'!$G$5:$G$1000,[1]EnumPerformance!L844), "")</f>
        <v>0</v>
      </c>
      <c r="AC844" s="64">
        <f t="shared" si="18"/>
        <v>0</v>
      </c>
    </row>
    <row r="845" spans="26:29">
      <c r="Z845" s="63">
        <f>IFERROR(COUNTIF('[1]C7. Outliers'!$C$4:$C$1048576,[1]EnumPerformance!L845), "")</f>
        <v>0</v>
      </c>
      <c r="AA845" s="63">
        <f>IFERROR(COUNTIF('[1]C3. Duplicates'!$A:$E,[1]EnumPerformance!L845), "")</f>
        <v>0</v>
      </c>
      <c r="AB845" s="63">
        <f>IFERROR(COUNTIF('[1]C4. FormVersion'!$G$5:$G$1000,[1]EnumPerformance!L845), "")</f>
        <v>0</v>
      </c>
      <c r="AC845" s="64">
        <f t="shared" si="18"/>
        <v>0</v>
      </c>
    </row>
    <row r="846" spans="26:29">
      <c r="Z846" s="63">
        <f>IFERROR(COUNTIF('[1]C7. Outliers'!$C$4:$C$1048576,[1]EnumPerformance!L846), "")</f>
        <v>0</v>
      </c>
      <c r="AA846" s="63">
        <f>IFERROR(COUNTIF('[1]C3. Duplicates'!$A:$E,[1]EnumPerformance!L846), "")</f>
        <v>0</v>
      </c>
      <c r="AB846" s="63">
        <f>IFERROR(COUNTIF('[1]C4. FormVersion'!$G$5:$G$1000,[1]EnumPerformance!L846), "")</f>
        <v>0</v>
      </c>
      <c r="AC846" s="64">
        <f t="shared" si="18"/>
        <v>0</v>
      </c>
    </row>
    <row r="847" spans="26:29">
      <c r="Z847" s="63">
        <f>IFERROR(COUNTIF('[1]C7. Outliers'!$C$4:$C$1048576,[1]EnumPerformance!L847), "")</f>
        <v>0</v>
      </c>
      <c r="AA847" s="63">
        <f>IFERROR(COUNTIF('[1]C3. Duplicates'!$A:$E,[1]EnumPerformance!L847), "")</f>
        <v>0</v>
      </c>
      <c r="AB847" s="63">
        <f>IFERROR(COUNTIF('[1]C4. FormVersion'!$G$5:$G$1000,[1]EnumPerformance!L847), "")</f>
        <v>0</v>
      </c>
      <c r="AC847" s="64">
        <f t="shared" si="18"/>
        <v>0</v>
      </c>
    </row>
    <row r="848" spans="26:29">
      <c r="Z848" s="63">
        <f>IFERROR(COUNTIF('[1]C7. Outliers'!$C$4:$C$1048576,[1]EnumPerformance!L848), "")</f>
        <v>0</v>
      </c>
      <c r="AA848" s="63">
        <f>IFERROR(COUNTIF('[1]C3. Duplicates'!$A:$E,[1]EnumPerformance!L848), "")</f>
        <v>0</v>
      </c>
      <c r="AB848" s="63">
        <f>IFERROR(COUNTIF('[1]C4. FormVersion'!$G$5:$G$1000,[1]EnumPerformance!L848), "")</f>
        <v>0</v>
      </c>
      <c r="AC848" s="64">
        <f t="shared" si="18"/>
        <v>0</v>
      </c>
    </row>
    <row r="849" spans="26:29">
      <c r="Z849" s="63">
        <f>IFERROR(COUNTIF('[1]C7. Outliers'!$C$4:$C$1048576,[1]EnumPerformance!L849), "")</f>
        <v>0</v>
      </c>
      <c r="AA849" s="63">
        <f>IFERROR(COUNTIF('[1]C3. Duplicates'!$A:$E,[1]EnumPerformance!L849), "")</f>
        <v>0</v>
      </c>
      <c r="AB849" s="63">
        <f>IFERROR(COUNTIF('[1]C4. FormVersion'!$G$5:$G$1000,[1]EnumPerformance!L849), "")</f>
        <v>0</v>
      </c>
      <c r="AC849" s="64">
        <f t="shared" si="18"/>
        <v>0</v>
      </c>
    </row>
    <row r="850" spans="26:29">
      <c r="Z850" s="63">
        <f>IFERROR(COUNTIF('[1]C7. Outliers'!$C$4:$C$1048576,[1]EnumPerformance!L850), "")</f>
        <v>0</v>
      </c>
      <c r="AA850" s="63">
        <f>IFERROR(COUNTIF('[1]C3. Duplicates'!$A:$E,[1]EnumPerformance!L850), "")</f>
        <v>0</v>
      </c>
      <c r="AB850" s="63">
        <f>IFERROR(COUNTIF('[1]C4. FormVersion'!$G$5:$G$1000,[1]EnumPerformance!L850), "")</f>
        <v>0</v>
      </c>
      <c r="AC850" s="64">
        <f t="shared" si="18"/>
        <v>0</v>
      </c>
    </row>
    <row r="851" spans="26:29">
      <c r="Z851" s="63">
        <f>IFERROR(COUNTIF('[1]C7. Outliers'!$C$4:$C$1048576,[1]EnumPerformance!L851), "")</f>
        <v>0</v>
      </c>
      <c r="AA851" s="63">
        <f>IFERROR(COUNTIF('[1]C3. Duplicates'!$A:$E,[1]EnumPerformance!L851), "")</f>
        <v>0</v>
      </c>
      <c r="AB851" s="63">
        <f>IFERROR(COUNTIF('[1]C4. FormVersion'!$G$5:$G$1000,[1]EnumPerformance!L851), "")</f>
        <v>0</v>
      </c>
      <c r="AC851" s="64">
        <f t="shared" si="18"/>
        <v>0</v>
      </c>
    </row>
    <row r="852" spans="26:29">
      <c r="Z852" s="63">
        <f>IFERROR(COUNTIF('[1]C7. Outliers'!$C$4:$C$1048576,[1]EnumPerformance!L852), "")</f>
        <v>0</v>
      </c>
      <c r="AA852" s="63">
        <f>IFERROR(COUNTIF('[1]C3. Duplicates'!$A:$E,[1]EnumPerformance!L852), "")</f>
        <v>0</v>
      </c>
      <c r="AB852" s="63">
        <f>IFERROR(COUNTIF('[1]C4. FormVersion'!$G$5:$G$1000,[1]EnumPerformance!L852), "")</f>
        <v>0</v>
      </c>
      <c r="AC852" s="64">
        <f t="shared" si="18"/>
        <v>0</v>
      </c>
    </row>
    <row r="853" spans="26:29">
      <c r="Z853" s="63">
        <f>IFERROR(COUNTIF('[1]C7. Outliers'!$C$4:$C$1048576,[1]EnumPerformance!L853), "")</f>
        <v>0</v>
      </c>
      <c r="AA853" s="63">
        <f>IFERROR(COUNTIF('[1]C3. Duplicates'!$A:$E,[1]EnumPerformance!L853), "")</f>
        <v>0</v>
      </c>
      <c r="AB853" s="63">
        <f>IFERROR(COUNTIF('[1]C4. FormVersion'!$G$5:$G$1000,[1]EnumPerformance!L853), "")</f>
        <v>0</v>
      </c>
      <c r="AC853" s="64">
        <f t="shared" si="18"/>
        <v>0</v>
      </c>
    </row>
    <row r="854" spans="26:29">
      <c r="Z854" s="63">
        <f>IFERROR(COUNTIF('[1]C7. Outliers'!$C$4:$C$1048576,[1]EnumPerformance!L854), "")</f>
        <v>0</v>
      </c>
      <c r="AA854" s="63">
        <f>IFERROR(COUNTIF('[1]C3. Duplicates'!$A:$E,[1]EnumPerformance!L854), "")</f>
        <v>0</v>
      </c>
      <c r="AB854" s="63">
        <f>IFERROR(COUNTIF('[1]C4. FormVersion'!$G$5:$G$1000,[1]EnumPerformance!L854), "")</f>
        <v>0</v>
      </c>
      <c r="AC854" s="64">
        <f t="shared" si="18"/>
        <v>0</v>
      </c>
    </row>
    <row r="855" spans="26:29">
      <c r="Z855" s="63">
        <f>IFERROR(COUNTIF('[1]C7. Outliers'!$C$4:$C$1048576,[1]EnumPerformance!L855), "")</f>
        <v>0</v>
      </c>
      <c r="AA855" s="63">
        <f>IFERROR(COUNTIF('[1]C3. Duplicates'!$A:$E,[1]EnumPerformance!L855), "")</f>
        <v>0</v>
      </c>
      <c r="AB855" s="63">
        <f>IFERROR(COUNTIF('[1]C4. FormVersion'!$G$5:$G$1000,[1]EnumPerformance!L855), "")</f>
        <v>0</v>
      </c>
      <c r="AC855" s="64">
        <f t="shared" si="18"/>
        <v>0</v>
      </c>
    </row>
    <row r="856" spans="26:29">
      <c r="Z856" s="63">
        <f>IFERROR(COUNTIF('[1]C7. Outliers'!$C$4:$C$1048576,[1]EnumPerformance!L856), "")</f>
        <v>0</v>
      </c>
      <c r="AA856" s="63">
        <f>IFERROR(COUNTIF('[1]C3. Duplicates'!$A:$E,[1]EnumPerformance!L856), "")</f>
        <v>0</v>
      </c>
      <c r="AB856" s="63">
        <f>IFERROR(COUNTIF('[1]C4. FormVersion'!$G$5:$G$1000,[1]EnumPerformance!L856), "")</f>
        <v>0</v>
      </c>
      <c r="AC856" s="64">
        <f t="shared" si="18"/>
        <v>0</v>
      </c>
    </row>
    <row r="857" spans="26:29">
      <c r="Z857" s="63">
        <f>IFERROR(COUNTIF('[1]C7. Outliers'!$C$4:$C$1048576,[1]EnumPerformance!L857), "")</f>
        <v>0</v>
      </c>
      <c r="AA857" s="63">
        <f>IFERROR(COUNTIF('[1]C3. Duplicates'!$A:$E,[1]EnumPerformance!L857), "")</f>
        <v>0</v>
      </c>
      <c r="AB857" s="63">
        <f>IFERROR(COUNTIF('[1]C4. FormVersion'!$G$5:$G$1000,[1]EnumPerformance!L857), "")</f>
        <v>0</v>
      </c>
      <c r="AC857" s="64">
        <f t="shared" si="18"/>
        <v>0</v>
      </c>
    </row>
    <row r="858" spans="26:29">
      <c r="Z858" s="63">
        <f>IFERROR(COUNTIF('[1]C7. Outliers'!$C$4:$C$1048576,[1]EnumPerformance!L858), "")</f>
        <v>0</v>
      </c>
      <c r="AA858" s="63">
        <f>IFERROR(COUNTIF('[1]C3. Duplicates'!$A:$E,[1]EnumPerformance!L858), "")</f>
        <v>0</v>
      </c>
      <c r="AB858" s="63">
        <f>IFERROR(COUNTIF('[1]C4. FormVersion'!$G$5:$G$1000,[1]EnumPerformance!L858), "")</f>
        <v>0</v>
      </c>
      <c r="AC858" s="64">
        <f t="shared" si="18"/>
        <v>0</v>
      </c>
    </row>
    <row r="859" spans="26:29">
      <c r="Z859" s="63">
        <f>IFERROR(COUNTIF('[1]C7. Outliers'!$C$4:$C$1048576,[1]EnumPerformance!L859), "")</f>
        <v>0</v>
      </c>
      <c r="AA859" s="63">
        <f>IFERROR(COUNTIF('[1]C3. Duplicates'!$A:$E,[1]EnumPerformance!L859), "")</f>
        <v>0</v>
      </c>
      <c r="AB859" s="63">
        <f>IFERROR(COUNTIF('[1]C4. FormVersion'!$G$5:$G$1000,[1]EnumPerformance!L859), "")</f>
        <v>0</v>
      </c>
      <c r="AC859" s="64">
        <f t="shared" si="18"/>
        <v>0</v>
      </c>
    </row>
    <row r="860" spans="26:29">
      <c r="Z860" s="63">
        <f>IFERROR(COUNTIF('[1]C7. Outliers'!$C$4:$C$1048576,[1]EnumPerformance!L860), "")</f>
        <v>0</v>
      </c>
      <c r="AA860" s="63">
        <f>IFERROR(COUNTIF('[1]C3. Duplicates'!$A:$E,[1]EnumPerformance!L860), "")</f>
        <v>0</v>
      </c>
      <c r="AB860" s="63">
        <f>IFERROR(COUNTIF('[1]C4. FormVersion'!$G$5:$G$1000,[1]EnumPerformance!L860), "")</f>
        <v>0</v>
      </c>
      <c r="AC860" s="64">
        <f t="shared" si="18"/>
        <v>0</v>
      </c>
    </row>
    <row r="861" spans="26:29">
      <c r="Z861" s="63">
        <f>IFERROR(COUNTIF('[1]C7. Outliers'!$C$4:$C$1048576,[1]EnumPerformance!L861), "")</f>
        <v>0</v>
      </c>
      <c r="AA861" s="63">
        <f>IFERROR(COUNTIF('[1]C3. Duplicates'!$A:$E,[1]EnumPerformance!L861), "")</f>
        <v>0</v>
      </c>
      <c r="AB861" s="63">
        <f>IFERROR(COUNTIF('[1]C4. FormVersion'!$G$5:$G$1000,[1]EnumPerformance!L861), "")</f>
        <v>0</v>
      </c>
      <c r="AC861" s="64">
        <f t="shared" si="18"/>
        <v>0</v>
      </c>
    </row>
    <row r="862" spans="26:29">
      <c r="Z862" s="63">
        <f>IFERROR(COUNTIF('[1]C7. Outliers'!$C$4:$C$1048576,[1]EnumPerformance!L862), "")</f>
        <v>0</v>
      </c>
      <c r="AA862" s="63">
        <f>IFERROR(COUNTIF('[1]C3. Duplicates'!$A:$E,[1]EnumPerformance!L862), "")</f>
        <v>0</v>
      </c>
      <c r="AB862" s="63">
        <f>IFERROR(COUNTIF('[1]C4. FormVersion'!$G$5:$G$1000,[1]EnumPerformance!L862), "")</f>
        <v>0</v>
      </c>
      <c r="AC862" s="64">
        <f t="shared" si="18"/>
        <v>0</v>
      </c>
    </row>
    <row r="863" spans="26:29">
      <c r="Z863" s="63">
        <f>IFERROR(COUNTIF('[1]C7. Outliers'!$C$4:$C$1048576,[1]EnumPerformance!L863), "")</f>
        <v>0</v>
      </c>
      <c r="AA863" s="63">
        <f>IFERROR(COUNTIF('[1]C3. Duplicates'!$A:$E,[1]EnumPerformance!L863), "")</f>
        <v>0</v>
      </c>
      <c r="AB863" s="63">
        <f>IFERROR(COUNTIF('[1]C4. FormVersion'!$G$5:$G$1000,[1]EnumPerformance!L863), "")</f>
        <v>0</v>
      </c>
      <c r="AC863" s="64">
        <f t="shared" si="18"/>
        <v>0</v>
      </c>
    </row>
    <row r="864" spans="26:29">
      <c r="Z864" s="63">
        <f>IFERROR(COUNTIF('[1]C7. Outliers'!$C$4:$C$1048576,[1]EnumPerformance!L864), "")</f>
        <v>0</v>
      </c>
      <c r="AA864" s="63">
        <f>IFERROR(COUNTIF('[1]C3. Duplicates'!$A:$E,[1]EnumPerformance!L864), "")</f>
        <v>0</v>
      </c>
      <c r="AB864" s="63">
        <f>IFERROR(COUNTIF('[1]C4. FormVersion'!$G$5:$G$1000,[1]EnumPerformance!L864), "")</f>
        <v>0</v>
      </c>
      <c r="AC864" s="64">
        <f t="shared" si="18"/>
        <v>0</v>
      </c>
    </row>
    <row r="865" spans="26:29">
      <c r="Z865" s="63">
        <f>IFERROR(COUNTIF('[1]C7. Outliers'!$C$4:$C$1048576,[1]EnumPerformance!L865), "")</f>
        <v>0</v>
      </c>
      <c r="AA865" s="63">
        <f>IFERROR(COUNTIF('[1]C3. Duplicates'!$A:$E,[1]EnumPerformance!L865), "")</f>
        <v>0</v>
      </c>
      <c r="AB865" s="63">
        <f>IFERROR(COUNTIF('[1]C4. FormVersion'!$G$5:$G$1000,[1]EnumPerformance!L865), "")</f>
        <v>0</v>
      </c>
      <c r="AC865" s="64">
        <f t="shared" si="18"/>
        <v>0</v>
      </c>
    </row>
    <row r="866" spans="26:29">
      <c r="Z866" s="63">
        <f>IFERROR(COUNTIF('[1]C7. Outliers'!$C$4:$C$1048576,[1]EnumPerformance!L866), "")</f>
        <v>0</v>
      </c>
      <c r="AA866" s="63">
        <f>IFERROR(COUNTIF('[1]C3. Duplicates'!$A:$E,[1]EnumPerformance!L866), "")</f>
        <v>0</v>
      </c>
      <c r="AB866" s="63">
        <f>IFERROR(COUNTIF('[1]C4. FormVersion'!$G$5:$G$1000,[1]EnumPerformance!L866), "")</f>
        <v>0</v>
      </c>
      <c r="AC866" s="64">
        <f t="shared" si="18"/>
        <v>0</v>
      </c>
    </row>
    <row r="867" spans="26:29">
      <c r="Z867" s="63">
        <f>IFERROR(COUNTIF('[1]C7. Outliers'!$C$4:$C$1048576,[1]EnumPerformance!L867), "")</f>
        <v>0</v>
      </c>
      <c r="AA867" s="63">
        <f>IFERROR(COUNTIF('[1]C3. Duplicates'!$A:$E,[1]EnumPerformance!L867), "")</f>
        <v>0</v>
      </c>
      <c r="AB867" s="63">
        <f>IFERROR(COUNTIF('[1]C4. FormVersion'!$G$5:$G$1000,[1]EnumPerformance!L867), "")</f>
        <v>0</v>
      </c>
      <c r="AC867" s="64">
        <f t="shared" si="18"/>
        <v>0</v>
      </c>
    </row>
    <row r="868" spans="26:29">
      <c r="Z868" s="63">
        <f>IFERROR(COUNTIF('[1]C7. Outliers'!$C$4:$C$1048576,[1]EnumPerformance!L868), "")</f>
        <v>0</v>
      </c>
      <c r="AA868" s="63">
        <f>IFERROR(COUNTIF('[1]C3. Duplicates'!$A:$E,[1]EnumPerformance!L868), "")</f>
        <v>0</v>
      </c>
      <c r="AB868" s="63">
        <f>IFERROR(COUNTIF('[1]C4. FormVersion'!$G$5:$G$1000,[1]EnumPerformance!L868), "")</f>
        <v>0</v>
      </c>
      <c r="AC868" s="64">
        <f t="shared" si="18"/>
        <v>0</v>
      </c>
    </row>
    <row r="869" spans="26:29">
      <c r="Z869" s="63">
        <f>IFERROR(COUNTIF('[1]C7. Outliers'!$C$4:$C$1048576,[1]EnumPerformance!L869), "")</f>
        <v>0</v>
      </c>
      <c r="AA869" s="63">
        <f>IFERROR(COUNTIF('[1]C3. Duplicates'!$A:$E,[1]EnumPerformance!L869), "")</f>
        <v>0</v>
      </c>
      <c r="AB869" s="63">
        <f>IFERROR(COUNTIF('[1]C4. FormVersion'!$G$5:$G$1000,[1]EnumPerformance!L869), "")</f>
        <v>0</v>
      </c>
      <c r="AC869" s="64">
        <f t="shared" si="18"/>
        <v>0</v>
      </c>
    </row>
    <row r="870" spans="26:29">
      <c r="Z870" s="63">
        <f>IFERROR(COUNTIF('[1]C7. Outliers'!$C$4:$C$1048576,[1]EnumPerformance!L870), "")</f>
        <v>0</v>
      </c>
      <c r="AA870" s="63">
        <f>IFERROR(COUNTIF('[1]C3. Duplicates'!$A:$E,[1]EnumPerformance!L870), "")</f>
        <v>0</v>
      </c>
      <c r="AB870" s="63">
        <f>IFERROR(COUNTIF('[1]C4. FormVersion'!$G$5:$G$1000,[1]EnumPerformance!L870), "")</f>
        <v>0</v>
      </c>
      <c r="AC870" s="64">
        <f t="shared" si="18"/>
        <v>0</v>
      </c>
    </row>
    <row r="871" spans="26:29">
      <c r="Z871" s="63">
        <f>IFERROR(COUNTIF('[1]C7. Outliers'!$C$4:$C$1048576,[1]EnumPerformance!L871), "")</f>
        <v>0</v>
      </c>
      <c r="AA871" s="63">
        <f>IFERROR(COUNTIF('[1]C3. Duplicates'!$A:$E,[1]EnumPerformance!L871), "")</f>
        <v>0</v>
      </c>
      <c r="AB871" s="63">
        <f>IFERROR(COUNTIF('[1]C4. FormVersion'!$G$5:$G$1000,[1]EnumPerformance!L871), "")</f>
        <v>0</v>
      </c>
      <c r="AC871" s="64">
        <f t="shared" si="18"/>
        <v>0</v>
      </c>
    </row>
    <row r="872" spans="26:29">
      <c r="Z872" s="63">
        <f>IFERROR(COUNTIF('[1]C7. Outliers'!$C$4:$C$1048576,[1]EnumPerformance!L872), "")</f>
        <v>0</v>
      </c>
      <c r="AA872" s="63">
        <f>IFERROR(COUNTIF('[1]C3. Duplicates'!$A:$E,[1]EnumPerformance!L872), "")</f>
        <v>0</v>
      </c>
      <c r="AB872" s="63">
        <f>IFERROR(COUNTIF('[1]C4. FormVersion'!$G$5:$G$1000,[1]EnumPerformance!L872), "")</f>
        <v>0</v>
      </c>
      <c r="AC872" s="64">
        <f t="shared" si="18"/>
        <v>0</v>
      </c>
    </row>
    <row r="873" spans="26:29">
      <c r="Z873" s="63">
        <f>IFERROR(COUNTIF('[1]C7. Outliers'!$C$4:$C$1048576,[1]EnumPerformance!L873), "")</f>
        <v>0</v>
      </c>
      <c r="AA873" s="63">
        <f>IFERROR(COUNTIF('[1]C3. Duplicates'!$A:$E,[1]EnumPerformance!L873), "")</f>
        <v>0</v>
      </c>
      <c r="AB873" s="63">
        <f>IFERROR(COUNTIF('[1]C4. FormVersion'!$G$5:$G$1000,[1]EnumPerformance!L873), "")</f>
        <v>0</v>
      </c>
      <c r="AC873" s="64">
        <f t="shared" si="18"/>
        <v>0</v>
      </c>
    </row>
    <row r="874" spans="26:29">
      <c r="Z874" s="63">
        <f>IFERROR(COUNTIF('[1]C7. Outliers'!$C$4:$C$1048576,[1]EnumPerformance!L874), "")</f>
        <v>0</v>
      </c>
      <c r="AA874" s="63">
        <f>IFERROR(COUNTIF('[1]C3. Duplicates'!$A:$E,[1]EnumPerformance!L874), "")</f>
        <v>0</v>
      </c>
      <c r="AB874" s="63">
        <f>IFERROR(COUNTIF('[1]C4. FormVersion'!$G$5:$G$1000,[1]EnumPerformance!L874), "")</f>
        <v>0</v>
      </c>
      <c r="AC874" s="64">
        <f t="shared" si="18"/>
        <v>0</v>
      </c>
    </row>
    <row r="875" spans="26:29">
      <c r="Z875" s="63">
        <f>IFERROR(COUNTIF('[1]C7. Outliers'!$C$4:$C$1048576,[1]EnumPerformance!L875), "")</f>
        <v>0</v>
      </c>
      <c r="AA875" s="63">
        <f>IFERROR(COUNTIF('[1]C3. Duplicates'!$A:$E,[1]EnumPerformance!L875), "")</f>
        <v>0</v>
      </c>
      <c r="AB875" s="63">
        <f>IFERROR(COUNTIF('[1]C4. FormVersion'!$G$5:$G$1000,[1]EnumPerformance!L875), "")</f>
        <v>0</v>
      </c>
      <c r="AC875" s="64">
        <f t="shared" si="18"/>
        <v>0</v>
      </c>
    </row>
    <row r="876" spans="26:29">
      <c r="Z876" s="63">
        <f>IFERROR(COUNTIF('[1]C7. Outliers'!$C$4:$C$1048576,[1]EnumPerformance!L876), "")</f>
        <v>0</v>
      </c>
      <c r="AA876" s="63">
        <f>IFERROR(COUNTIF('[1]C3. Duplicates'!$A:$E,[1]EnumPerformance!L876), "")</f>
        <v>0</v>
      </c>
      <c r="AB876" s="63">
        <f>IFERROR(COUNTIF('[1]C4. FormVersion'!$G$5:$G$1000,[1]EnumPerformance!L876), "")</f>
        <v>0</v>
      </c>
      <c r="AC876" s="64">
        <f t="shared" si="18"/>
        <v>0</v>
      </c>
    </row>
    <row r="877" spans="26:29">
      <c r="Z877" s="63">
        <f>IFERROR(COUNTIF('[1]C7. Outliers'!$C$4:$C$1048576,[1]EnumPerformance!L877), "")</f>
        <v>0</v>
      </c>
      <c r="AA877" s="63">
        <f>IFERROR(COUNTIF('[1]C3. Duplicates'!$A:$E,[1]EnumPerformance!L877), "")</f>
        <v>0</v>
      </c>
      <c r="AB877" s="63">
        <f>IFERROR(COUNTIF('[1]C4. FormVersion'!$G$5:$G$1000,[1]EnumPerformance!L877), "")</f>
        <v>0</v>
      </c>
      <c r="AC877" s="64">
        <f t="shared" si="18"/>
        <v>0</v>
      </c>
    </row>
    <row r="878" spans="26:29">
      <c r="Z878" s="63">
        <f>IFERROR(COUNTIF('[1]C7. Outliers'!$C$4:$C$1048576,[1]EnumPerformance!L878), "")</f>
        <v>0</v>
      </c>
      <c r="AA878" s="63">
        <f>IFERROR(COUNTIF('[1]C3. Duplicates'!$A:$E,[1]EnumPerformance!L878), "")</f>
        <v>0</v>
      </c>
      <c r="AB878" s="63">
        <f>IFERROR(COUNTIF('[1]C4. FormVersion'!$G$5:$G$1000,[1]EnumPerformance!L878), "")</f>
        <v>0</v>
      </c>
      <c r="AC878" s="64">
        <f t="shared" si="18"/>
        <v>0</v>
      </c>
    </row>
    <row r="879" spans="26:29">
      <c r="Z879" s="63">
        <f>IFERROR(COUNTIF('[1]C7. Outliers'!$C$4:$C$1048576,[1]EnumPerformance!L879), "")</f>
        <v>0</v>
      </c>
      <c r="AA879" s="63">
        <f>IFERROR(COUNTIF('[1]C3. Duplicates'!$A:$E,[1]EnumPerformance!L879), "")</f>
        <v>0</v>
      </c>
      <c r="AB879" s="63">
        <f>IFERROR(COUNTIF('[1]C4. FormVersion'!$G$5:$G$1000,[1]EnumPerformance!L879), "")</f>
        <v>0</v>
      </c>
      <c r="AC879" s="64">
        <f t="shared" si="18"/>
        <v>0</v>
      </c>
    </row>
    <row r="880" spans="26:29">
      <c r="Z880" s="63">
        <f>IFERROR(COUNTIF('[1]C7. Outliers'!$C$4:$C$1048576,[1]EnumPerformance!L880), "")</f>
        <v>0</v>
      </c>
      <c r="AA880" s="63">
        <f>IFERROR(COUNTIF('[1]C3. Duplicates'!$A:$E,[1]EnumPerformance!L880), "")</f>
        <v>0</v>
      </c>
      <c r="AB880" s="63">
        <f>IFERROR(COUNTIF('[1]C4. FormVersion'!$G$5:$G$1000,[1]EnumPerformance!L880), "")</f>
        <v>0</v>
      </c>
      <c r="AC880" s="64">
        <f t="shared" si="18"/>
        <v>0</v>
      </c>
    </row>
    <row r="881" spans="26:29">
      <c r="Z881" s="63">
        <f>IFERROR(COUNTIF('[1]C7. Outliers'!$C$4:$C$1048576,[1]EnumPerformance!L881), "")</f>
        <v>0</v>
      </c>
      <c r="AA881" s="63">
        <f>IFERROR(COUNTIF('[1]C3. Duplicates'!$A:$E,[1]EnumPerformance!L881), "")</f>
        <v>0</v>
      </c>
      <c r="AB881" s="63">
        <f>IFERROR(COUNTIF('[1]C4. FormVersion'!$G$5:$G$1000,[1]EnumPerformance!L881), "")</f>
        <v>0</v>
      </c>
      <c r="AC881" s="64">
        <f t="shared" si="18"/>
        <v>0</v>
      </c>
    </row>
    <row r="882" spans="26:29">
      <c r="Z882" s="63">
        <f>IFERROR(COUNTIF('[1]C7. Outliers'!$C$4:$C$1048576,[1]EnumPerformance!L882), "")</f>
        <v>0</v>
      </c>
      <c r="AA882" s="63">
        <f>IFERROR(COUNTIF('[1]C3. Duplicates'!$A:$E,[1]EnumPerformance!L882), "")</f>
        <v>0</v>
      </c>
      <c r="AB882" s="63">
        <f>IFERROR(COUNTIF('[1]C4. FormVersion'!$G$5:$G$1000,[1]EnumPerformance!L882), "")</f>
        <v>0</v>
      </c>
      <c r="AC882" s="64">
        <f t="shared" si="18"/>
        <v>0</v>
      </c>
    </row>
    <row r="883" spans="26:29">
      <c r="Z883" s="63">
        <f>IFERROR(COUNTIF('[1]C7. Outliers'!$C$4:$C$1048576,[1]EnumPerformance!L883), "")</f>
        <v>0</v>
      </c>
      <c r="AA883" s="63">
        <f>IFERROR(COUNTIF('[1]C3. Duplicates'!$A:$E,[1]EnumPerformance!L883), "")</f>
        <v>0</v>
      </c>
      <c r="AB883" s="63">
        <f>IFERROR(COUNTIF('[1]C4. FormVersion'!$G$5:$G$1000,[1]EnumPerformance!L883), "")</f>
        <v>0</v>
      </c>
      <c r="AC883" s="64">
        <f t="shared" si="18"/>
        <v>0</v>
      </c>
    </row>
    <row r="884" spans="26:29">
      <c r="Z884" s="63">
        <f>IFERROR(COUNTIF('[1]C7. Outliers'!$C$4:$C$1048576,[1]EnumPerformance!L884), "")</f>
        <v>0</v>
      </c>
      <c r="AA884" s="63">
        <f>IFERROR(COUNTIF('[1]C3. Duplicates'!$A:$E,[1]EnumPerformance!L884), "")</f>
        <v>0</v>
      </c>
      <c r="AB884" s="63">
        <f>IFERROR(COUNTIF('[1]C4. FormVersion'!$G$5:$G$1000,[1]EnumPerformance!L884), "")</f>
        <v>0</v>
      </c>
      <c r="AC884" s="64">
        <f t="shared" si="18"/>
        <v>0</v>
      </c>
    </row>
    <row r="885" spans="26:29">
      <c r="Z885" s="63">
        <f>IFERROR(COUNTIF('[1]C7. Outliers'!$C$4:$C$1048576,[1]EnumPerformance!L885), "")</f>
        <v>0</v>
      </c>
      <c r="AA885" s="63">
        <f>IFERROR(COUNTIF('[1]C3. Duplicates'!$A:$E,[1]EnumPerformance!L885), "")</f>
        <v>0</v>
      </c>
      <c r="AB885" s="63">
        <f>IFERROR(COUNTIF('[1]C4. FormVersion'!$G$5:$G$1000,[1]EnumPerformance!L885), "")</f>
        <v>0</v>
      </c>
      <c r="AC885" s="64">
        <f t="shared" si="18"/>
        <v>0</v>
      </c>
    </row>
    <row r="886" spans="26:29">
      <c r="Z886" s="63">
        <f>IFERROR(COUNTIF('[1]C7. Outliers'!$C$4:$C$1048576,[1]EnumPerformance!L886), "")</f>
        <v>0</v>
      </c>
      <c r="AA886" s="63">
        <f>IFERROR(COUNTIF('[1]C3. Duplicates'!$A:$E,[1]EnumPerformance!L886), "")</f>
        <v>0</v>
      </c>
      <c r="AB886" s="63">
        <f>IFERROR(COUNTIF('[1]C4. FormVersion'!$G$5:$G$1000,[1]EnumPerformance!L886), "")</f>
        <v>0</v>
      </c>
      <c r="AC886" s="64">
        <f t="shared" si="18"/>
        <v>0</v>
      </c>
    </row>
    <row r="887" spans="26:29">
      <c r="Z887" s="63">
        <f>IFERROR(COUNTIF('[1]C7. Outliers'!$C$4:$C$1048576,[1]EnumPerformance!L887), "")</f>
        <v>0</v>
      </c>
      <c r="AA887" s="63">
        <f>IFERROR(COUNTIF('[1]C3. Duplicates'!$A:$E,[1]EnumPerformance!L887), "")</f>
        <v>0</v>
      </c>
      <c r="AB887" s="63">
        <f>IFERROR(COUNTIF('[1]C4. FormVersion'!$G$5:$G$1000,[1]EnumPerformance!L887), "")</f>
        <v>0</v>
      </c>
      <c r="AC887" s="64">
        <f t="shared" si="18"/>
        <v>0</v>
      </c>
    </row>
    <row r="888" spans="26:29">
      <c r="Z888" s="63">
        <f>IFERROR(COUNTIF('[1]C7. Outliers'!$C$4:$C$1048576,[1]EnumPerformance!L888), "")</f>
        <v>0</v>
      </c>
      <c r="AA888" s="63">
        <f>IFERROR(COUNTIF('[1]C3. Duplicates'!$A:$E,[1]EnumPerformance!L888), "")</f>
        <v>0</v>
      </c>
      <c r="AB888" s="63">
        <f>IFERROR(COUNTIF('[1]C4. FormVersion'!$G$5:$G$1000,[1]EnumPerformance!L888), "")</f>
        <v>0</v>
      </c>
      <c r="AC888" s="64">
        <f t="shared" si="18"/>
        <v>0</v>
      </c>
    </row>
    <row r="889" spans="26:29">
      <c r="Z889" s="63">
        <f>IFERROR(COUNTIF('[1]C7. Outliers'!$C$4:$C$1048576,[1]EnumPerformance!L889), "")</f>
        <v>0</v>
      </c>
      <c r="AA889" s="63">
        <f>IFERROR(COUNTIF('[1]C3. Duplicates'!$A:$E,[1]EnumPerformance!L889), "")</f>
        <v>0</v>
      </c>
      <c r="AB889" s="63">
        <f>IFERROR(COUNTIF('[1]C4. FormVersion'!$G$5:$G$1000,[1]EnumPerformance!L889), "")</f>
        <v>0</v>
      </c>
      <c r="AC889" s="64">
        <f t="shared" si="18"/>
        <v>0</v>
      </c>
    </row>
    <row r="890" spans="26:29">
      <c r="Z890" s="63">
        <f>IFERROR(COUNTIF('[1]C7. Outliers'!$C$4:$C$1048576,[1]EnumPerformance!L890), "")</f>
        <v>0</v>
      </c>
      <c r="AA890" s="63">
        <f>IFERROR(COUNTIF('[1]C3. Duplicates'!$A:$E,[1]EnumPerformance!L890), "")</f>
        <v>0</v>
      </c>
      <c r="AB890" s="63">
        <f>IFERROR(COUNTIF('[1]C4. FormVersion'!$G$5:$G$1000,[1]EnumPerformance!L890), "")</f>
        <v>0</v>
      </c>
      <c r="AC890" s="64">
        <f t="shared" si="18"/>
        <v>0</v>
      </c>
    </row>
    <row r="891" spans="26:29">
      <c r="Z891" s="63">
        <f>IFERROR(COUNTIF('[1]C7. Outliers'!$C$4:$C$1048576,[1]EnumPerformance!L891), "")</f>
        <v>0</v>
      </c>
      <c r="AA891" s="63">
        <f>IFERROR(COUNTIF('[1]C3. Duplicates'!$A:$E,[1]EnumPerformance!L891), "")</f>
        <v>0</v>
      </c>
      <c r="AB891" s="63">
        <f>IFERROR(COUNTIF('[1]C4. FormVersion'!$G$5:$G$1000,[1]EnumPerformance!L891), "")</f>
        <v>0</v>
      </c>
      <c r="AC891" s="64">
        <f t="shared" si="18"/>
        <v>0</v>
      </c>
    </row>
    <row r="892" spans="26:29">
      <c r="Z892" s="63">
        <f>IFERROR(COUNTIF('[1]C7. Outliers'!$C$4:$C$1048576,[1]EnumPerformance!L892), "")</f>
        <v>0</v>
      </c>
      <c r="AA892" s="63">
        <f>IFERROR(COUNTIF('[1]C3. Duplicates'!$A:$E,[1]EnumPerformance!L892), "")</f>
        <v>0</v>
      </c>
      <c r="AB892" s="63">
        <f>IFERROR(COUNTIF('[1]C4. FormVersion'!$G$5:$G$1000,[1]EnumPerformance!L892), "")</f>
        <v>0</v>
      </c>
      <c r="AC892" s="64">
        <f t="shared" si="18"/>
        <v>0</v>
      </c>
    </row>
    <row r="893" spans="26:29">
      <c r="Z893" s="63">
        <f>IFERROR(COUNTIF('[1]C7. Outliers'!$C$4:$C$1048576,[1]EnumPerformance!L893), "")</f>
        <v>0</v>
      </c>
      <c r="AA893" s="63">
        <f>IFERROR(COUNTIF('[1]C3. Duplicates'!$A:$E,[1]EnumPerformance!L893), "")</f>
        <v>0</v>
      </c>
      <c r="AB893" s="63">
        <f>IFERROR(COUNTIF('[1]C4. FormVersion'!$G$5:$G$1000,[1]EnumPerformance!L893), "")</f>
        <v>0</v>
      </c>
      <c r="AC893" s="64">
        <f t="shared" si="18"/>
        <v>0</v>
      </c>
    </row>
    <row r="894" spans="26:29">
      <c r="Z894" s="63">
        <f>IFERROR(COUNTIF('[1]C7. Outliers'!$C$4:$C$1048576,[1]EnumPerformance!L894), "")</f>
        <v>0</v>
      </c>
      <c r="AA894" s="63">
        <f>IFERROR(COUNTIF('[1]C3. Duplicates'!$A:$E,[1]EnumPerformance!L894), "")</f>
        <v>0</v>
      </c>
      <c r="AB894" s="63">
        <f>IFERROR(COUNTIF('[1]C4. FormVersion'!$G$5:$G$1000,[1]EnumPerformance!L894), "")</f>
        <v>0</v>
      </c>
      <c r="AC894" s="64">
        <f t="shared" si="18"/>
        <v>0</v>
      </c>
    </row>
    <row r="895" spans="26:29">
      <c r="Z895" s="63">
        <f>IFERROR(COUNTIF('[1]C7. Outliers'!$C$4:$C$1048576,[1]EnumPerformance!L895), "")</f>
        <v>0</v>
      </c>
      <c r="AA895" s="63">
        <f>IFERROR(COUNTIF('[1]C3. Duplicates'!$A:$E,[1]EnumPerformance!L895), "")</f>
        <v>0</v>
      </c>
      <c r="AB895" s="63">
        <f>IFERROR(COUNTIF('[1]C4. FormVersion'!$G$5:$G$1000,[1]EnumPerformance!L895), "")</f>
        <v>0</v>
      </c>
      <c r="AC895" s="64">
        <f t="shared" si="18"/>
        <v>0</v>
      </c>
    </row>
    <row r="896" spans="26:29">
      <c r="Z896" s="63">
        <f>IFERROR(COUNTIF('[1]C7. Outliers'!$C$4:$C$1048576,[1]EnumPerformance!L896), "")</f>
        <v>0</v>
      </c>
      <c r="AA896" s="63">
        <f>IFERROR(COUNTIF('[1]C3. Duplicates'!$A:$E,[1]EnumPerformance!L896), "")</f>
        <v>0</v>
      </c>
      <c r="AB896" s="63">
        <f>IFERROR(COUNTIF('[1]C4. FormVersion'!$G$5:$G$1000,[1]EnumPerformance!L896), "")</f>
        <v>0</v>
      </c>
      <c r="AC896" s="64">
        <f t="shared" si="18"/>
        <v>0</v>
      </c>
    </row>
    <row r="897" spans="26:29">
      <c r="Z897" s="63">
        <f>IFERROR(COUNTIF('[1]C7. Outliers'!$C$4:$C$1048576,[1]EnumPerformance!L897), "")</f>
        <v>0</v>
      </c>
      <c r="AA897" s="63">
        <f>IFERROR(COUNTIF('[1]C3. Duplicates'!$A:$E,[1]EnumPerformance!L897), "")</f>
        <v>0</v>
      </c>
      <c r="AB897" s="63">
        <f>IFERROR(COUNTIF('[1]C4. FormVersion'!$G$5:$G$1000,[1]EnumPerformance!L897), "")</f>
        <v>0</v>
      </c>
      <c r="AC897" s="64">
        <f t="shared" si="18"/>
        <v>0</v>
      </c>
    </row>
    <row r="898" spans="26:29">
      <c r="Z898" s="63">
        <f>IFERROR(COUNTIF('[1]C7. Outliers'!$C$4:$C$1048576,[1]EnumPerformance!L898), "")</f>
        <v>0</v>
      </c>
      <c r="AA898" s="63">
        <f>IFERROR(COUNTIF('[1]C3. Duplicates'!$A:$E,[1]EnumPerformance!L898), "")</f>
        <v>0</v>
      </c>
      <c r="AB898" s="63">
        <f>IFERROR(COUNTIF('[1]C4. FormVersion'!$G$5:$G$1000,[1]EnumPerformance!L898), "")</f>
        <v>0</v>
      </c>
      <c r="AC898" s="64">
        <f t="shared" si="18"/>
        <v>0</v>
      </c>
    </row>
    <row r="899" spans="26:29">
      <c r="Z899" s="63">
        <f>IFERROR(COUNTIF('[1]C7. Outliers'!$C$4:$C$1048576,[1]EnumPerformance!L899), "")</f>
        <v>0</v>
      </c>
      <c r="AA899" s="63">
        <f>IFERROR(COUNTIF('[1]C3. Duplicates'!$A:$E,[1]EnumPerformance!L899), "")</f>
        <v>0</v>
      </c>
      <c r="AB899" s="63">
        <f>IFERROR(COUNTIF('[1]C4. FormVersion'!$G$5:$G$1000,[1]EnumPerformance!L899), "")</f>
        <v>0</v>
      </c>
      <c r="AC899" s="64">
        <f t="shared" ref="AC899:AC962" si="19">(V899*50)+(X899*0.5)-Y899-Z899-AA899-AB899</f>
        <v>0</v>
      </c>
    </row>
    <row r="900" spans="26:29">
      <c r="Z900" s="63">
        <f>IFERROR(COUNTIF('[1]C7. Outliers'!$C$4:$C$1048576,[1]EnumPerformance!L900), "")</f>
        <v>0</v>
      </c>
      <c r="AA900" s="63">
        <f>IFERROR(COUNTIF('[1]C3. Duplicates'!$A:$E,[1]EnumPerformance!L900), "")</f>
        <v>0</v>
      </c>
      <c r="AB900" s="63">
        <f>IFERROR(COUNTIF('[1]C4. FormVersion'!$G$5:$G$1000,[1]EnumPerformance!L900), "")</f>
        <v>0</v>
      </c>
      <c r="AC900" s="64">
        <f t="shared" si="19"/>
        <v>0</v>
      </c>
    </row>
    <row r="901" spans="26:29">
      <c r="Z901" s="63">
        <f>IFERROR(COUNTIF('[1]C7. Outliers'!$C$4:$C$1048576,[1]EnumPerformance!L901), "")</f>
        <v>0</v>
      </c>
      <c r="AA901" s="63">
        <f>IFERROR(COUNTIF('[1]C3. Duplicates'!$A:$E,[1]EnumPerformance!L901), "")</f>
        <v>0</v>
      </c>
      <c r="AB901" s="63">
        <f>IFERROR(COUNTIF('[1]C4. FormVersion'!$G$5:$G$1000,[1]EnumPerformance!L901), "")</f>
        <v>0</v>
      </c>
      <c r="AC901" s="64">
        <f t="shared" si="19"/>
        <v>0</v>
      </c>
    </row>
    <row r="902" spans="26:29">
      <c r="Z902" s="63">
        <f>IFERROR(COUNTIF('[1]C7. Outliers'!$C$4:$C$1048576,[1]EnumPerformance!L902), "")</f>
        <v>0</v>
      </c>
      <c r="AA902" s="63">
        <f>IFERROR(COUNTIF('[1]C3. Duplicates'!$A:$E,[1]EnumPerformance!L902), "")</f>
        <v>0</v>
      </c>
      <c r="AB902" s="63">
        <f>IFERROR(COUNTIF('[1]C4. FormVersion'!$G$5:$G$1000,[1]EnumPerformance!L902), "")</f>
        <v>0</v>
      </c>
      <c r="AC902" s="64">
        <f t="shared" si="19"/>
        <v>0</v>
      </c>
    </row>
    <row r="903" spans="26:29">
      <c r="Z903" s="63">
        <f>IFERROR(COUNTIF('[1]C7. Outliers'!$C$4:$C$1048576,[1]EnumPerformance!L903), "")</f>
        <v>0</v>
      </c>
      <c r="AA903" s="63">
        <f>IFERROR(COUNTIF('[1]C3. Duplicates'!$A:$E,[1]EnumPerformance!L903), "")</f>
        <v>0</v>
      </c>
      <c r="AB903" s="63">
        <f>IFERROR(COUNTIF('[1]C4. FormVersion'!$G$5:$G$1000,[1]EnumPerformance!L903), "")</f>
        <v>0</v>
      </c>
      <c r="AC903" s="64">
        <f t="shared" si="19"/>
        <v>0</v>
      </c>
    </row>
    <row r="904" spans="26:29">
      <c r="Z904" s="63">
        <f>IFERROR(COUNTIF('[1]C7. Outliers'!$C$4:$C$1048576,[1]EnumPerformance!L904), "")</f>
        <v>0</v>
      </c>
      <c r="AA904" s="63">
        <f>IFERROR(COUNTIF('[1]C3. Duplicates'!$A:$E,[1]EnumPerformance!L904), "")</f>
        <v>0</v>
      </c>
      <c r="AB904" s="63">
        <f>IFERROR(COUNTIF('[1]C4. FormVersion'!$G$5:$G$1000,[1]EnumPerformance!L904), "")</f>
        <v>0</v>
      </c>
      <c r="AC904" s="64">
        <f t="shared" si="19"/>
        <v>0</v>
      </c>
    </row>
    <row r="905" spans="26:29">
      <c r="Z905" s="63">
        <f>IFERROR(COUNTIF('[1]C7. Outliers'!$C$4:$C$1048576,[1]EnumPerformance!L905), "")</f>
        <v>0</v>
      </c>
      <c r="AA905" s="63">
        <f>IFERROR(COUNTIF('[1]C3. Duplicates'!$A:$E,[1]EnumPerformance!L905), "")</f>
        <v>0</v>
      </c>
      <c r="AB905" s="63">
        <f>IFERROR(COUNTIF('[1]C4. FormVersion'!$G$5:$G$1000,[1]EnumPerformance!L905), "")</f>
        <v>0</v>
      </c>
      <c r="AC905" s="64">
        <f t="shared" si="19"/>
        <v>0</v>
      </c>
    </row>
    <row r="906" spans="26:29">
      <c r="Z906" s="63">
        <f>IFERROR(COUNTIF('[1]C7. Outliers'!$C$4:$C$1048576,[1]EnumPerformance!L906), "")</f>
        <v>0</v>
      </c>
      <c r="AA906" s="63">
        <f>IFERROR(COUNTIF('[1]C3. Duplicates'!$A:$E,[1]EnumPerformance!L906), "")</f>
        <v>0</v>
      </c>
      <c r="AB906" s="63">
        <f>IFERROR(COUNTIF('[1]C4. FormVersion'!$G$5:$G$1000,[1]EnumPerformance!L906), "")</f>
        <v>0</v>
      </c>
      <c r="AC906" s="64">
        <f t="shared" si="19"/>
        <v>0</v>
      </c>
    </row>
    <row r="907" spans="26:29">
      <c r="Z907" s="63">
        <f>IFERROR(COUNTIF('[1]C7. Outliers'!$C$4:$C$1048576,[1]EnumPerformance!L907), "")</f>
        <v>0</v>
      </c>
      <c r="AA907" s="63">
        <f>IFERROR(COUNTIF('[1]C3. Duplicates'!$A:$E,[1]EnumPerformance!L907), "")</f>
        <v>0</v>
      </c>
      <c r="AB907" s="63">
        <f>IFERROR(COUNTIF('[1]C4. FormVersion'!$G$5:$G$1000,[1]EnumPerformance!L907), "")</f>
        <v>0</v>
      </c>
      <c r="AC907" s="64">
        <f t="shared" si="19"/>
        <v>0</v>
      </c>
    </row>
    <row r="908" spans="26:29">
      <c r="Z908" s="63">
        <f>IFERROR(COUNTIF('[1]C7. Outliers'!$C$4:$C$1048576,[1]EnumPerformance!L908), "")</f>
        <v>0</v>
      </c>
      <c r="AA908" s="63">
        <f>IFERROR(COUNTIF('[1]C3. Duplicates'!$A:$E,[1]EnumPerformance!L908), "")</f>
        <v>0</v>
      </c>
      <c r="AB908" s="63">
        <f>IFERROR(COUNTIF('[1]C4. FormVersion'!$G$5:$G$1000,[1]EnumPerformance!L908), "")</f>
        <v>0</v>
      </c>
      <c r="AC908" s="64">
        <f t="shared" si="19"/>
        <v>0</v>
      </c>
    </row>
    <row r="909" spans="26:29">
      <c r="Z909" s="63">
        <f>IFERROR(COUNTIF('[1]C7. Outliers'!$C$4:$C$1048576,[1]EnumPerformance!L909), "")</f>
        <v>0</v>
      </c>
      <c r="AA909" s="63">
        <f>IFERROR(COUNTIF('[1]C3. Duplicates'!$A:$E,[1]EnumPerformance!L909), "")</f>
        <v>0</v>
      </c>
      <c r="AB909" s="63">
        <f>IFERROR(COUNTIF('[1]C4. FormVersion'!$G$5:$G$1000,[1]EnumPerformance!L909), "")</f>
        <v>0</v>
      </c>
      <c r="AC909" s="64">
        <f t="shared" si="19"/>
        <v>0</v>
      </c>
    </row>
    <row r="910" spans="26:29">
      <c r="Z910" s="63">
        <f>IFERROR(COUNTIF('[1]C7. Outliers'!$C$4:$C$1048576,[1]EnumPerformance!L910), "")</f>
        <v>0</v>
      </c>
      <c r="AA910" s="63">
        <f>IFERROR(COUNTIF('[1]C3. Duplicates'!$A:$E,[1]EnumPerformance!L910), "")</f>
        <v>0</v>
      </c>
      <c r="AB910" s="63">
        <f>IFERROR(COUNTIF('[1]C4. FormVersion'!$G$5:$G$1000,[1]EnumPerformance!L910), "")</f>
        <v>0</v>
      </c>
      <c r="AC910" s="64">
        <f t="shared" si="19"/>
        <v>0</v>
      </c>
    </row>
    <row r="911" spans="26:29">
      <c r="Z911" s="63">
        <f>IFERROR(COUNTIF('[1]C7. Outliers'!$C$4:$C$1048576,[1]EnumPerformance!L911), "")</f>
        <v>0</v>
      </c>
      <c r="AA911" s="63">
        <f>IFERROR(COUNTIF('[1]C3. Duplicates'!$A:$E,[1]EnumPerformance!L911), "")</f>
        <v>0</v>
      </c>
      <c r="AB911" s="63">
        <f>IFERROR(COUNTIF('[1]C4. FormVersion'!$G$5:$G$1000,[1]EnumPerformance!L911), "")</f>
        <v>0</v>
      </c>
      <c r="AC911" s="64">
        <f t="shared" si="19"/>
        <v>0</v>
      </c>
    </row>
    <row r="912" spans="26:29">
      <c r="Z912" s="63">
        <f>IFERROR(COUNTIF('[1]C7. Outliers'!$C$4:$C$1048576,[1]EnumPerformance!L912), "")</f>
        <v>0</v>
      </c>
      <c r="AA912" s="63">
        <f>IFERROR(COUNTIF('[1]C3. Duplicates'!$A:$E,[1]EnumPerformance!L912), "")</f>
        <v>0</v>
      </c>
      <c r="AB912" s="63">
        <f>IFERROR(COUNTIF('[1]C4. FormVersion'!$G$5:$G$1000,[1]EnumPerformance!L912), "")</f>
        <v>0</v>
      </c>
      <c r="AC912" s="64">
        <f t="shared" si="19"/>
        <v>0</v>
      </c>
    </row>
    <row r="913" spans="26:29">
      <c r="Z913" s="63">
        <f>IFERROR(COUNTIF('[1]C7. Outliers'!$C$4:$C$1048576,[1]EnumPerformance!L913), "")</f>
        <v>0</v>
      </c>
      <c r="AA913" s="63">
        <f>IFERROR(COUNTIF('[1]C3. Duplicates'!$A:$E,[1]EnumPerformance!L913), "")</f>
        <v>0</v>
      </c>
      <c r="AB913" s="63">
        <f>IFERROR(COUNTIF('[1]C4. FormVersion'!$G$5:$G$1000,[1]EnumPerformance!L913), "")</f>
        <v>0</v>
      </c>
      <c r="AC913" s="64">
        <f t="shared" si="19"/>
        <v>0</v>
      </c>
    </row>
    <row r="914" spans="26:29">
      <c r="Z914" s="63">
        <f>IFERROR(COUNTIF('[1]C7. Outliers'!$C$4:$C$1048576,[1]EnumPerformance!L914), "")</f>
        <v>0</v>
      </c>
      <c r="AA914" s="63">
        <f>IFERROR(COUNTIF('[1]C3. Duplicates'!$A:$E,[1]EnumPerformance!L914), "")</f>
        <v>0</v>
      </c>
      <c r="AB914" s="63">
        <f>IFERROR(COUNTIF('[1]C4. FormVersion'!$G$5:$G$1000,[1]EnumPerformance!L914), "")</f>
        <v>0</v>
      </c>
      <c r="AC914" s="64">
        <f t="shared" si="19"/>
        <v>0</v>
      </c>
    </row>
    <row r="915" spans="26:29">
      <c r="Z915" s="63">
        <f>IFERROR(COUNTIF('[1]C7. Outliers'!$C$4:$C$1048576,[1]EnumPerformance!L915), "")</f>
        <v>0</v>
      </c>
      <c r="AA915" s="63">
        <f>IFERROR(COUNTIF('[1]C3. Duplicates'!$A:$E,[1]EnumPerformance!L915), "")</f>
        <v>0</v>
      </c>
      <c r="AB915" s="63">
        <f>IFERROR(COUNTIF('[1]C4. FormVersion'!$G$5:$G$1000,[1]EnumPerformance!L915), "")</f>
        <v>0</v>
      </c>
      <c r="AC915" s="64">
        <f t="shared" si="19"/>
        <v>0</v>
      </c>
    </row>
    <row r="916" spans="26:29">
      <c r="Z916" s="63">
        <f>IFERROR(COUNTIF('[1]C7. Outliers'!$C$4:$C$1048576,[1]EnumPerformance!L916), "")</f>
        <v>0</v>
      </c>
      <c r="AA916" s="63">
        <f>IFERROR(COUNTIF('[1]C3. Duplicates'!$A:$E,[1]EnumPerformance!L916), "")</f>
        <v>0</v>
      </c>
      <c r="AB916" s="63">
        <f>IFERROR(COUNTIF('[1]C4. FormVersion'!$G$5:$G$1000,[1]EnumPerformance!L916), "")</f>
        <v>0</v>
      </c>
      <c r="AC916" s="64">
        <f t="shared" si="19"/>
        <v>0</v>
      </c>
    </row>
    <row r="917" spans="26:29">
      <c r="Z917" s="63">
        <f>IFERROR(COUNTIF('[1]C7. Outliers'!$C$4:$C$1048576,[1]EnumPerformance!L917), "")</f>
        <v>0</v>
      </c>
      <c r="AA917" s="63">
        <f>IFERROR(COUNTIF('[1]C3. Duplicates'!$A:$E,[1]EnumPerformance!L917), "")</f>
        <v>0</v>
      </c>
      <c r="AB917" s="63">
        <f>IFERROR(COUNTIF('[1]C4. FormVersion'!$G$5:$G$1000,[1]EnumPerformance!L917), "")</f>
        <v>0</v>
      </c>
      <c r="AC917" s="64">
        <f t="shared" si="19"/>
        <v>0</v>
      </c>
    </row>
    <row r="918" spans="26:29">
      <c r="Z918" s="63">
        <f>IFERROR(COUNTIF('[1]C7. Outliers'!$C$4:$C$1048576,[1]EnumPerformance!L918), "")</f>
        <v>0</v>
      </c>
      <c r="AA918" s="63">
        <f>IFERROR(COUNTIF('[1]C3. Duplicates'!$A:$E,[1]EnumPerformance!L918), "")</f>
        <v>0</v>
      </c>
      <c r="AB918" s="63">
        <f>IFERROR(COUNTIF('[1]C4. FormVersion'!$G$5:$G$1000,[1]EnumPerformance!L918), "")</f>
        <v>0</v>
      </c>
      <c r="AC918" s="64">
        <f t="shared" si="19"/>
        <v>0</v>
      </c>
    </row>
    <row r="919" spans="26:29">
      <c r="Z919" s="63">
        <f>IFERROR(COUNTIF('[1]C7. Outliers'!$C$4:$C$1048576,[1]EnumPerformance!L919), "")</f>
        <v>0</v>
      </c>
      <c r="AA919" s="63">
        <f>IFERROR(COUNTIF('[1]C3. Duplicates'!$A:$E,[1]EnumPerformance!L919), "")</f>
        <v>0</v>
      </c>
      <c r="AB919" s="63">
        <f>IFERROR(COUNTIF('[1]C4. FormVersion'!$G$5:$G$1000,[1]EnumPerformance!L919), "")</f>
        <v>0</v>
      </c>
      <c r="AC919" s="64">
        <f t="shared" si="19"/>
        <v>0</v>
      </c>
    </row>
    <row r="920" spans="26:29">
      <c r="Z920" s="63">
        <f>IFERROR(COUNTIF('[1]C7. Outliers'!$C$4:$C$1048576,[1]EnumPerformance!L920), "")</f>
        <v>0</v>
      </c>
      <c r="AA920" s="63">
        <f>IFERROR(COUNTIF('[1]C3. Duplicates'!$A:$E,[1]EnumPerformance!L920), "")</f>
        <v>0</v>
      </c>
      <c r="AB920" s="63">
        <f>IFERROR(COUNTIF('[1]C4. FormVersion'!$G$5:$G$1000,[1]EnumPerformance!L920), "")</f>
        <v>0</v>
      </c>
      <c r="AC920" s="64">
        <f t="shared" si="19"/>
        <v>0</v>
      </c>
    </row>
    <row r="921" spans="26:29">
      <c r="Z921" s="63">
        <f>IFERROR(COUNTIF('[1]C7. Outliers'!$C$4:$C$1048576,[1]EnumPerformance!L921), "")</f>
        <v>0</v>
      </c>
      <c r="AA921" s="63">
        <f>IFERROR(COUNTIF('[1]C3. Duplicates'!$A:$E,[1]EnumPerformance!L921), "")</f>
        <v>0</v>
      </c>
      <c r="AB921" s="63">
        <f>IFERROR(COUNTIF('[1]C4. FormVersion'!$G$5:$G$1000,[1]EnumPerformance!L921), "")</f>
        <v>0</v>
      </c>
      <c r="AC921" s="64">
        <f t="shared" si="19"/>
        <v>0</v>
      </c>
    </row>
    <row r="922" spans="26:29">
      <c r="Z922" s="63">
        <f>IFERROR(COUNTIF('[1]C7. Outliers'!$C$4:$C$1048576,[1]EnumPerformance!L922), "")</f>
        <v>0</v>
      </c>
      <c r="AA922" s="63">
        <f>IFERROR(COUNTIF('[1]C3. Duplicates'!$A:$E,[1]EnumPerformance!L922), "")</f>
        <v>0</v>
      </c>
      <c r="AB922" s="63">
        <f>IFERROR(COUNTIF('[1]C4. FormVersion'!$G$5:$G$1000,[1]EnumPerformance!L922), "")</f>
        <v>0</v>
      </c>
      <c r="AC922" s="64">
        <f t="shared" si="19"/>
        <v>0</v>
      </c>
    </row>
    <row r="923" spans="26:29">
      <c r="Z923" s="63">
        <f>IFERROR(COUNTIF('[1]C7. Outliers'!$C$4:$C$1048576,[1]EnumPerformance!L923), "")</f>
        <v>0</v>
      </c>
      <c r="AA923" s="63">
        <f>IFERROR(COUNTIF('[1]C3. Duplicates'!$A:$E,[1]EnumPerformance!L923), "")</f>
        <v>0</v>
      </c>
      <c r="AB923" s="63">
        <f>IFERROR(COUNTIF('[1]C4. FormVersion'!$G$5:$G$1000,[1]EnumPerformance!L923), "")</f>
        <v>0</v>
      </c>
      <c r="AC923" s="64">
        <f t="shared" si="19"/>
        <v>0</v>
      </c>
    </row>
    <row r="924" spans="26:29">
      <c r="Z924" s="63">
        <f>IFERROR(COUNTIF('[1]C7. Outliers'!$C$4:$C$1048576,[1]EnumPerformance!L924), "")</f>
        <v>0</v>
      </c>
      <c r="AA924" s="63">
        <f>IFERROR(COUNTIF('[1]C3. Duplicates'!$A:$E,[1]EnumPerformance!L924), "")</f>
        <v>0</v>
      </c>
      <c r="AB924" s="63">
        <f>IFERROR(COUNTIF('[1]C4. FormVersion'!$G$5:$G$1000,[1]EnumPerformance!L924), "")</f>
        <v>0</v>
      </c>
      <c r="AC924" s="64">
        <f t="shared" si="19"/>
        <v>0</v>
      </c>
    </row>
    <row r="925" spans="26:29">
      <c r="Z925" s="63">
        <f>IFERROR(COUNTIF('[1]C7. Outliers'!$C$4:$C$1048576,[1]EnumPerformance!L925), "")</f>
        <v>0</v>
      </c>
      <c r="AA925" s="63">
        <f>IFERROR(COUNTIF('[1]C3. Duplicates'!$A:$E,[1]EnumPerformance!L925), "")</f>
        <v>0</v>
      </c>
      <c r="AB925" s="63">
        <f>IFERROR(COUNTIF('[1]C4. FormVersion'!$G$5:$G$1000,[1]EnumPerformance!L925), "")</f>
        <v>0</v>
      </c>
      <c r="AC925" s="64">
        <f t="shared" si="19"/>
        <v>0</v>
      </c>
    </row>
    <row r="926" spans="26:29">
      <c r="Z926" s="63">
        <f>IFERROR(COUNTIF('[1]C7. Outliers'!$C$4:$C$1048576,[1]EnumPerformance!L926), "")</f>
        <v>0</v>
      </c>
      <c r="AA926" s="63">
        <f>IFERROR(COUNTIF('[1]C3. Duplicates'!$A:$E,[1]EnumPerformance!L926), "")</f>
        <v>0</v>
      </c>
      <c r="AB926" s="63">
        <f>IFERROR(COUNTIF('[1]C4. FormVersion'!$G$5:$G$1000,[1]EnumPerformance!L926), "")</f>
        <v>0</v>
      </c>
      <c r="AC926" s="64">
        <f t="shared" si="19"/>
        <v>0</v>
      </c>
    </row>
    <row r="927" spans="26:29">
      <c r="Z927" s="63">
        <f>IFERROR(COUNTIF('[1]C7. Outliers'!$C$4:$C$1048576,[1]EnumPerformance!L927), "")</f>
        <v>0</v>
      </c>
      <c r="AA927" s="63">
        <f>IFERROR(COUNTIF('[1]C3. Duplicates'!$A:$E,[1]EnumPerformance!L927), "")</f>
        <v>0</v>
      </c>
      <c r="AB927" s="63">
        <f>IFERROR(COUNTIF('[1]C4. FormVersion'!$G$5:$G$1000,[1]EnumPerformance!L927), "")</f>
        <v>0</v>
      </c>
      <c r="AC927" s="64">
        <f t="shared" si="19"/>
        <v>0</v>
      </c>
    </row>
    <row r="928" spans="26:29">
      <c r="Z928" s="63">
        <f>IFERROR(COUNTIF('[1]C7. Outliers'!$C$4:$C$1048576,[1]EnumPerformance!L928), "")</f>
        <v>0</v>
      </c>
      <c r="AA928" s="63">
        <f>IFERROR(COUNTIF('[1]C3. Duplicates'!$A:$E,[1]EnumPerformance!L928), "")</f>
        <v>0</v>
      </c>
      <c r="AB928" s="63">
        <f>IFERROR(COUNTIF('[1]C4. FormVersion'!$G$5:$G$1000,[1]EnumPerformance!L928), "")</f>
        <v>0</v>
      </c>
      <c r="AC928" s="64">
        <f t="shared" si="19"/>
        <v>0</v>
      </c>
    </row>
    <row r="929" spans="26:29">
      <c r="Z929" s="63">
        <f>IFERROR(COUNTIF('[1]C7. Outliers'!$C$4:$C$1048576,[1]EnumPerformance!L929), "")</f>
        <v>0</v>
      </c>
      <c r="AA929" s="63">
        <f>IFERROR(COUNTIF('[1]C3. Duplicates'!$A:$E,[1]EnumPerformance!L929), "")</f>
        <v>0</v>
      </c>
      <c r="AB929" s="63">
        <f>IFERROR(COUNTIF('[1]C4. FormVersion'!$G$5:$G$1000,[1]EnumPerformance!L929), "")</f>
        <v>0</v>
      </c>
      <c r="AC929" s="64">
        <f t="shared" si="19"/>
        <v>0</v>
      </c>
    </row>
    <row r="930" spans="26:29">
      <c r="Z930" s="63">
        <f>IFERROR(COUNTIF('[1]C7. Outliers'!$C$4:$C$1048576,[1]EnumPerformance!L930), "")</f>
        <v>0</v>
      </c>
      <c r="AA930" s="63">
        <f>IFERROR(COUNTIF('[1]C3. Duplicates'!$A:$E,[1]EnumPerformance!L930), "")</f>
        <v>0</v>
      </c>
      <c r="AB930" s="63">
        <f>IFERROR(COUNTIF('[1]C4. FormVersion'!$G$5:$G$1000,[1]EnumPerformance!L930), "")</f>
        <v>0</v>
      </c>
      <c r="AC930" s="64">
        <f t="shared" si="19"/>
        <v>0</v>
      </c>
    </row>
    <row r="931" spans="26:29">
      <c r="Z931" s="63">
        <f>IFERROR(COUNTIF('[1]C7. Outliers'!$C$4:$C$1048576,[1]EnumPerformance!L931), "")</f>
        <v>0</v>
      </c>
      <c r="AA931" s="63">
        <f>IFERROR(COUNTIF('[1]C3. Duplicates'!$A:$E,[1]EnumPerformance!L931), "")</f>
        <v>0</v>
      </c>
      <c r="AB931" s="63">
        <f>IFERROR(COUNTIF('[1]C4. FormVersion'!$G$5:$G$1000,[1]EnumPerformance!L931), "")</f>
        <v>0</v>
      </c>
      <c r="AC931" s="64">
        <f t="shared" si="19"/>
        <v>0</v>
      </c>
    </row>
    <row r="932" spans="26:29">
      <c r="Z932" s="63">
        <f>IFERROR(COUNTIF('[1]C7. Outliers'!$C$4:$C$1048576,[1]EnumPerformance!L932), "")</f>
        <v>0</v>
      </c>
      <c r="AA932" s="63">
        <f>IFERROR(COUNTIF('[1]C3. Duplicates'!$A:$E,[1]EnumPerformance!L932), "")</f>
        <v>0</v>
      </c>
      <c r="AB932" s="63">
        <f>IFERROR(COUNTIF('[1]C4. FormVersion'!$G$5:$G$1000,[1]EnumPerformance!L932), "")</f>
        <v>0</v>
      </c>
      <c r="AC932" s="64">
        <f t="shared" si="19"/>
        <v>0</v>
      </c>
    </row>
    <row r="933" spans="26:29">
      <c r="Z933" s="63">
        <f>IFERROR(COUNTIF('[1]C7. Outliers'!$C$4:$C$1048576,[1]EnumPerformance!L933), "")</f>
        <v>0</v>
      </c>
      <c r="AA933" s="63">
        <f>IFERROR(COUNTIF('[1]C3. Duplicates'!$A:$E,[1]EnumPerformance!L933), "")</f>
        <v>0</v>
      </c>
      <c r="AB933" s="63">
        <f>IFERROR(COUNTIF('[1]C4. FormVersion'!$G$5:$G$1000,[1]EnumPerformance!L933), "")</f>
        <v>0</v>
      </c>
      <c r="AC933" s="64">
        <f t="shared" si="19"/>
        <v>0</v>
      </c>
    </row>
    <row r="934" spans="26:29">
      <c r="Z934" s="63">
        <f>IFERROR(COUNTIF('[1]C7. Outliers'!$C$4:$C$1048576,[1]EnumPerformance!L934), "")</f>
        <v>0</v>
      </c>
      <c r="AA934" s="63">
        <f>IFERROR(COUNTIF('[1]C3. Duplicates'!$A:$E,[1]EnumPerformance!L934), "")</f>
        <v>0</v>
      </c>
      <c r="AB934" s="63">
        <f>IFERROR(COUNTIF('[1]C4. FormVersion'!$G$5:$G$1000,[1]EnumPerformance!L934), "")</f>
        <v>0</v>
      </c>
      <c r="AC934" s="64">
        <f t="shared" si="19"/>
        <v>0</v>
      </c>
    </row>
    <row r="935" spans="26:29">
      <c r="Z935" s="63">
        <f>IFERROR(COUNTIF('[1]C7. Outliers'!$C$4:$C$1048576,[1]EnumPerformance!L935), "")</f>
        <v>0</v>
      </c>
      <c r="AA935" s="63">
        <f>IFERROR(COUNTIF('[1]C3. Duplicates'!$A:$E,[1]EnumPerformance!L935), "")</f>
        <v>0</v>
      </c>
      <c r="AB935" s="63">
        <f>IFERROR(COUNTIF('[1]C4. FormVersion'!$G$5:$G$1000,[1]EnumPerformance!L935), "")</f>
        <v>0</v>
      </c>
      <c r="AC935" s="64">
        <f t="shared" si="19"/>
        <v>0</v>
      </c>
    </row>
    <row r="936" spans="26:29">
      <c r="Z936" s="63">
        <f>IFERROR(COUNTIF('[1]C7. Outliers'!$C$4:$C$1048576,[1]EnumPerformance!L936), "")</f>
        <v>0</v>
      </c>
      <c r="AA936" s="63">
        <f>IFERROR(COUNTIF('[1]C3. Duplicates'!$A:$E,[1]EnumPerformance!L936), "")</f>
        <v>0</v>
      </c>
      <c r="AB936" s="63">
        <f>IFERROR(COUNTIF('[1]C4. FormVersion'!$G$5:$G$1000,[1]EnumPerformance!L936), "")</f>
        <v>0</v>
      </c>
      <c r="AC936" s="64">
        <f t="shared" si="19"/>
        <v>0</v>
      </c>
    </row>
    <row r="937" spans="26:29">
      <c r="Z937" s="63">
        <f>IFERROR(COUNTIF('[1]C7. Outliers'!$C$4:$C$1048576,[1]EnumPerformance!L937), "")</f>
        <v>0</v>
      </c>
      <c r="AA937" s="63">
        <f>IFERROR(COUNTIF('[1]C3. Duplicates'!$A:$E,[1]EnumPerformance!L937), "")</f>
        <v>0</v>
      </c>
      <c r="AB937" s="63">
        <f>IFERROR(COUNTIF('[1]C4. FormVersion'!$G$5:$G$1000,[1]EnumPerformance!L937), "")</f>
        <v>0</v>
      </c>
      <c r="AC937" s="64">
        <f t="shared" si="19"/>
        <v>0</v>
      </c>
    </row>
    <row r="938" spans="26:29">
      <c r="Z938" s="63">
        <f>IFERROR(COUNTIF('[1]C7. Outliers'!$C$4:$C$1048576,[1]EnumPerformance!L938), "")</f>
        <v>0</v>
      </c>
      <c r="AA938" s="63">
        <f>IFERROR(COUNTIF('[1]C3. Duplicates'!$A:$E,[1]EnumPerformance!L938), "")</f>
        <v>0</v>
      </c>
      <c r="AB938" s="63">
        <f>IFERROR(COUNTIF('[1]C4. FormVersion'!$G$5:$G$1000,[1]EnumPerformance!L938), "")</f>
        <v>0</v>
      </c>
      <c r="AC938" s="64">
        <f t="shared" si="19"/>
        <v>0</v>
      </c>
    </row>
    <row r="939" spans="26:29">
      <c r="Z939" s="63">
        <f>IFERROR(COUNTIF('[1]C7. Outliers'!$C$4:$C$1048576,[1]EnumPerformance!L939), "")</f>
        <v>0</v>
      </c>
      <c r="AA939" s="63">
        <f>IFERROR(COUNTIF('[1]C3. Duplicates'!$A:$E,[1]EnumPerformance!L939), "")</f>
        <v>0</v>
      </c>
      <c r="AB939" s="63">
        <f>IFERROR(COUNTIF('[1]C4. FormVersion'!$G$5:$G$1000,[1]EnumPerformance!L939), "")</f>
        <v>0</v>
      </c>
      <c r="AC939" s="64">
        <f t="shared" si="19"/>
        <v>0</v>
      </c>
    </row>
    <row r="940" spans="26:29">
      <c r="Z940" s="63">
        <f>IFERROR(COUNTIF('[1]C7. Outliers'!$C$4:$C$1048576,[1]EnumPerformance!L940), "")</f>
        <v>0</v>
      </c>
      <c r="AA940" s="63">
        <f>IFERROR(COUNTIF('[1]C3. Duplicates'!$A:$E,[1]EnumPerformance!L940), "")</f>
        <v>0</v>
      </c>
      <c r="AB940" s="63">
        <f>IFERROR(COUNTIF('[1]C4. FormVersion'!$G$5:$G$1000,[1]EnumPerformance!L940), "")</f>
        <v>0</v>
      </c>
      <c r="AC940" s="64">
        <f t="shared" si="19"/>
        <v>0</v>
      </c>
    </row>
    <row r="941" spans="26:29">
      <c r="Z941" s="63">
        <f>IFERROR(COUNTIF('[1]C7. Outliers'!$C$4:$C$1048576,[1]EnumPerformance!L941), "")</f>
        <v>0</v>
      </c>
      <c r="AA941" s="63">
        <f>IFERROR(COUNTIF('[1]C3. Duplicates'!$A:$E,[1]EnumPerformance!L941), "")</f>
        <v>0</v>
      </c>
      <c r="AB941" s="63">
        <f>IFERROR(COUNTIF('[1]C4. FormVersion'!$G$5:$G$1000,[1]EnumPerformance!L941), "")</f>
        <v>0</v>
      </c>
      <c r="AC941" s="64">
        <f t="shared" si="19"/>
        <v>0</v>
      </c>
    </row>
    <row r="942" spans="26:29">
      <c r="Z942" s="63">
        <f>IFERROR(COUNTIF('[1]C7. Outliers'!$C$4:$C$1048576,[1]EnumPerformance!L942), "")</f>
        <v>0</v>
      </c>
      <c r="AA942" s="63">
        <f>IFERROR(COUNTIF('[1]C3. Duplicates'!$A:$E,[1]EnumPerformance!L942), "")</f>
        <v>0</v>
      </c>
      <c r="AB942" s="63">
        <f>IFERROR(COUNTIF('[1]C4. FormVersion'!$G$5:$G$1000,[1]EnumPerformance!L942), "")</f>
        <v>0</v>
      </c>
      <c r="AC942" s="64">
        <f t="shared" si="19"/>
        <v>0</v>
      </c>
    </row>
    <row r="943" spans="26:29">
      <c r="Z943" s="63">
        <f>IFERROR(COUNTIF('[1]C7. Outliers'!$C$4:$C$1048576,[1]EnumPerformance!L943), "")</f>
        <v>0</v>
      </c>
      <c r="AA943" s="63">
        <f>IFERROR(COUNTIF('[1]C3. Duplicates'!$A:$E,[1]EnumPerformance!L943), "")</f>
        <v>0</v>
      </c>
      <c r="AB943" s="63">
        <f>IFERROR(COUNTIF('[1]C4. FormVersion'!$G$5:$G$1000,[1]EnumPerformance!L943), "")</f>
        <v>0</v>
      </c>
      <c r="AC943" s="64">
        <f t="shared" si="19"/>
        <v>0</v>
      </c>
    </row>
    <row r="944" spans="26:29">
      <c r="Z944" s="63">
        <f>IFERROR(COUNTIF('[1]C7. Outliers'!$C$4:$C$1048576,[1]EnumPerformance!L944), "")</f>
        <v>0</v>
      </c>
      <c r="AA944" s="63">
        <f>IFERROR(COUNTIF('[1]C3. Duplicates'!$A:$E,[1]EnumPerformance!L944), "")</f>
        <v>0</v>
      </c>
      <c r="AB944" s="63">
        <f>IFERROR(COUNTIF('[1]C4. FormVersion'!$G$5:$G$1000,[1]EnumPerformance!L944), "")</f>
        <v>0</v>
      </c>
      <c r="AC944" s="64">
        <f t="shared" si="19"/>
        <v>0</v>
      </c>
    </row>
    <row r="945" spans="26:29">
      <c r="Z945" s="63">
        <f>IFERROR(COUNTIF('[1]C7. Outliers'!$C$4:$C$1048576,[1]EnumPerformance!L945), "")</f>
        <v>0</v>
      </c>
      <c r="AA945" s="63">
        <f>IFERROR(COUNTIF('[1]C3. Duplicates'!$A:$E,[1]EnumPerformance!L945), "")</f>
        <v>0</v>
      </c>
      <c r="AB945" s="63">
        <f>IFERROR(COUNTIF('[1]C4. FormVersion'!$G$5:$G$1000,[1]EnumPerformance!L945), "")</f>
        <v>0</v>
      </c>
      <c r="AC945" s="64">
        <f t="shared" si="19"/>
        <v>0</v>
      </c>
    </row>
    <row r="946" spans="26:29">
      <c r="Z946" s="63">
        <f>IFERROR(COUNTIF('[1]C7. Outliers'!$C$4:$C$1048576,[1]EnumPerformance!L946), "")</f>
        <v>0</v>
      </c>
      <c r="AA946" s="63">
        <f>IFERROR(COUNTIF('[1]C3. Duplicates'!$A:$E,[1]EnumPerformance!L946), "")</f>
        <v>0</v>
      </c>
      <c r="AB946" s="63">
        <f>IFERROR(COUNTIF('[1]C4. FormVersion'!$G$5:$G$1000,[1]EnumPerformance!L946), "")</f>
        <v>0</v>
      </c>
      <c r="AC946" s="64">
        <f t="shared" si="19"/>
        <v>0</v>
      </c>
    </row>
    <row r="947" spans="26:29">
      <c r="Z947" s="63">
        <f>IFERROR(COUNTIF('[1]C7. Outliers'!$C$4:$C$1048576,[1]EnumPerformance!L947), "")</f>
        <v>0</v>
      </c>
      <c r="AA947" s="63">
        <f>IFERROR(COUNTIF('[1]C3. Duplicates'!$A:$E,[1]EnumPerformance!L947), "")</f>
        <v>0</v>
      </c>
      <c r="AB947" s="63">
        <f>IFERROR(COUNTIF('[1]C4. FormVersion'!$G$5:$G$1000,[1]EnumPerformance!L947), "")</f>
        <v>0</v>
      </c>
      <c r="AC947" s="64">
        <f t="shared" si="19"/>
        <v>0</v>
      </c>
    </row>
    <row r="948" spans="26:29">
      <c r="Z948" s="63">
        <f>IFERROR(COUNTIF('[1]C7. Outliers'!$C$4:$C$1048576,[1]EnumPerformance!L948), "")</f>
        <v>0</v>
      </c>
      <c r="AA948" s="63">
        <f>IFERROR(COUNTIF('[1]C3. Duplicates'!$A:$E,[1]EnumPerformance!L948), "")</f>
        <v>0</v>
      </c>
      <c r="AB948" s="63">
        <f>IFERROR(COUNTIF('[1]C4. FormVersion'!$G$5:$G$1000,[1]EnumPerformance!L948), "")</f>
        <v>0</v>
      </c>
      <c r="AC948" s="64">
        <f t="shared" si="19"/>
        <v>0</v>
      </c>
    </row>
    <row r="949" spans="26:29">
      <c r="Z949" s="63">
        <f>IFERROR(COUNTIF('[1]C7. Outliers'!$C$4:$C$1048576,[1]EnumPerformance!L949), "")</f>
        <v>0</v>
      </c>
      <c r="AA949" s="63">
        <f>IFERROR(COUNTIF('[1]C3. Duplicates'!$A:$E,[1]EnumPerformance!L949), "")</f>
        <v>0</v>
      </c>
      <c r="AB949" s="63">
        <f>IFERROR(COUNTIF('[1]C4. FormVersion'!$G$5:$G$1000,[1]EnumPerformance!L949), "")</f>
        <v>0</v>
      </c>
      <c r="AC949" s="64">
        <f t="shared" si="19"/>
        <v>0</v>
      </c>
    </row>
    <row r="950" spans="26:29">
      <c r="Z950" s="63">
        <f>IFERROR(COUNTIF('[1]C7. Outliers'!$C$4:$C$1048576,[1]EnumPerformance!L950), "")</f>
        <v>0</v>
      </c>
      <c r="AA950" s="63">
        <f>IFERROR(COUNTIF('[1]C3. Duplicates'!$A:$E,[1]EnumPerformance!L950), "")</f>
        <v>0</v>
      </c>
      <c r="AB950" s="63">
        <f>IFERROR(COUNTIF('[1]C4. FormVersion'!$G$5:$G$1000,[1]EnumPerformance!L950), "")</f>
        <v>0</v>
      </c>
      <c r="AC950" s="64">
        <f t="shared" si="19"/>
        <v>0</v>
      </c>
    </row>
    <row r="951" spans="26:29">
      <c r="Z951" s="63">
        <f>IFERROR(COUNTIF('[1]C7. Outliers'!$C$4:$C$1048576,[1]EnumPerformance!L951), "")</f>
        <v>0</v>
      </c>
      <c r="AA951" s="63">
        <f>IFERROR(COUNTIF('[1]C3. Duplicates'!$A:$E,[1]EnumPerformance!L951), "")</f>
        <v>0</v>
      </c>
      <c r="AB951" s="63">
        <f>IFERROR(COUNTIF('[1]C4. FormVersion'!$G$5:$G$1000,[1]EnumPerformance!L951), "")</f>
        <v>0</v>
      </c>
      <c r="AC951" s="64">
        <f t="shared" si="19"/>
        <v>0</v>
      </c>
    </row>
    <row r="952" spans="26:29">
      <c r="Z952" s="63">
        <f>IFERROR(COUNTIF('[1]C7. Outliers'!$C$4:$C$1048576,[1]EnumPerformance!L952), "")</f>
        <v>0</v>
      </c>
      <c r="AA952" s="63">
        <f>IFERROR(COUNTIF('[1]C3. Duplicates'!$A:$E,[1]EnumPerformance!L952), "")</f>
        <v>0</v>
      </c>
      <c r="AB952" s="63">
        <f>IFERROR(COUNTIF('[1]C4. FormVersion'!$G$5:$G$1000,[1]EnumPerformance!L952), "")</f>
        <v>0</v>
      </c>
      <c r="AC952" s="64">
        <f t="shared" si="19"/>
        <v>0</v>
      </c>
    </row>
    <row r="953" spans="26:29">
      <c r="Z953" s="63">
        <f>IFERROR(COUNTIF('[1]C7. Outliers'!$C$4:$C$1048576,[1]EnumPerformance!L953), "")</f>
        <v>0</v>
      </c>
      <c r="AA953" s="63">
        <f>IFERROR(COUNTIF('[1]C3. Duplicates'!$A:$E,[1]EnumPerformance!L953), "")</f>
        <v>0</v>
      </c>
      <c r="AB953" s="63">
        <f>IFERROR(COUNTIF('[1]C4. FormVersion'!$G$5:$G$1000,[1]EnumPerformance!L953), "")</f>
        <v>0</v>
      </c>
      <c r="AC953" s="64">
        <f t="shared" si="19"/>
        <v>0</v>
      </c>
    </row>
    <row r="954" spans="26:29">
      <c r="Z954" s="63">
        <f>IFERROR(COUNTIF('[1]C7. Outliers'!$C$4:$C$1048576,[1]EnumPerformance!L954), "")</f>
        <v>0</v>
      </c>
      <c r="AA954" s="63">
        <f>IFERROR(COUNTIF('[1]C3. Duplicates'!$A:$E,[1]EnumPerformance!L954), "")</f>
        <v>0</v>
      </c>
      <c r="AB954" s="63">
        <f>IFERROR(COUNTIF('[1]C4. FormVersion'!$G$5:$G$1000,[1]EnumPerformance!L954), "")</f>
        <v>0</v>
      </c>
      <c r="AC954" s="64">
        <f t="shared" si="19"/>
        <v>0</v>
      </c>
    </row>
    <row r="955" spans="26:29">
      <c r="Z955" s="63">
        <f>IFERROR(COUNTIF('[1]C7. Outliers'!$C$4:$C$1048576,[1]EnumPerformance!L955), "")</f>
        <v>0</v>
      </c>
      <c r="AA955" s="63">
        <f>IFERROR(COUNTIF('[1]C3. Duplicates'!$A:$E,[1]EnumPerformance!L955), "")</f>
        <v>0</v>
      </c>
      <c r="AB955" s="63">
        <f>IFERROR(COUNTIF('[1]C4. FormVersion'!$G$5:$G$1000,[1]EnumPerformance!L955), "")</f>
        <v>0</v>
      </c>
      <c r="AC955" s="64">
        <f t="shared" si="19"/>
        <v>0</v>
      </c>
    </row>
    <row r="956" spans="26:29">
      <c r="Z956" s="63">
        <f>IFERROR(COUNTIF('[1]C7. Outliers'!$C$4:$C$1048576,[1]EnumPerformance!L956), "")</f>
        <v>0</v>
      </c>
      <c r="AA956" s="63">
        <f>IFERROR(COUNTIF('[1]C3. Duplicates'!$A:$E,[1]EnumPerformance!L956), "")</f>
        <v>0</v>
      </c>
      <c r="AB956" s="63">
        <f>IFERROR(COUNTIF('[1]C4. FormVersion'!$G$5:$G$1000,[1]EnumPerformance!L956), "")</f>
        <v>0</v>
      </c>
      <c r="AC956" s="64">
        <f t="shared" si="19"/>
        <v>0</v>
      </c>
    </row>
    <row r="957" spans="26:29">
      <c r="Z957" s="63">
        <f>IFERROR(COUNTIF('[1]C7. Outliers'!$C$4:$C$1048576,[1]EnumPerformance!L957), "")</f>
        <v>0</v>
      </c>
      <c r="AA957" s="63">
        <f>IFERROR(COUNTIF('[1]C3. Duplicates'!$A:$E,[1]EnumPerformance!L957), "")</f>
        <v>0</v>
      </c>
      <c r="AB957" s="63">
        <f>IFERROR(COUNTIF('[1]C4. FormVersion'!$G$5:$G$1000,[1]EnumPerformance!L957), "")</f>
        <v>0</v>
      </c>
      <c r="AC957" s="64">
        <f t="shared" si="19"/>
        <v>0</v>
      </c>
    </row>
    <row r="958" spans="26:29">
      <c r="Z958" s="63">
        <f>IFERROR(COUNTIF('[1]C7. Outliers'!$C$4:$C$1048576,[1]EnumPerformance!L958), "")</f>
        <v>0</v>
      </c>
      <c r="AA958" s="63">
        <f>IFERROR(COUNTIF('[1]C3. Duplicates'!$A:$E,[1]EnumPerformance!L958), "")</f>
        <v>0</v>
      </c>
      <c r="AB958" s="63">
        <f>IFERROR(COUNTIF('[1]C4. FormVersion'!$G$5:$G$1000,[1]EnumPerformance!L958), "")</f>
        <v>0</v>
      </c>
      <c r="AC958" s="64">
        <f t="shared" si="19"/>
        <v>0</v>
      </c>
    </row>
    <row r="959" spans="26:29">
      <c r="Z959" s="63">
        <f>IFERROR(COUNTIF('[1]C7. Outliers'!$C$4:$C$1048576,[1]EnumPerformance!L959), "")</f>
        <v>0</v>
      </c>
      <c r="AA959" s="63">
        <f>IFERROR(COUNTIF('[1]C3. Duplicates'!$A:$E,[1]EnumPerformance!L959), "")</f>
        <v>0</v>
      </c>
      <c r="AB959" s="63">
        <f>IFERROR(COUNTIF('[1]C4. FormVersion'!$G$5:$G$1000,[1]EnumPerformance!L959), "")</f>
        <v>0</v>
      </c>
      <c r="AC959" s="64">
        <f t="shared" si="19"/>
        <v>0</v>
      </c>
    </row>
    <row r="960" spans="26:29">
      <c r="Z960" s="63">
        <f>IFERROR(COUNTIF('[1]C7. Outliers'!$C$4:$C$1048576,[1]EnumPerformance!L960), "")</f>
        <v>0</v>
      </c>
      <c r="AA960" s="63">
        <f>IFERROR(COUNTIF('[1]C3. Duplicates'!$A:$E,[1]EnumPerformance!L960), "")</f>
        <v>0</v>
      </c>
      <c r="AB960" s="63">
        <f>IFERROR(COUNTIF('[1]C4. FormVersion'!$G$5:$G$1000,[1]EnumPerformance!L960), "")</f>
        <v>0</v>
      </c>
      <c r="AC960" s="64">
        <f t="shared" si="19"/>
        <v>0</v>
      </c>
    </row>
    <row r="961" spans="26:29">
      <c r="Z961" s="63">
        <f>IFERROR(COUNTIF('[1]C7. Outliers'!$C$4:$C$1048576,[1]EnumPerformance!L961), "")</f>
        <v>0</v>
      </c>
      <c r="AA961" s="63">
        <f>IFERROR(COUNTIF('[1]C3. Duplicates'!$A:$E,[1]EnumPerformance!L961), "")</f>
        <v>0</v>
      </c>
      <c r="AB961" s="63">
        <f>IFERROR(COUNTIF('[1]C4. FormVersion'!$G$5:$G$1000,[1]EnumPerformance!L961), "")</f>
        <v>0</v>
      </c>
      <c r="AC961" s="64">
        <f t="shared" si="19"/>
        <v>0</v>
      </c>
    </row>
    <row r="962" spans="26:29">
      <c r="Z962" s="63">
        <f>IFERROR(COUNTIF('[1]C7. Outliers'!$C$4:$C$1048576,[1]EnumPerformance!L962), "")</f>
        <v>0</v>
      </c>
      <c r="AA962" s="63">
        <f>IFERROR(COUNTIF('[1]C3. Duplicates'!$A:$E,[1]EnumPerformance!L962), "")</f>
        <v>0</v>
      </c>
      <c r="AB962" s="63">
        <f>IFERROR(COUNTIF('[1]C4. FormVersion'!$G$5:$G$1000,[1]EnumPerformance!L962), "")</f>
        <v>0</v>
      </c>
      <c r="AC962" s="64">
        <f t="shared" si="19"/>
        <v>0</v>
      </c>
    </row>
    <row r="963" spans="26:29">
      <c r="Z963" s="63">
        <f>IFERROR(COUNTIF('[1]C7. Outliers'!$C$4:$C$1048576,[1]EnumPerformance!L963), "")</f>
        <v>0</v>
      </c>
      <c r="AA963" s="63">
        <f>IFERROR(COUNTIF('[1]C3. Duplicates'!$A:$E,[1]EnumPerformance!L963), "")</f>
        <v>0</v>
      </c>
      <c r="AB963" s="63">
        <f>IFERROR(COUNTIF('[1]C4. FormVersion'!$G$5:$G$1000,[1]EnumPerformance!L963), "")</f>
        <v>0</v>
      </c>
      <c r="AC963" s="64">
        <f t="shared" ref="AC963:AC1000" si="20">(V963*50)+(X963*0.5)-Y963-Z963-AA963-AB963</f>
        <v>0</v>
      </c>
    </row>
    <row r="964" spans="26:29">
      <c r="Z964" s="63">
        <f>IFERROR(COUNTIF('[1]C7. Outliers'!$C$4:$C$1048576,[1]EnumPerformance!L964), "")</f>
        <v>0</v>
      </c>
      <c r="AA964" s="63">
        <f>IFERROR(COUNTIF('[1]C3. Duplicates'!$A:$E,[1]EnumPerformance!L964), "")</f>
        <v>0</v>
      </c>
      <c r="AB964" s="63">
        <f>IFERROR(COUNTIF('[1]C4. FormVersion'!$G$5:$G$1000,[1]EnumPerformance!L964), "")</f>
        <v>0</v>
      </c>
      <c r="AC964" s="64">
        <f t="shared" si="20"/>
        <v>0</v>
      </c>
    </row>
    <row r="965" spans="26:29">
      <c r="Z965" s="63">
        <f>IFERROR(COUNTIF('[1]C7. Outliers'!$C$4:$C$1048576,[1]EnumPerformance!L965), "")</f>
        <v>0</v>
      </c>
      <c r="AA965" s="63">
        <f>IFERROR(COUNTIF('[1]C3. Duplicates'!$A:$E,[1]EnumPerformance!L965), "")</f>
        <v>0</v>
      </c>
      <c r="AB965" s="63">
        <f>IFERROR(COUNTIF('[1]C4. FormVersion'!$G$5:$G$1000,[1]EnumPerformance!L965), "")</f>
        <v>0</v>
      </c>
      <c r="AC965" s="64">
        <f t="shared" si="20"/>
        <v>0</v>
      </c>
    </row>
    <row r="966" spans="26:29">
      <c r="Z966" s="63">
        <f>IFERROR(COUNTIF('[1]C7. Outliers'!$C$4:$C$1048576,[1]EnumPerformance!L966), "")</f>
        <v>0</v>
      </c>
      <c r="AA966" s="63">
        <f>IFERROR(COUNTIF('[1]C3. Duplicates'!$A:$E,[1]EnumPerformance!L966), "")</f>
        <v>0</v>
      </c>
      <c r="AB966" s="63">
        <f>IFERROR(COUNTIF('[1]C4. FormVersion'!$G$5:$G$1000,[1]EnumPerformance!L966), "")</f>
        <v>0</v>
      </c>
      <c r="AC966" s="64">
        <f t="shared" si="20"/>
        <v>0</v>
      </c>
    </row>
    <row r="967" spans="26:29">
      <c r="Z967" s="63">
        <f>IFERROR(COUNTIF('[1]C7. Outliers'!$C$4:$C$1048576,[1]EnumPerformance!L967), "")</f>
        <v>0</v>
      </c>
      <c r="AA967" s="63">
        <f>IFERROR(COUNTIF('[1]C3. Duplicates'!$A:$E,[1]EnumPerformance!L967), "")</f>
        <v>0</v>
      </c>
      <c r="AB967" s="63">
        <f>IFERROR(COUNTIF('[1]C4. FormVersion'!$G$5:$G$1000,[1]EnumPerformance!L967), "")</f>
        <v>0</v>
      </c>
      <c r="AC967" s="64">
        <f t="shared" si="20"/>
        <v>0</v>
      </c>
    </row>
    <row r="968" spans="26:29">
      <c r="Z968" s="63">
        <f>IFERROR(COUNTIF('[1]C7. Outliers'!$C$4:$C$1048576,[1]EnumPerformance!L968), "")</f>
        <v>0</v>
      </c>
      <c r="AA968" s="63">
        <f>IFERROR(COUNTIF('[1]C3. Duplicates'!$A:$E,[1]EnumPerformance!L968), "")</f>
        <v>0</v>
      </c>
      <c r="AB968" s="63">
        <f>IFERROR(COUNTIF('[1]C4. FormVersion'!$G$5:$G$1000,[1]EnumPerformance!L968), "")</f>
        <v>0</v>
      </c>
      <c r="AC968" s="64">
        <f t="shared" si="20"/>
        <v>0</v>
      </c>
    </row>
    <row r="969" spans="26:29">
      <c r="Z969" s="63">
        <f>IFERROR(COUNTIF('[1]C7. Outliers'!$C$4:$C$1048576,[1]EnumPerformance!L969), "")</f>
        <v>0</v>
      </c>
      <c r="AA969" s="63">
        <f>IFERROR(COUNTIF('[1]C3. Duplicates'!$A:$E,[1]EnumPerformance!L969), "")</f>
        <v>0</v>
      </c>
      <c r="AB969" s="63">
        <f>IFERROR(COUNTIF('[1]C4. FormVersion'!$G$5:$G$1000,[1]EnumPerformance!L969), "")</f>
        <v>0</v>
      </c>
      <c r="AC969" s="64">
        <f t="shared" si="20"/>
        <v>0</v>
      </c>
    </row>
    <row r="970" spans="26:29">
      <c r="Z970" s="63">
        <f>IFERROR(COUNTIF('[1]C7. Outliers'!$C$4:$C$1048576,[1]EnumPerformance!L970), "")</f>
        <v>0</v>
      </c>
      <c r="AA970" s="63">
        <f>IFERROR(COUNTIF('[1]C3. Duplicates'!$A:$E,[1]EnumPerformance!L970), "")</f>
        <v>0</v>
      </c>
      <c r="AB970" s="63">
        <f>IFERROR(COUNTIF('[1]C4. FormVersion'!$G$5:$G$1000,[1]EnumPerformance!L970), "")</f>
        <v>0</v>
      </c>
      <c r="AC970" s="64">
        <f t="shared" si="20"/>
        <v>0</v>
      </c>
    </row>
    <row r="971" spans="26:29">
      <c r="Z971" s="63">
        <f>IFERROR(COUNTIF('[1]C7. Outliers'!$C$4:$C$1048576,[1]EnumPerformance!L971), "")</f>
        <v>0</v>
      </c>
      <c r="AA971" s="63">
        <f>IFERROR(COUNTIF('[1]C3. Duplicates'!$A:$E,[1]EnumPerformance!L971), "")</f>
        <v>0</v>
      </c>
      <c r="AB971" s="63">
        <f>IFERROR(COUNTIF('[1]C4. FormVersion'!$G$5:$G$1000,[1]EnumPerformance!L971), "")</f>
        <v>0</v>
      </c>
      <c r="AC971" s="64">
        <f t="shared" si="20"/>
        <v>0</v>
      </c>
    </row>
    <row r="972" spans="26:29">
      <c r="Z972" s="63">
        <f>IFERROR(COUNTIF('[1]C7. Outliers'!$C$4:$C$1048576,[1]EnumPerformance!L972), "")</f>
        <v>0</v>
      </c>
      <c r="AA972" s="63">
        <f>IFERROR(COUNTIF('[1]C3. Duplicates'!$A:$E,[1]EnumPerformance!L972), "")</f>
        <v>0</v>
      </c>
      <c r="AB972" s="63">
        <f>IFERROR(COUNTIF('[1]C4. FormVersion'!$G$5:$G$1000,[1]EnumPerformance!L972), "")</f>
        <v>0</v>
      </c>
      <c r="AC972" s="64">
        <f t="shared" si="20"/>
        <v>0</v>
      </c>
    </row>
    <row r="973" spans="26:29">
      <c r="Z973" s="63">
        <f>IFERROR(COUNTIF('[1]C7. Outliers'!$C$4:$C$1048576,[1]EnumPerformance!L973), "")</f>
        <v>0</v>
      </c>
      <c r="AA973" s="63">
        <f>IFERROR(COUNTIF('[1]C3. Duplicates'!$A:$E,[1]EnumPerformance!L973), "")</f>
        <v>0</v>
      </c>
      <c r="AB973" s="63">
        <f>IFERROR(COUNTIF('[1]C4. FormVersion'!$G$5:$G$1000,[1]EnumPerformance!L973), "")</f>
        <v>0</v>
      </c>
      <c r="AC973" s="64">
        <f t="shared" si="20"/>
        <v>0</v>
      </c>
    </row>
    <row r="974" spans="26:29">
      <c r="Z974" s="63">
        <f>IFERROR(COUNTIF('[1]C7. Outliers'!$C$4:$C$1048576,[1]EnumPerformance!L974), "")</f>
        <v>0</v>
      </c>
      <c r="AA974" s="63">
        <f>IFERROR(COUNTIF('[1]C3. Duplicates'!$A:$E,[1]EnumPerformance!L974), "")</f>
        <v>0</v>
      </c>
      <c r="AB974" s="63">
        <f>IFERROR(COUNTIF('[1]C4. FormVersion'!$G$5:$G$1000,[1]EnumPerformance!L974), "")</f>
        <v>0</v>
      </c>
      <c r="AC974" s="64">
        <f t="shared" si="20"/>
        <v>0</v>
      </c>
    </row>
    <row r="975" spans="26:29">
      <c r="Z975" s="63">
        <f>IFERROR(COUNTIF('[1]C7. Outliers'!$C$4:$C$1048576,[1]EnumPerformance!L975), "")</f>
        <v>0</v>
      </c>
      <c r="AA975" s="63">
        <f>IFERROR(COUNTIF('[1]C3. Duplicates'!$A:$E,[1]EnumPerformance!L975), "")</f>
        <v>0</v>
      </c>
      <c r="AB975" s="63">
        <f>IFERROR(COUNTIF('[1]C4. FormVersion'!$G$5:$G$1000,[1]EnumPerformance!L975), "")</f>
        <v>0</v>
      </c>
      <c r="AC975" s="64">
        <f t="shared" si="20"/>
        <v>0</v>
      </c>
    </row>
    <row r="976" spans="26:29">
      <c r="Z976" s="63">
        <f>IFERROR(COUNTIF('[1]C7. Outliers'!$C$4:$C$1048576,[1]EnumPerformance!L976), "")</f>
        <v>0</v>
      </c>
      <c r="AA976" s="63">
        <f>IFERROR(COUNTIF('[1]C3. Duplicates'!$A:$E,[1]EnumPerformance!L976), "")</f>
        <v>0</v>
      </c>
      <c r="AB976" s="63">
        <f>IFERROR(COUNTIF('[1]C4. FormVersion'!$G$5:$G$1000,[1]EnumPerformance!L976), "")</f>
        <v>0</v>
      </c>
      <c r="AC976" s="64">
        <f t="shared" si="20"/>
        <v>0</v>
      </c>
    </row>
    <row r="977" spans="26:29">
      <c r="Z977" s="63">
        <f>IFERROR(COUNTIF('[1]C7. Outliers'!$C$4:$C$1048576,[1]EnumPerformance!L977), "")</f>
        <v>0</v>
      </c>
      <c r="AA977" s="63">
        <f>IFERROR(COUNTIF('[1]C3. Duplicates'!$A:$E,[1]EnumPerformance!L977), "")</f>
        <v>0</v>
      </c>
      <c r="AB977" s="63">
        <f>IFERROR(COUNTIF('[1]C4. FormVersion'!$G$5:$G$1000,[1]EnumPerformance!L977), "")</f>
        <v>0</v>
      </c>
      <c r="AC977" s="64">
        <f t="shared" si="20"/>
        <v>0</v>
      </c>
    </row>
    <row r="978" spans="26:29">
      <c r="Z978" s="63">
        <f>IFERROR(COUNTIF('[1]C7. Outliers'!$C$4:$C$1048576,[1]EnumPerformance!L978), "")</f>
        <v>0</v>
      </c>
      <c r="AA978" s="63">
        <f>IFERROR(COUNTIF('[1]C3. Duplicates'!$A:$E,[1]EnumPerformance!L978), "")</f>
        <v>0</v>
      </c>
      <c r="AB978" s="63">
        <f>IFERROR(COUNTIF('[1]C4. FormVersion'!$G$5:$G$1000,[1]EnumPerformance!L978), "")</f>
        <v>0</v>
      </c>
      <c r="AC978" s="64">
        <f t="shared" si="20"/>
        <v>0</v>
      </c>
    </row>
    <row r="979" spans="26:29">
      <c r="Z979" s="63">
        <f>IFERROR(COUNTIF('[1]C7. Outliers'!$C$4:$C$1048576,[1]EnumPerformance!L979), "")</f>
        <v>0</v>
      </c>
      <c r="AA979" s="63">
        <f>IFERROR(COUNTIF('[1]C3. Duplicates'!$A:$E,[1]EnumPerformance!L979), "")</f>
        <v>0</v>
      </c>
      <c r="AB979" s="63">
        <f>IFERROR(COUNTIF('[1]C4. FormVersion'!$G$5:$G$1000,[1]EnumPerformance!L979), "")</f>
        <v>0</v>
      </c>
      <c r="AC979" s="64">
        <f t="shared" si="20"/>
        <v>0</v>
      </c>
    </row>
    <row r="980" spans="26:29">
      <c r="Z980" s="63">
        <f>IFERROR(COUNTIF('[1]C7. Outliers'!$C$4:$C$1048576,[1]EnumPerformance!L980), "")</f>
        <v>0</v>
      </c>
      <c r="AA980" s="63">
        <f>IFERROR(COUNTIF('[1]C3. Duplicates'!$A:$E,[1]EnumPerformance!L980), "")</f>
        <v>0</v>
      </c>
      <c r="AB980" s="63">
        <f>IFERROR(COUNTIF('[1]C4. FormVersion'!$G$5:$G$1000,[1]EnumPerformance!L980), "")</f>
        <v>0</v>
      </c>
      <c r="AC980" s="64">
        <f t="shared" si="20"/>
        <v>0</v>
      </c>
    </row>
    <row r="981" spans="26:29">
      <c r="Z981" s="63">
        <f>IFERROR(COUNTIF('[1]C7. Outliers'!$C$4:$C$1048576,[1]EnumPerformance!L981), "")</f>
        <v>0</v>
      </c>
      <c r="AA981" s="63">
        <f>IFERROR(COUNTIF('[1]C3. Duplicates'!$A:$E,[1]EnumPerformance!L981), "")</f>
        <v>0</v>
      </c>
      <c r="AB981" s="63">
        <f>IFERROR(COUNTIF('[1]C4. FormVersion'!$G$5:$G$1000,[1]EnumPerformance!L981), "")</f>
        <v>0</v>
      </c>
      <c r="AC981" s="64">
        <f t="shared" si="20"/>
        <v>0</v>
      </c>
    </row>
    <row r="982" spans="26:29">
      <c r="Z982" s="63">
        <f>IFERROR(COUNTIF('[1]C7. Outliers'!$C$4:$C$1048576,[1]EnumPerformance!L982), "")</f>
        <v>0</v>
      </c>
      <c r="AA982" s="63">
        <f>IFERROR(COUNTIF('[1]C3. Duplicates'!$A:$E,[1]EnumPerformance!L982), "")</f>
        <v>0</v>
      </c>
      <c r="AB982" s="63">
        <f>IFERROR(COUNTIF('[1]C4. FormVersion'!$G$5:$G$1000,[1]EnumPerformance!L982), "")</f>
        <v>0</v>
      </c>
      <c r="AC982" s="64">
        <f t="shared" si="20"/>
        <v>0</v>
      </c>
    </row>
    <row r="983" spans="26:29">
      <c r="Z983" s="63">
        <f>IFERROR(COUNTIF('[1]C7. Outliers'!$C$4:$C$1048576,[1]EnumPerformance!L983), "")</f>
        <v>0</v>
      </c>
      <c r="AA983" s="63">
        <f>IFERROR(COUNTIF('[1]C3. Duplicates'!$A:$E,[1]EnumPerformance!L983), "")</f>
        <v>0</v>
      </c>
      <c r="AB983" s="63">
        <f>IFERROR(COUNTIF('[1]C4. FormVersion'!$G$5:$G$1000,[1]EnumPerformance!L983), "")</f>
        <v>0</v>
      </c>
      <c r="AC983" s="64">
        <f t="shared" si="20"/>
        <v>0</v>
      </c>
    </row>
    <row r="984" spans="26:29">
      <c r="Z984" s="63">
        <f>IFERROR(COUNTIF('[1]C7. Outliers'!$C$4:$C$1048576,[1]EnumPerformance!L984), "")</f>
        <v>0</v>
      </c>
      <c r="AA984" s="63">
        <f>IFERROR(COUNTIF('[1]C3. Duplicates'!$A:$E,[1]EnumPerformance!L984), "")</f>
        <v>0</v>
      </c>
      <c r="AB984" s="63">
        <f>IFERROR(COUNTIF('[1]C4. FormVersion'!$G$5:$G$1000,[1]EnumPerformance!L984), "")</f>
        <v>0</v>
      </c>
      <c r="AC984" s="64">
        <f t="shared" si="20"/>
        <v>0</v>
      </c>
    </row>
    <row r="985" spans="26:29">
      <c r="Z985" s="63">
        <f>IFERROR(COUNTIF('[1]C7. Outliers'!$C$4:$C$1048576,[1]EnumPerformance!L985), "")</f>
        <v>0</v>
      </c>
      <c r="AA985" s="63">
        <f>IFERROR(COUNTIF('[1]C3. Duplicates'!$A:$E,[1]EnumPerformance!L985), "")</f>
        <v>0</v>
      </c>
      <c r="AB985" s="63">
        <f>IFERROR(COUNTIF('[1]C4. FormVersion'!$G$5:$G$1000,[1]EnumPerformance!L985), "")</f>
        <v>0</v>
      </c>
      <c r="AC985" s="64">
        <f t="shared" si="20"/>
        <v>0</v>
      </c>
    </row>
    <row r="986" spans="26:29">
      <c r="Z986" s="63">
        <f>IFERROR(COUNTIF('[1]C7. Outliers'!$C$4:$C$1048576,[1]EnumPerformance!L986), "")</f>
        <v>0</v>
      </c>
      <c r="AA986" s="63">
        <f>IFERROR(COUNTIF('[1]C3. Duplicates'!$A:$E,[1]EnumPerformance!L986), "")</f>
        <v>0</v>
      </c>
      <c r="AB986" s="63">
        <f>IFERROR(COUNTIF('[1]C4. FormVersion'!$G$5:$G$1000,[1]EnumPerformance!L986), "")</f>
        <v>0</v>
      </c>
      <c r="AC986" s="64">
        <f t="shared" si="20"/>
        <v>0</v>
      </c>
    </row>
    <row r="987" spans="26:29">
      <c r="Z987" s="63">
        <f>IFERROR(COUNTIF('[1]C7. Outliers'!$C$4:$C$1048576,[1]EnumPerformance!L987), "")</f>
        <v>0</v>
      </c>
      <c r="AA987" s="63">
        <f>IFERROR(COUNTIF('[1]C3. Duplicates'!$A:$E,[1]EnumPerformance!L987), "")</f>
        <v>0</v>
      </c>
      <c r="AB987" s="63">
        <f>IFERROR(COUNTIF('[1]C4. FormVersion'!$G$5:$G$1000,[1]EnumPerformance!L987), "")</f>
        <v>0</v>
      </c>
      <c r="AC987" s="64">
        <f t="shared" si="20"/>
        <v>0</v>
      </c>
    </row>
    <row r="988" spans="26:29">
      <c r="Z988" s="63">
        <f>IFERROR(COUNTIF('[1]C7. Outliers'!$C$4:$C$1048576,[1]EnumPerformance!L988), "")</f>
        <v>0</v>
      </c>
      <c r="AA988" s="63">
        <f>IFERROR(COUNTIF('[1]C3. Duplicates'!$A:$E,[1]EnumPerformance!L988), "")</f>
        <v>0</v>
      </c>
      <c r="AB988" s="63">
        <f>IFERROR(COUNTIF('[1]C4. FormVersion'!$G$5:$G$1000,[1]EnumPerformance!L988), "")</f>
        <v>0</v>
      </c>
      <c r="AC988" s="64">
        <f t="shared" si="20"/>
        <v>0</v>
      </c>
    </row>
    <row r="989" spans="26:29">
      <c r="Z989" s="63">
        <f>IFERROR(COUNTIF('[1]C7. Outliers'!$C$4:$C$1048576,[1]EnumPerformance!L989), "")</f>
        <v>0</v>
      </c>
      <c r="AA989" s="63">
        <f>IFERROR(COUNTIF('[1]C3. Duplicates'!$A:$E,[1]EnumPerformance!L989), "")</f>
        <v>0</v>
      </c>
      <c r="AB989" s="63">
        <f>IFERROR(COUNTIF('[1]C4. FormVersion'!$G$5:$G$1000,[1]EnumPerformance!L989), "")</f>
        <v>0</v>
      </c>
      <c r="AC989" s="64">
        <f t="shared" si="20"/>
        <v>0</v>
      </c>
    </row>
    <row r="990" spans="26:29">
      <c r="Z990" s="63">
        <f>IFERROR(COUNTIF('[1]C7. Outliers'!$C$4:$C$1048576,[1]EnumPerformance!L990), "")</f>
        <v>0</v>
      </c>
      <c r="AA990" s="63">
        <f>IFERROR(COUNTIF('[1]C3. Duplicates'!$A:$E,[1]EnumPerformance!L990), "")</f>
        <v>0</v>
      </c>
      <c r="AB990" s="63">
        <f>IFERROR(COUNTIF('[1]C4. FormVersion'!$G$5:$G$1000,[1]EnumPerformance!L990), "")</f>
        <v>0</v>
      </c>
      <c r="AC990" s="64">
        <f t="shared" si="20"/>
        <v>0</v>
      </c>
    </row>
    <row r="991" spans="26:29">
      <c r="Z991" s="63">
        <f>IFERROR(COUNTIF('[1]C7. Outliers'!$C$4:$C$1048576,[1]EnumPerformance!L991), "")</f>
        <v>0</v>
      </c>
      <c r="AA991" s="63">
        <f>IFERROR(COUNTIF('[1]C3. Duplicates'!$A:$E,[1]EnumPerformance!L991), "")</f>
        <v>0</v>
      </c>
      <c r="AB991" s="63">
        <f>IFERROR(COUNTIF('[1]C4. FormVersion'!$G$5:$G$1000,[1]EnumPerformance!L991), "")</f>
        <v>0</v>
      </c>
      <c r="AC991" s="64">
        <f t="shared" si="20"/>
        <v>0</v>
      </c>
    </row>
    <row r="992" spans="26:29">
      <c r="Z992" s="63">
        <f>IFERROR(COUNTIF('[1]C7. Outliers'!$C$4:$C$1048576,[1]EnumPerformance!L992), "")</f>
        <v>0</v>
      </c>
      <c r="AA992" s="63">
        <f>IFERROR(COUNTIF('[1]C3. Duplicates'!$A:$E,[1]EnumPerformance!L992), "")</f>
        <v>0</v>
      </c>
      <c r="AB992" s="63">
        <f>IFERROR(COUNTIF('[1]C4. FormVersion'!$G$5:$G$1000,[1]EnumPerformance!L992), "")</f>
        <v>0</v>
      </c>
      <c r="AC992" s="64">
        <f t="shared" si="20"/>
        <v>0</v>
      </c>
    </row>
    <row r="993" spans="26:29">
      <c r="Z993" s="63">
        <f>IFERROR(COUNTIF('[1]C7. Outliers'!$C$4:$C$1048576,[1]EnumPerformance!L993), "")</f>
        <v>0</v>
      </c>
      <c r="AA993" s="63">
        <f>IFERROR(COUNTIF('[1]C3. Duplicates'!$A:$E,[1]EnumPerformance!L993), "")</f>
        <v>0</v>
      </c>
      <c r="AB993" s="63">
        <f>IFERROR(COUNTIF('[1]C4. FormVersion'!$G$5:$G$1000,[1]EnumPerformance!L993), "")</f>
        <v>0</v>
      </c>
      <c r="AC993" s="64">
        <f t="shared" si="20"/>
        <v>0</v>
      </c>
    </row>
    <row r="994" spans="26:29">
      <c r="Z994" s="63">
        <f>IFERROR(COUNTIF('[1]C7. Outliers'!$C$4:$C$1048576,[1]EnumPerformance!L994), "")</f>
        <v>0</v>
      </c>
      <c r="AA994" s="63">
        <f>IFERROR(COUNTIF('[1]C3. Duplicates'!$A:$E,[1]EnumPerformance!L994), "")</f>
        <v>0</v>
      </c>
      <c r="AB994" s="63">
        <f>IFERROR(COUNTIF('[1]C4. FormVersion'!$G$5:$G$1000,[1]EnumPerformance!L994), "")</f>
        <v>0</v>
      </c>
      <c r="AC994" s="64">
        <f t="shared" si="20"/>
        <v>0</v>
      </c>
    </row>
    <row r="995" spans="26:29">
      <c r="Z995" s="63">
        <f>IFERROR(COUNTIF('[1]C7. Outliers'!$C$4:$C$1048576,[1]EnumPerformance!L995), "")</f>
        <v>0</v>
      </c>
      <c r="AA995" s="63">
        <f>IFERROR(COUNTIF('[1]C3. Duplicates'!$A:$E,[1]EnumPerformance!L995), "")</f>
        <v>0</v>
      </c>
      <c r="AB995" s="63">
        <f>IFERROR(COUNTIF('[1]C4. FormVersion'!$G$5:$G$1000,[1]EnumPerformance!L995), "")</f>
        <v>0</v>
      </c>
      <c r="AC995" s="64">
        <f t="shared" si="20"/>
        <v>0</v>
      </c>
    </row>
    <row r="996" spans="26:29">
      <c r="Z996" s="63">
        <f>IFERROR(COUNTIF('[1]C7. Outliers'!$C$4:$C$1048576,[1]EnumPerformance!L996), "")</f>
        <v>0</v>
      </c>
      <c r="AA996" s="63">
        <f>IFERROR(COUNTIF('[1]C3. Duplicates'!$A:$E,[1]EnumPerformance!L996), "")</f>
        <v>0</v>
      </c>
      <c r="AB996" s="63">
        <f>IFERROR(COUNTIF('[1]C4. FormVersion'!$G$5:$G$1000,[1]EnumPerformance!L996), "")</f>
        <v>0</v>
      </c>
      <c r="AC996" s="64">
        <f t="shared" si="20"/>
        <v>0</v>
      </c>
    </row>
    <row r="997" spans="26:29">
      <c r="Z997" s="63">
        <f>IFERROR(COUNTIF('[1]C7. Outliers'!$C$4:$C$1048576,[1]EnumPerformance!L997), "")</f>
        <v>0</v>
      </c>
      <c r="AA997" s="63">
        <f>IFERROR(COUNTIF('[1]C3. Duplicates'!$A:$E,[1]EnumPerformance!L997), "")</f>
        <v>0</v>
      </c>
      <c r="AB997" s="63">
        <f>IFERROR(COUNTIF('[1]C4. FormVersion'!$G$5:$G$1000,[1]EnumPerformance!L997), "")</f>
        <v>0</v>
      </c>
      <c r="AC997" s="64">
        <f t="shared" si="20"/>
        <v>0</v>
      </c>
    </row>
    <row r="998" spans="26:29">
      <c r="Z998" s="63">
        <f>IFERROR(COUNTIF('[1]C7. Outliers'!$C$4:$C$1048576,[1]EnumPerformance!L998), "")</f>
        <v>0</v>
      </c>
      <c r="AA998" s="63">
        <f>IFERROR(COUNTIF('[1]C3. Duplicates'!$A:$E,[1]EnumPerformance!L998), "")</f>
        <v>0</v>
      </c>
      <c r="AB998" s="63">
        <f>IFERROR(COUNTIF('[1]C4. FormVersion'!$G$5:$G$1000,[1]EnumPerformance!L998), "")</f>
        <v>0</v>
      </c>
      <c r="AC998" s="64">
        <f t="shared" si="20"/>
        <v>0</v>
      </c>
    </row>
    <row r="999" spans="26:29">
      <c r="Z999" s="63">
        <f>IFERROR(COUNTIF('[1]C7. Outliers'!$C$4:$C$1048576,[1]EnumPerformance!L999), "")</f>
        <v>0</v>
      </c>
      <c r="AA999" s="63">
        <f>IFERROR(COUNTIF('[1]C3. Duplicates'!$A:$E,[1]EnumPerformance!L999), "")</f>
        <v>0</v>
      </c>
      <c r="AB999" s="63">
        <f>IFERROR(COUNTIF('[1]C4. FormVersion'!$G$5:$G$1000,[1]EnumPerformance!L999), "")</f>
        <v>0</v>
      </c>
      <c r="AC999" s="64">
        <f t="shared" si="20"/>
        <v>0</v>
      </c>
    </row>
    <row r="1000" spans="26:29">
      <c r="Z1000" s="63">
        <f>IFERROR(COUNTIF('[1]C7. Outliers'!$C$4:$C$1048576,[1]EnumPerformance!L1000), "")</f>
        <v>0</v>
      </c>
      <c r="AA1000" s="63">
        <f>IFERROR(COUNTIF('[1]C3. Duplicates'!$A:$E,[1]EnumPerformance!L1000), "")</f>
        <v>0</v>
      </c>
      <c r="AB1000" s="63">
        <f>IFERROR(COUNTIF('[1]C4. FormVersion'!$G$5:$G$1000,[1]EnumPerformance!L1000), "")</f>
        <v>0</v>
      </c>
      <c r="AC1000" s="64">
        <f t="shared" si="20"/>
        <v>0</v>
      </c>
    </row>
    <row r="1001" spans="26:29">
      <c r="Z1001" s="63"/>
      <c r="AA1001" s="63"/>
      <c r="AB1001" s="63"/>
    </row>
    <row r="1002" spans="26:29">
      <c r="Z1002" s="63"/>
      <c r="AA1002" s="63"/>
      <c r="AB1002" s="63"/>
    </row>
    <row r="1003" spans="26:29">
      <c r="Z1003" s="63"/>
      <c r="AA1003" s="63"/>
      <c r="AB1003" s="63"/>
    </row>
    <row r="1004" spans="26:29">
      <c r="Z1004" s="63"/>
      <c r="AA1004" s="63"/>
      <c r="AB1004" s="63"/>
    </row>
    <row r="1005" spans="26:29">
      <c r="Z1005" s="63"/>
      <c r="AA1005" s="63"/>
      <c r="AB1005" s="63"/>
    </row>
    <row r="1006" spans="26:29">
      <c r="Z1006" s="63"/>
      <c r="AA1006" s="63"/>
      <c r="AB1006" s="63"/>
    </row>
    <row r="1007" spans="26:29">
      <c r="Z1007" s="63"/>
      <c r="AA1007" s="63"/>
      <c r="AB1007" s="63"/>
    </row>
    <row r="1008" spans="26:29">
      <c r="Z1008" s="63"/>
      <c r="AA1008" s="63"/>
      <c r="AB1008" s="63"/>
    </row>
    <row r="1009" spans="26:28">
      <c r="Z1009" s="63"/>
      <c r="AA1009" s="63"/>
      <c r="AB1009" s="63"/>
    </row>
    <row r="1010" spans="26:28">
      <c r="Z1010" s="63"/>
      <c r="AA1010" s="63"/>
      <c r="AB1010" s="63"/>
    </row>
    <row r="1011" spans="26:28">
      <c r="Z1011" s="63"/>
      <c r="AA1011" s="63"/>
      <c r="AB1011" s="63"/>
    </row>
    <row r="1012" spans="26:28">
      <c r="Z1012" s="63"/>
      <c r="AA1012" s="63"/>
      <c r="AB1012" s="63"/>
    </row>
    <row r="1013" spans="26:28">
      <c r="Z1013" s="63"/>
      <c r="AA1013" s="63"/>
      <c r="AB1013" s="63"/>
    </row>
    <row r="1014" spans="26:28">
      <c r="Z1014" s="63"/>
      <c r="AA1014" s="63"/>
      <c r="AB1014" s="63"/>
    </row>
    <row r="1015" spans="26:28">
      <c r="Z1015" s="63"/>
      <c r="AA1015" s="63"/>
      <c r="AB1015" s="63"/>
    </row>
    <row r="1016" spans="26:28">
      <c r="Z1016" s="63"/>
      <c r="AA1016" s="63"/>
      <c r="AB1016" s="63"/>
    </row>
    <row r="1017" spans="26:28">
      <c r="Z1017" s="63"/>
      <c r="AA1017" s="63"/>
      <c r="AB1017" s="63"/>
    </row>
    <row r="1018" spans="26:28">
      <c r="Z1018" s="63"/>
      <c r="AA1018" s="63"/>
      <c r="AB1018" s="63"/>
    </row>
    <row r="1019" spans="26:28">
      <c r="Z1019" s="63"/>
      <c r="AA1019" s="63"/>
      <c r="AB1019" s="63"/>
    </row>
    <row r="1020" spans="26:28">
      <c r="Z1020" s="63"/>
      <c r="AA1020" s="63"/>
      <c r="AB1020" s="63"/>
    </row>
    <row r="1021" spans="26:28">
      <c r="Z1021" s="63"/>
      <c r="AA1021" s="63"/>
      <c r="AB1021" s="63"/>
    </row>
    <row r="1022" spans="26:28">
      <c r="Z1022" s="63"/>
      <c r="AA1022" s="63"/>
      <c r="AB1022" s="63"/>
    </row>
    <row r="1023" spans="26:28">
      <c r="Z1023" s="63"/>
      <c r="AA1023" s="63"/>
      <c r="AB1023" s="63"/>
    </row>
    <row r="1024" spans="26:28">
      <c r="Z1024" s="63"/>
      <c r="AA1024" s="63"/>
      <c r="AB1024" s="63"/>
    </row>
    <row r="1025" spans="26:28">
      <c r="Z1025" s="63"/>
      <c r="AA1025" s="63"/>
      <c r="AB1025" s="63"/>
    </row>
    <row r="1026" spans="26:28">
      <c r="Z1026" s="63"/>
      <c r="AA1026" s="63"/>
      <c r="AB1026" s="63"/>
    </row>
    <row r="1027" spans="26:28">
      <c r="Z1027" s="63"/>
      <c r="AA1027" s="63"/>
      <c r="AB1027" s="63"/>
    </row>
    <row r="1028" spans="26:28">
      <c r="Z1028" s="63"/>
      <c r="AA1028" s="63"/>
      <c r="AB1028" s="63"/>
    </row>
    <row r="1029" spans="26:28">
      <c r="Z1029" s="63"/>
      <c r="AA1029" s="63"/>
      <c r="AB1029" s="63"/>
    </row>
    <row r="1030" spans="26:28">
      <c r="Z1030" s="63"/>
      <c r="AA1030" s="63"/>
      <c r="AB1030" s="63"/>
    </row>
    <row r="1031" spans="26:28">
      <c r="Z1031" s="63"/>
      <c r="AA1031" s="63"/>
      <c r="AB1031" s="63"/>
    </row>
    <row r="1032" spans="26:28">
      <c r="Z1032" s="63"/>
      <c r="AA1032" s="63"/>
      <c r="AB1032" s="63"/>
    </row>
    <row r="1033" spans="26:28">
      <c r="Z1033" s="63"/>
      <c r="AA1033" s="63"/>
      <c r="AB1033" s="63"/>
    </row>
    <row r="1034" spans="26:28">
      <c r="Z1034" s="63"/>
      <c r="AA1034" s="63"/>
      <c r="AB1034" s="63"/>
    </row>
    <row r="1035" spans="26:28">
      <c r="Z1035" s="63"/>
      <c r="AA1035" s="63"/>
      <c r="AB1035" s="63"/>
    </row>
    <row r="1036" spans="26:28">
      <c r="Z1036" s="63"/>
      <c r="AA1036" s="63"/>
      <c r="AB1036" s="63"/>
    </row>
    <row r="1037" spans="26:28">
      <c r="Z1037" s="63"/>
      <c r="AA1037" s="63"/>
      <c r="AB1037" s="63"/>
    </row>
    <row r="1038" spans="26:28">
      <c r="Z1038" s="63"/>
      <c r="AA1038" s="63"/>
      <c r="AB1038" s="63"/>
    </row>
    <row r="1039" spans="26:28">
      <c r="Z1039" s="63"/>
      <c r="AA1039" s="63"/>
      <c r="AB1039" s="63"/>
    </row>
    <row r="1040" spans="26:28">
      <c r="Z1040" s="63"/>
      <c r="AA1040" s="63"/>
      <c r="AB1040" s="63"/>
    </row>
    <row r="1041" spans="26:28">
      <c r="Z1041" s="63"/>
      <c r="AA1041" s="63"/>
      <c r="AB1041" s="63"/>
    </row>
    <row r="1042" spans="26:28">
      <c r="Z1042" s="63"/>
      <c r="AA1042" s="63"/>
      <c r="AB1042" s="63"/>
    </row>
    <row r="1043" spans="26:28">
      <c r="Z1043" s="63"/>
      <c r="AA1043" s="63"/>
      <c r="AB1043" s="63"/>
    </row>
    <row r="1044" spans="26:28">
      <c r="Z1044" s="63"/>
      <c r="AA1044" s="63"/>
      <c r="AB1044" s="63"/>
    </row>
    <row r="1045" spans="26:28">
      <c r="Z1045" s="63"/>
      <c r="AA1045" s="63"/>
      <c r="AB1045" s="63"/>
    </row>
    <row r="1046" spans="26:28">
      <c r="Z1046" s="63"/>
      <c r="AA1046" s="63"/>
      <c r="AB1046" s="63"/>
    </row>
    <row r="1047" spans="26:28">
      <c r="Z1047" s="63"/>
      <c r="AA1047" s="63"/>
      <c r="AB1047" s="63"/>
    </row>
    <row r="1048" spans="26:28">
      <c r="Z1048" s="63"/>
      <c r="AA1048" s="63"/>
      <c r="AB1048" s="63"/>
    </row>
    <row r="1049" spans="26:28">
      <c r="Z1049" s="63"/>
      <c r="AA1049" s="63"/>
      <c r="AB1049" s="63"/>
    </row>
    <row r="1050" spans="26:28">
      <c r="Z1050" s="63"/>
      <c r="AA1050" s="63"/>
      <c r="AB1050" s="63"/>
    </row>
    <row r="1051" spans="26:28">
      <c r="Z1051" s="63"/>
      <c r="AA1051" s="63"/>
      <c r="AB1051" s="63"/>
    </row>
    <row r="1052" spans="26:28">
      <c r="Z1052" s="63"/>
      <c r="AA1052" s="63"/>
      <c r="AB1052" s="63"/>
    </row>
    <row r="1053" spans="26:28">
      <c r="Z1053" s="63"/>
      <c r="AA1053" s="63"/>
      <c r="AB1053" s="63"/>
    </row>
    <row r="1054" spans="26:28">
      <c r="Z1054" s="63"/>
      <c r="AA1054" s="63"/>
      <c r="AB1054" s="63"/>
    </row>
    <row r="1055" spans="26:28">
      <c r="Z1055" s="63"/>
      <c r="AA1055" s="63"/>
      <c r="AB1055" s="63"/>
    </row>
    <row r="1056" spans="26:28">
      <c r="Z1056" s="63"/>
      <c r="AA1056" s="63"/>
      <c r="AB1056" s="63"/>
    </row>
    <row r="1057" spans="26:28">
      <c r="Z1057" s="63"/>
      <c r="AA1057" s="63"/>
      <c r="AB1057" s="63"/>
    </row>
    <row r="1058" spans="26:28">
      <c r="Z1058" s="63"/>
      <c r="AA1058" s="63"/>
      <c r="AB1058" s="63"/>
    </row>
    <row r="1059" spans="26:28">
      <c r="Z1059" s="63"/>
      <c r="AA1059" s="63"/>
      <c r="AB1059" s="63"/>
    </row>
    <row r="1060" spans="26:28">
      <c r="Z1060" s="63"/>
      <c r="AA1060" s="63"/>
      <c r="AB1060" s="63"/>
    </row>
    <row r="1061" spans="26:28">
      <c r="Z1061" s="63"/>
      <c r="AA1061" s="63"/>
      <c r="AB1061" s="63"/>
    </row>
    <row r="1062" spans="26:28">
      <c r="Z1062" s="63"/>
      <c r="AA1062" s="63"/>
      <c r="AB1062" s="63"/>
    </row>
    <row r="1063" spans="26:28">
      <c r="Z1063" s="63"/>
      <c r="AA1063" s="63"/>
      <c r="AB1063" s="63"/>
    </row>
    <row r="1064" spans="26:28">
      <c r="Z1064" s="63"/>
      <c r="AA1064" s="63"/>
      <c r="AB1064" s="63"/>
    </row>
    <row r="1065" spans="26:28">
      <c r="Z1065" s="63"/>
      <c r="AA1065" s="63"/>
      <c r="AB1065" s="63"/>
    </row>
    <row r="1066" spans="26:28">
      <c r="Z1066" s="63"/>
      <c r="AA1066" s="63"/>
      <c r="AB1066" s="63"/>
    </row>
    <row r="1067" spans="26:28">
      <c r="Z1067" s="63"/>
      <c r="AA1067" s="63"/>
      <c r="AB1067" s="63"/>
    </row>
    <row r="1068" spans="26:28">
      <c r="Z1068" s="63"/>
      <c r="AA1068" s="63"/>
      <c r="AB1068" s="63"/>
    </row>
    <row r="1069" spans="26:28">
      <c r="Z1069" s="63"/>
      <c r="AA1069" s="63"/>
      <c r="AB1069" s="63"/>
    </row>
    <row r="1070" spans="26:28">
      <c r="Z1070" s="63"/>
      <c r="AA1070" s="63"/>
      <c r="AB1070" s="63"/>
    </row>
    <row r="1071" spans="26:28">
      <c r="Z1071" s="63"/>
      <c r="AA1071" s="63"/>
      <c r="AB1071" s="63"/>
    </row>
    <row r="1072" spans="26:28">
      <c r="Z1072" s="63"/>
      <c r="AA1072" s="63"/>
      <c r="AB1072" s="63"/>
    </row>
    <row r="1073" spans="26:28">
      <c r="Z1073" s="63"/>
      <c r="AA1073" s="63"/>
      <c r="AB1073" s="63"/>
    </row>
    <row r="1074" spans="26:28">
      <c r="Z1074" s="63"/>
      <c r="AA1074" s="63"/>
      <c r="AB1074" s="63"/>
    </row>
    <row r="1075" spans="26:28">
      <c r="Z1075" s="63"/>
      <c r="AA1075" s="63"/>
      <c r="AB1075" s="63"/>
    </row>
    <row r="1076" spans="26:28">
      <c r="Z1076" s="63"/>
      <c r="AA1076" s="63"/>
      <c r="AB1076" s="63"/>
    </row>
    <row r="1077" spans="26:28">
      <c r="Z1077" s="63"/>
      <c r="AA1077" s="63"/>
      <c r="AB1077" s="63"/>
    </row>
    <row r="1078" spans="26:28">
      <c r="Z1078" s="63"/>
      <c r="AA1078" s="63"/>
      <c r="AB1078" s="63"/>
    </row>
    <row r="1079" spans="26:28">
      <c r="Z1079" s="63"/>
      <c r="AA1079" s="63"/>
      <c r="AB1079" s="63"/>
    </row>
    <row r="1080" spans="26:28">
      <c r="Z1080" s="63"/>
      <c r="AA1080" s="63"/>
      <c r="AB1080" s="63"/>
    </row>
    <row r="1081" spans="26:28">
      <c r="Z1081" s="63"/>
      <c r="AA1081" s="63"/>
      <c r="AB1081" s="63"/>
    </row>
    <row r="1082" spans="26:28">
      <c r="Z1082" s="63"/>
      <c r="AA1082" s="63"/>
      <c r="AB1082" s="63"/>
    </row>
    <row r="1083" spans="26:28">
      <c r="Z1083" s="63"/>
      <c r="AA1083" s="63"/>
      <c r="AB1083" s="63"/>
    </row>
    <row r="1084" spans="26:28">
      <c r="Z1084" s="63"/>
      <c r="AA1084" s="63"/>
      <c r="AB1084" s="63"/>
    </row>
    <row r="1085" spans="26:28">
      <c r="Z1085" s="63"/>
      <c r="AA1085" s="63"/>
      <c r="AB1085" s="63"/>
    </row>
    <row r="1086" spans="26:28">
      <c r="Z1086" s="63"/>
      <c r="AA1086" s="63"/>
      <c r="AB1086" s="63"/>
    </row>
    <row r="1087" spans="26:28">
      <c r="Z1087" s="63"/>
      <c r="AA1087" s="63"/>
      <c r="AB1087" s="63"/>
    </row>
    <row r="1088" spans="26:28">
      <c r="Z1088" s="63"/>
      <c r="AA1088" s="63"/>
      <c r="AB1088" s="63"/>
    </row>
    <row r="1089" spans="26:28">
      <c r="Z1089" s="63"/>
      <c r="AA1089" s="63"/>
      <c r="AB1089" s="63"/>
    </row>
    <row r="1090" spans="26:28">
      <c r="Z1090" s="63"/>
      <c r="AA1090" s="63"/>
      <c r="AB1090" s="63"/>
    </row>
    <row r="1091" spans="26:28">
      <c r="Z1091" s="63"/>
      <c r="AA1091" s="63"/>
      <c r="AB1091" s="63"/>
    </row>
    <row r="1092" spans="26:28">
      <c r="Z1092" s="63"/>
      <c r="AA1092" s="63"/>
      <c r="AB1092" s="63"/>
    </row>
    <row r="1093" spans="26:28">
      <c r="Z1093" s="63"/>
      <c r="AA1093" s="63"/>
      <c r="AB1093" s="63"/>
    </row>
    <row r="1094" spans="26:28">
      <c r="Z1094" s="63"/>
      <c r="AA1094" s="63"/>
      <c r="AB1094" s="63"/>
    </row>
    <row r="1095" spans="26:28">
      <c r="Z1095" s="63"/>
      <c r="AA1095" s="63"/>
      <c r="AB1095" s="63"/>
    </row>
    <row r="1096" spans="26:28">
      <c r="Z1096" s="63"/>
      <c r="AA1096" s="63"/>
      <c r="AB1096" s="63"/>
    </row>
    <row r="1097" spans="26:28">
      <c r="Z1097" s="63"/>
      <c r="AA1097" s="63"/>
      <c r="AB1097" s="63"/>
    </row>
    <row r="1098" spans="26:28">
      <c r="Z1098" s="63"/>
      <c r="AA1098" s="63"/>
      <c r="AB1098" s="63"/>
    </row>
    <row r="1099" spans="26:28">
      <c r="Z1099" s="63"/>
      <c r="AA1099" s="63"/>
      <c r="AB1099" s="63"/>
    </row>
    <row r="1100" spans="26:28">
      <c r="Z1100" s="63"/>
      <c r="AA1100" s="63"/>
      <c r="AB1100" s="63"/>
    </row>
    <row r="1101" spans="26:28">
      <c r="Z1101" s="63"/>
      <c r="AA1101" s="63"/>
      <c r="AB1101" s="63"/>
    </row>
    <row r="1102" spans="26:28">
      <c r="Z1102" s="63"/>
      <c r="AA1102" s="63"/>
      <c r="AB1102" s="63"/>
    </row>
    <row r="1103" spans="26:28">
      <c r="Z1103" s="63"/>
      <c r="AA1103" s="63"/>
      <c r="AB1103" s="63"/>
    </row>
    <row r="1104" spans="26:28">
      <c r="Z1104" s="63"/>
      <c r="AA1104" s="63"/>
      <c r="AB1104" s="63"/>
    </row>
    <row r="1105" spans="26:28">
      <c r="Z1105" s="63"/>
      <c r="AA1105" s="63"/>
      <c r="AB1105" s="63"/>
    </row>
    <row r="1106" spans="26:28">
      <c r="Z1106" s="63"/>
      <c r="AA1106" s="63"/>
      <c r="AB1106" s="63"/>
    </row>
    <row r="1107" spans="26:28">
      <c r="Z1107" s="63"/>
      <c r="AA1107" s="63"/>
      <c r="AB1107" s="63"/>
    </row>
  </sheetData>
  <conditionalFormatting sqref="AD2:AD1048576">
    <cfRule type="colorScale" priority="1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sqref="A1:E1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86" t="s">
        <v>5</v>
      </c>
      <c r="B1" s="86"/>
      <c r="C1" s="86"/>
      <c r="D1" s="86"/>
      <c r="E1" s="86"/>
    </row>
    <row r="2" spans="1:5" ht="15" customHeight="1">
      <c r="A2" s="4"/>
    </row>
    <row r="3" spans="1:5" ht="30" customHeight="1">
      <c r="A3" s="54" t="s">
        <v>0</v>
      </c>
      <c r="B3" s="54" t="s">
        <v>1</v>
      </c>
      <c r="C3" s="54" t="s">
        <v>2</v>
      </c>
      <c r="D3" s="54" t="s">
        <v>3</v>
      </c>
      <c r="E3" s="54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5" customWidth="1"/>
    <col min="5" max="25" width="4.42578125" style="34" customWidth="1"/>
    <col min="26" max="16384" width="4" style="19"/>
  </cols>
  <sheetData>
    <row r="1" spans="1:16384" s="1" customFormat="1" ht="19.5" customHeight="1">
      <c r="A1" s="86" t="s">
        <v>14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30"/>
      <c r="Y1" s="30"/>
    </row>
    <row r="2" spans="1:16384" s="17" customFormat="1">
      <c r="B2" s="18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16384" s="49" customFormat="1" ht="66.75" customHeight="1">
      <c r="A3" s="48" t="s">
        <v>15</v>
      </c>
      <c r="B3" s="48" t="s">
        <v>16</v>
      </c>
      <c r="C3" s="49" t="s">
        <v>17</v>
      </c>
      <c r="D3" s="49" t="s">
        <v>18</v>
      </c>
      <c r="E3" s="49" t="s">
        <v>53</v>
      </c>
      <c r="F3" s="49" t="s">
        <v>53</v>
      </c>
      <c r="G3" s="49" t="s">
        <v>53</v>
      </c>
      <c r="H3" s="49" t="s">
        <v>53</v>
      </c>
      <c r="I3" s="49" t="s">
        <v>53</v>
      </c>
      <c r="J3" s="49" t="s">
        <v>53</v>
      </c>
      <c r="K3" s="49" t="s">
        <v>53</v>
      </c>
      <c r="L3" s="49" t="s">
        <v>53</v>
      </c>
      <c r="M3" s="49" t="s">
        <v>53</v>
      </c>
      <c r="N3" s="49" t="s">
        <v>53</v>
      </c>
      <c r="O3" s="49" t="s">
        <v>53</v>
      </c>
      <c r="P3" s="49" t="s">
        <v>53</v>
      </c>
      <c r="Q3" s="49" t="s">
        <v>53</v>
      </c>
      <c r="R3" s="49" t="s">
        <v>53</v>
      </c>
      <c r="S3" s="49" t="s">
        <v>53</v>
      </c>
      <c r="T3" s="49" t="s">
        <v>53</v>
      </c>
      <c r="U3" s="49" t="s">
        <v>53</v>
      </c>
      <c r="V3" s="49" t="s">
        <v>53</v>
      </c>
      <c r="W3" s="49" t="s">
        <v>53</v>
      </c>
      <c r="X3" s="49" t="s">
        <v>53</v>
      </c>
      <c r="Y3" s="49" t="s">
        <v>53</v>
      </c>
      <c r="Z3" s="49" t="s">
        <v>53</v>
      </c>
      <c r="AA3" s="49" t="s">
        <v>53</v>
      </c>
      <c r="AB3" s="49" t="s">
        <v>53</v>
      </c>
      <c r="AC3" s="49" t="s">
        <v>53</v>
      </c>
      <c r="AD3" s="49" t="s">
        <v>53</v>
      </c>
      <c r="AE3" s="49" t="s">
        <v>53</v>
      </c>
      <c r="AF3" s="49" t="s">
        <v>53</v>
      </c>
      <c r="AG3" s="49" t="s">
        <v>53</v>
      </c>
      <c r="AH3" s="49" t="s">
        <v>53</v>
      </c>
      <c r="AI3" s="49" t="s">
        <v>53</v>
      </c>
      <c r="AJ3" s="49" t="s">
        <v>53</v>
      </c>
      <c r="AK3" s="49" t="s">
        <v>53</v>
      </c>
      <c r="AL3" s="49" t="s">
        <v>53</v>
      </c>
      <c r="AM3" s="49" t="s">
        <v>53</v>
      </c>
      <c r="AN3" s="49" t="s">
        <v>53</v>
      </c>
      <c r="AO3" s="49" t="s">
        <v>53</v>
      </c>
      <c r="AP3" s="49" t="s">
        <v>53</v>
      </c>
      <c r="AQ3" s="49" t="s">
        <v>53</v>
      </c>
      <c r="AR3" s="49" t="s">
        <v>53</v>
      </c>
      <c r="AS3" s="49" t="s">
        <v>53</v>
      </c>
      <c r="AT3" s="49" t="s">
        <v>53</v>
      </c>
      <c r="AU3" s="49" t="s">
        <v>53</v>
      </c>
      <c r="AV3" s="49" t="s">
        <v>53</v>
      </c>
      <c r="AW3" s="49" t="s">
        <v>53</v>
      </c>
      <c r="AX3" s="49" t="s">
        <v>53</v>
      </c>
      <c r="AY3" s="49" t="s">
        <v>53</v>
      </c>
      <c r="AZ3" s="49" t="s">
        <v>53</v>
      </c>
      <c r="BA3" s="49" t="s">
        <v>53</v>
      </c>
      <c r="BB3" s="49" t="s">
        <v>53</v>
      </c>
      <c r="BC3" s="49" t="s">
        <v>53</v>
      </c>
      <c r="BD3" s="49" t="s">
        <v>53</v>
      </c>
      <c r="BE3" s="49" t="s">
        <v>53</v>
      </c>
      <c r="BF3" s="49" t="s">
        <v>53</v>
      </c>
      <c r="BG3" s="49" t="s">
        <v>53</v>
      </c>
      <c r="BH3" s="49" t="s">
        <v>53</v>
      </c>
      <c r="BI3" s="49" t="s">
        <v>53</v>
      </c>
      <c r="BJ3" s="49" t="s">
        <v>53</v>
      </c>
      <c r="BK3" s="49" t="s">
        <v>53</v>
      </c>
      <c r="BL3" s="49" t="s">
        <v>53</v>
      </c>
      <c r="BM3" s="49" t="s">
        <v>53</v>
      </c>
      <c r="BN3" s="49" t="s">
        <v>53</v>
      </c>
      <c r="BO3" s="49" t="s">
        <v>53</v>
      </c>
      <c r="BP3" s="49" t="s">
        <v>53</v>
      </c>
      <c r="BQ3" s="49" t="s">
        <v>53</v>
      </c>
      <c r="BR3" s="49" t="s">
        <v>53</v>
      </c>
      <c r="BS3" s="49" t="s">
        <v>53</v>
      </c>
      <c r="BT3" s="49" t="s">
        <v>53</v>
      </c>
      <c r="BU3" s="49" t="s">
        <v>53</v>
      </c>
      <c r="BV3" s="49" t="s">
        <v>53</v>
      </c>
      <c r="BW3" s="49" t="s">
        <v>53</v>
      </c>
      <c r="BX3" s="49" t="s">
        <v>53</v>
      </c>
      <c r="BY3" s="49" t="s">
        <v>53</v>
      </c>
      <c r="BZ3" s="49" t="s">
        <v>53</v>
      </c>
      <c r="CA3" s="49" t="s">
        <v>53</v>
      </c>
      <c r="CB3" s="49" t="s">
        <v>53</v>
      </c>
      <c r="CC3" s="49" t="s">
        <v>53</v>
      </c>
      <c r="CD3" s="49" t="s">
        <v>53</v>
      </c>
      <c r="CE3" s="49" t="s">
        <v>53</v>
      </c>
      <c r="CF3" s="49" t="s">
        <v>53</v>
      </c>
      <c r="CG3" s="49" t="s">
        <v>53</v>
      </c>
      <c r="CH3" s="49" t="s">
        <v>53</v>
      </c>
      <c r="CI3" s="49" t="s">
        <v>53</v>
      </c>
      <c r="CJ3" s="49" t="s">
        <v>53</v>
      </c>
      <c r="CK3" s="49" t="s">
        <v>53</v>
      </c>
      <c r="CL3" s="49" t="s">
        <v>53</v>
      </c>
      <c r="CM3" s="49" t="s">
        <v>53</v>
      </c>
      <c r="CN3" s="49" t="s">
        <v>53</v>
      </c>
      <c r="CO3" s="49" t="s">
        <v>53</v>
      </c>
      <c r="CP3" s="49" t="s">
        <v>53</v>
      </c>
      <c r="CQ3" s="49" t="s">
        <v>53</v>
      </c>
      <c r="CR3" s="49" t="s">
        <v>53</v>
      </c>
      <c r="CS3" s="49" t="s">
        <v>53</v>
      </c>
      <c r="CT3" s="49" t="s">
        <v>53</v>
      </c>
      <c r="CU3" s="49" t="s">
        <v>53</v>
      </c>
      <c r="CV3" s="49" t="s">
        <v>53</v>
      </c>
      <c r="CW3" s="49" t="s">
        <v>53</v>
      </c>
      <c r="CX3" s="49" t="s">
        <v>53</v>
      </c>
      <c r="CY3" s="49" t="s">
        <v>53</v>
      </c>
      <c r="CZ3" s="49" t="s">
        <v>53</v>
      </c>
      <c r="DA3" s="49" t="s">
        <v>53</v>
      </c>
      <c r="DB3" s="49" t="s">
        <v>53</v>
      </c>
      <c r="DC3" s="49" t="s">
        <v>53</v>
      </c>
      <c r="DD3" s="49" t="s">
        <v>53</v>
      </c>
      <c r="DE3" s="49" t="s">
        <v>53</v>
      </c>
      <c r="DF3" s="49" t="s">
        <v>53</v>
      </c>
      <c r="DG3" s="49" t="s">
        <v>53</v>
      </c>
      <c r="DH3" s="49" t="s">
        <v>53</v>
      </c>
      <c r="DI3" s="49" t="s">
        <v>53</v>
      </c>
      <c r="DJ3" s="49" t="s">
        <v>53</v>
      </c>
      <c r="DK3" s="49" t="s">
        <v>53</v>
      </c>
      <c r="DL3" s="49" t="s">
        <v>53</v>
      </c>
      <c r="DM3" s="49" t="s">
        <v>53</v>
      </c>
      <c r="DN3" s="49" t="s">
        <v>53</v>
      </c>
      <c r="DO3" s="49" t="s">
        <v>53</v>
      </c>
      <c r="DP3" s="49" t="s">
        <v>53</v>
      </c>
      <c r="DQ3" s="49" t="s">
        <v>53</v>
      </c>
      <c r="DR3" s="49" t="s">
        <v>53</v>
      </c>
      <c r="DS3" s="49" t="s">
        <v>53</v>
      </c>
      <c r="DT3" s="49" t="s">
        <v>53</v>
      </c>
      <c r="DU3" s="49" t="s">
        <v>53</v>
      </c>
      <c r="DV3" s="49" t="s">
        <v>53</v>
      </c>
      <c r="DW3" s="49" t="s">
        <v>53</v>
      </c>
      <c r="DX3" s="49" t="s">
        <v>53</v>
      </c>
      <c r="DY3" s="49" t="s">
        <v>53</v>
      </c>
      <c r="DZ3" s="49" t="s">
        <v>53</v>
      </c>
      <c r="EA3" s="49" t="s">
        <v>53</v>
      </c>
      <c r="EB3" s="49" t="s">
        <v>53</v>
      </c>
      <c r="EC3" s="49" t="s">
        <v>53</v>
      </c>
      <c r="ED3" s="49" t="s">
        <v>53</v>
      </c>
      <c r="EE3" s="49" t="s">
        <v>53</v>
      </c>
      <c r="EF3" s="49" t="s">
        <v>53</v>
      </c>
      <c r="EG3" s="49" t="s">
        <v>53</v>
      </c>
      <c r="EH3" s="49" t="s">
        <v>53</v>
      </c>
      <c r="EI3" s="49" t="s">
        <v>53</v>
      </c>
      <c r="EJ3" s="49" t="s">
        <v>53</v>
      </c>
      <c r="EK3" s="49" t="s">
        <v>53</v>
      </c>
      <c r="EL3" s="49" t="s">
        <v>53</v>
      </c>
      <c r="EM3" s="49" t="s">
        <v>53</v>
      </c>
      <c r="EN3" s="49" t="s">
        <v>53</v>
      </c>
      <c r="EO3" s="49" t="s">
        <v>53</v>
      </c>
      <c r="EP3" s="49" t="s">
        <v>53</v>
      </c>
      <c r="EQ3" s="49" t="s">
        <v>53</v>
      </c>
      <c r="ER3" s="49" t="s">
        <v>53</v>
      </c>
      <c r="ES3" s="49" t="s">
        <v>53</v>
      </c>
      <c r="ET3" s="49" t="s">
        <v>53</v>
      </c>
      <c r="EU3" s="49" t="s">
        <v>53</v>
      </c>
      <c r="EV3" s="49" t="s">
        <v>53</v>
      </c>
      <c r="EW3" s="49" t="s">
        <v>53</v>
      </c>
      <c r="EX3" s="49" t="s">
        <v>53</v>
      </c>
      <c r="EY3" s="49" t="s">
        <v>53</v>
      </c>
      <c r="EZ3" s="49" t="s">
        <v>53</v>
      </c>
      <c r="FA3" s="49" t="s">
        <v>53</v>
      </c>
      <c r="FB3" s="49" t="s">
        <v>53</v>
      </c>
      <c r="FC3" s="49" t="s">
        <v>53</v>
      </c>
      <c r="FD3" s="49" t="s">
        <v>53</v>
      </c>
      <c r="FE3" s="49" t="s">
        <v>53</v>
      </c>
      <c r="FF3" s="49" t="s">
        <v>53</v>
      </c>
      <c r="FG3" s="49" t="s">
        <v>53</v>
      </c>
      <c r="FH3" s="49" t="s">
        <v>53</v>
      </c>
      <c r="FI3" s="49" t="s">
        <v>53</v>
      </c>
      <c r="FJ3" s="49" t="s">
        <v>53</v>
      </c>
      <c r="FK3" s="49" t="s">
        <v>53</v>
      </c>
      <c r="FL3" s="49" t="s">
        <v>53</v>
      </c>
      <c r="FM3" s="49" t="s">
        <v>53</v>
      </c>
      <c r="FN3" s="49" t="s">
        <v>53</v>
      </c>
      <c r="FO3" s="49" t="s">
        <v>53</v>
      </c>
      <c r="FP3" s="49" t="s">
        <v>53</v>
      </c>
      <c r="FQ3" s="49" t="s">
        <v>53</v>
      </c>
      <c r="FR3" s="49" t="s">
        <v>53</v>
      </c>
      <c r="FS3" s="49" t="s">
        <v>53</v>
      </c>
      <c r="FT3" s="49" t="s">
        <v>53</v>
      </c>
      <c r="FU3" s="49" t="s">
        <v>53</v>
      </c>
      <c r="FV3" s="49" t="s">
        <v>53</v>
      </c>
      <c r="FW3" s="49" t="s">
        <v>53</v>
      </c>
      <c r="FX3" s="49" t="s">
        <v>53</v>
      </c>
      <c r="FY3" s="49" t="s">
        <v>53</v>
      </c>
      <c r="FZ3" s="49" t="s">
        <v>53</v>
      </c>
      <c r="GA3" s="49" t="s">
        <v>53</v>
      </c>
      <c r="GB3" s="49" t="s">
        <v>53</v>
      </c>
      <c r="GC3" s="49" t="s">
        <v>53</v>
      </c>
      <c r="GD3" s="49" t="s">
        <v>53</v>
      </c>
      <c r="GE3" s="49" t="s">
        <v>53</v>
      </c>
      <c r="GF3" s="49" t="s">
        <v>53</v>
      </c>
      <c r="GG3" s="49" t="s">
        <v>53</v>
      </c>
      <c r="GH3" s="49" t="s">
        <v>53</v>
      </c>
      <c r="GI3" s="49" t="s">
        <v>53</v>
      </c>
      <c r="GJ3" s="49" t="s">
        <v>53</v>
      </c>
      <c r="GK3" s="49" t="s">
        <v>53</v>
      </c>
      <c r="GL3" s="49" t="s">
        <v>53</v>
      </c>
      <c r="GM3" s="49" t="s">
        <v>53</v>
      </c>
      <c r="GN3" s="49" t="s">
        <v>53</v>
      </c>
      <c r="GO3" s="49" t="s">
        <v>53</v>
      </c>
      <c r="GP3" s="49" t="s">
        <v>53</v>
      </c>
      <c r="GQ3" s="49" t="s">
        <v>53</v>
      </c>
      <c r="GR3" s="49" t="s">
        <v>53</v>
      </c>
      <c r="GS3" s="49" t="s">
        <v>53</v>
      </c>
      <c r="GT3" s="49" t="s">
        <v>53</v>
      </c>
      <c r="GU3" s="49" t="s">
        <v>53</v>
      </c>
      <c r="GV3" s="49" t="s">
        <v>53</v>
      </c>
      <c r="GW3" s="49" t="s">
        <v>53</v>
      </c>
      <c r="GX3" s="49" t="s">
        <v>53</v>
      </c>
      <c r="GY3" s="49" t="s">
        <v>53</v>
      </c>
      <c r="GZ3" s="49" t="s">
        <v>53</v>
      </c>
      <c r="HA3" s="49" t="s">
        <v>53</v>
      </c>
      <c r="HB3" s="49" t="s">
        <v>53</v>
      </c>
      <c r="HC3" s="49" t="s">
        <v>53</v>
      </c>
      <c r="HD3" s="49" t="s">
        <v>53</v>
      </c>
      <c r="HE3" s="49" t="s">
        <v>53</v>
      </c>
      <c r="HF3" s="49" t="s">
        <v>53</v>
      </c>
      <c r="HG3" s="49" t="s">
        <v>53</v>
      </c>
      <c r="HH3" s="49" t="s">
        <v>53</v>
      </c>
      <c r="HI3" s="49" t="s">
        <v>53</v>
      </c>
      <c r="HJ3" s="49" t="s">
        <v>53</v>
      </c>
      <c r="HK3" s="49" t="s">
        <v>53</v>
      </c>
      <c r="HL3" s="49" t="s">
        <v>53</v>
      </c>
      <c r="HM3" s="49" t="s">
        <v>53</v>
      </c>
      <c r="HN3" s="49" t="s">
        <v>53</v>
      </c>
      <c r="HO3" s="49" t="s">
        <v>53</v>
      </c>
      <c r="HP3" s="49" t="s">
        <v>53</v>
      </c>
      <c r="HQ3" s="49" t="s">
        <v>53</v>
      </c>
      <c r="HR3" s="49" t="s">
        <v>53</v>
      </c>
      <c r="HS3" s="49" t="s">
        <v>53</v>
      </c>
      <c r="HT3" s="49" t="s">
        <v>53</v>
      </c>
      <c r="HU3" s="49" t="s">
        <v>53</v>
      </c>
      <c r="HV3" s="49" t="s">
        <v>53</v>
      </c>
      <c r="HW3" s="49" t="s">
        <v>53</v>
      </c>
      <c r="HX3" s="49" t="s">
        <v>53</v>
      </c>
      <c r="HY3" s="49" t="s">
        <v>53</v>
      </c>
      <c r="HZ3" s="49" t="s">
        <v>53</v>
      </c>
      <c r="IA3" s="49" t="s">
        <v>53</v>
      </c>
      <c r="IB3" s="49" t="s">
        <v>53</v>
      </c>
      <c r="IC3" s="49" t="s">
        <v>53</v>
      </c>
      <c r="ID3" s="49" t="s">
        <v>53</v>
      </c>
      <c r="IE3" s="49" t="s">
        <v>53</v>
      </c>
      <c r="IF3" s="49" t="s">
        <v>53</v>
      </c>
      <c r="IG3" s="49" t="s">
        <v>53</v>
      </c>
      <c r="IH3" s="49" t="s">
        <v>53</v>
      </c>
      <c r="II3" s="49" t="s">
        <v>53</v>
      </c>
      <c r="IJ3" s="49" t="s">
        <v>53</v>
      </c>
      <c r="IK3" s="49" t="s">
        <v>53</v>
      </c>
      <c r="IL3" s="49" t="s">
        <v>53</v>
      </c>
      <c r="IM3" s="49" t="s">
        <v>53</v>
      </c>
      <c r="IN3" s="49" t="s">
        <v>53</v>
      </c>
      <c r="IO3" s="49" t="s">
        <v>53</v>
      </c>
      <c r="IP3" s="49" t="s">
        <v>53</v>
      </c>
      <c r="IQ3" s="49" t="s">
        <v>53</v>
      </c>
      <c r="IR3" s="49" t="s">
        <v>53</v>
      </c>
      <c r="IS3" s="49" t="s">
        <v>53</v>
      </c>
      <c r="IT3" s="49" t="s">
        <v>53</v>
      </c>
      <c r="IU3" s="49" t="s">
        <v>53</v>
      </c>
      <c r="IV3" s="49" t="s">
        <v>53</v>
      </c>
      <c r="IW3" s="49" t="s">
        <v>53</v>
      </c>
      <c r="IX3" s="49" t="s">
        <v>53</v>
      </c>
      <c r="IY3" s="49" t="s">
        <v>53</v>
      </c>
      <c r="IZ3" s="49" t="s">
        <v>53</v>
      </c>
      <c r="JA3" s="49" t="s">
        <v>53</v>
      </c>
      <c r="JB3" s="49" t="s">
        <v>53</v>
      </c>
      <c r="JC3" s="49" t="s">
        <v>53</v>
      </c>
      <c r="JD3" s="49" t="s">
        <v>53</v>
      </c>
      <c r="JE3" s="49" t="s">
        <v>53</v>
      </c>
      <c r="JF3" s="49" t="s">
        <v>53</v>
      </c>
      <c r="JG3" s="49" t="s">
        <v>53</v>
      </c>
      <c r="JH3" s="49" t="s">
        <v>53</v>
      </c>
      <c r="JI3" s="49" t="s">
        <v>53</v>
      </c>
      <c r="JJ3" s="49" t="s">
        <v>53</v>
      </c>
      <c r="JK3" s="49" t="s">
        <v>53</v>
      </c>
      <c r="JL3" s="49" t="s">
        <v>53</v>
      </c>
      <c r="JM3" s="49" t="s">
        <v>53</v>
      </c>
      <c r="JN3" s="49" t="s">
        <v>53</v>
      </c>
      <c r="JO3" s="49" t="s">
        <v>53</v>
      </c>
      <c r="JP3" s="49" t="s">
        <v>53</v>
      </c>
      <c r="JQ3" s="49" t="s">
        <v>53</v>
      </c>
      <c r="JR3" s="49" t="s">
        <v>53</v>
      </c>
      <c r="JS3" s="49" t="s">
        <v>53</v>
      </c>
      <c r="JT3" s="49" t="s">
        <v>53</v>
      </c>
      <c r="JU3" s="49" t="s">
        <v>53</v>
      </c>
      <c r="JV3" s="49" t="s">
        <v>53</v>
      </c>
      <c r="JW3" s="49" t="s">
        <v>53</v>
      </c>
      <c r="JX3" s="49" t="s">
        <v>53</v>
      </c>
      <c r="JY3" s="49" t="s">
        <v>53</v>
      </c>
      <c r="JZ3" s="49" t="s">
        <v>53</v>
      </c>
      <c r="KA3" s="49" t="s">
        <v>53</v>
      </c>
      <c r="KB3" s="49" t="s">
        <v>53</v>
      </c>
      <c r="KC3" s="49" t="s">
        <v>53</v>
      </c>
      <c r="KD3" s="49" t="s">
        <v>53</v>
      </c>
      <c r="KE3" s="49" t="s">
        <v>53</v>
      </c>
      <c r="KF3" s="49" t="s">
        <v>53</v>
      </c>
      <c r="KG3" s="49" t="s">
        <v>53</v>
      </c>
      <c r="KH3" s="49" t="s">
        <v>53</v>
      </c>
      <c r="KI3" s="49" t="s">
        <v>53</v>
      </c>
      <c r="KJ3" s="49" t="s">
        <v>53</v>
      </c>
      <c r="KK3" s="49" t="s">
        <v>53</v>
      </c>
      <c r="KL3" s="49" t="s">
        <v>53</v>
      </c>
      <c r="KM3" s="49" t="s">
        <v>53</v>
      </c>
      <c r="KN3" s="49" t="s">
        <v>53</v>
      </c>
      <c r="KO3" s="49" t="s">
        <v>53</v>
      </c>
      <c r="KP3" s="49" t="s">
        <v>53</v>
      </c>
      <c r="KQ3" s="49" t="s">
        <v>53</v>
      </c>
      <c r="KR3" s="49" t="s">
        <v>53</v>
      </c>
      <c r="KS3" s="49" t="s">
        <v>53</v>
      </c>
      <c r="KT3" s="49" t="s">
        <v>53</v>
      </c>
      <c r="KU3" s="49" t="s">
        <v>53</v>
      </c>
      <c r="KV3" s="49" t="s">
        <v>53</v>
      </c>
      <c r="KW3" s="49" t="s">
        <v>53</v>
      </c>
      <c r="KX3" s="49" t="s">
        <v>53</v>
      </c>
      <c r="KY3" s="49" t="s">
        <v>53</v>
      </c>
      <c r="KZ3" s="49" t="s">
        <v>53</v>
      </c>
      <c r="LA3" s="49" t="s">
        <v>53</v>
      </c>
      <c r="LB3" s="49" t="s">
        <v>53</v>
      </c>
      <c r="LC3" s="49" t="s">
        <v>53</v>
      </c>
      <c r="LD3" s="49" t="s">
        <v>53</v>
      </c>
      <c r="LE3" s="49" t="s">
        <v>53</v>
      </c>
      <c r="LF3" s="49" t="s">
        <v>53</v>
      </c>
      <c r="LG3" s="49" t="s">
        <v>53</v>
      </c>
      <c r="LH3" s="49" t="s">
        <v>53</v>
      </c>
      <c r="LI3" s="49" t="s">
        <v>53</v>
      </c>
      <c r="LJ3" s="49" t="s">
        <v>53</v>
      </c>
      <c r="LK3" s="49" t="s">
        <v>53</v>
      </c>
      <c r="LL3" s="49" t="s">
        <v>53</v>
      </c>
      <c r="LM3" s="49" t="s">
        <v>53</v>
      </c>
      <c r="LN3" s="49" t="s">
        <v>53</v>
      </c>
      <c r="LO3" s="49" t="s">
        <v>53</v>
      </c>
      <c r="LP3" s="49" t="s">
        <v>53</v>
      </c>
      <c r="LQ3" s="49" t="s">
        <v>53</v>
      </c>
      <c r="LR3" s="49" t="s">
        <v>53</v>
      </c>
      <c r="LS3" s="49" t="s">
        <v>53</v>
      </c>
      <c r="LT3" s="49" t="s">
        <v>53</v>
      </c>
      <c r="LU3" s="49" t="s">
        <v>53</v>
      </c>
      <c r="LV3" s="49" t="s">
        <v>53</v>
      </c>
      <c r="LW3" s="49" t="s">
        <v>53</v>
      </c>
      <c r="LX3" s="49" t="s">
        <v>53</v>
      </c>
      <c r="LY3" s="49" t="s">
        <v>53</v>
      </c>
      <c r="LZ3" s="49" t="s">
        <v>53</v>
      </c>
      <c r="MA3" s="49" t="s">
        <v>53</v>
      </c>
      <c r="MB3" s="49" t="s">
        <v>53</v>
      </c>
      <c r="MC3" s="49" t="s">
        <v>53</v>
      </c>
      <c r="MD3" s="49" t="s">
        <v>53</v>
      </c>
      <c r="ME3" s="49" t="s">
        <v>53</v>
      </c>
      <c r="MF3" s="49" t="s">
        <v>53</v>
      </c>
      <c r="MG3" s="49" t="s">
        <v>53</v>
      </c>
      <c r="MH3" s="49" t="s">
        <v>53</v>
      </c>
      <c r="MI3" s="49" t="s">
        <v>53</v>
      </c>
      <c r="MJ3" s="49" t="s">
        <v>53</v>
      </c>
      <c r="MK3" s="49" t="s">
        <v>53</v>
      </c>
      <c r="ML3" s="49" t="s">
        <v>53</v>
      </c>
      <c r="MM3" s="49" t="s">
        <v>53</v>
      </c>
      <c r="MN3" s="49" t="s">
        <v>53</v>
      </c>
      <c r="MO3" s="49" t="s">
        <v>53</v>
      </c>
      <c r="MP3" s="49" t="s">
        <v>53</v>
      </c>
      <c r="MQ3" s="49" t="s">
        <v>53</v>
      </c>
      <c r="MR3" s="49" t="s">
        <v>53</v>
      </c>
      <c r="MS3" s="49" t="s">
        <v>53</v>
      </c>
      <c r="MT3" s="49" t="s">
        <v>53</v>
      </c>
      <c r="MU3" s="49" t="s">
        <v>53</v>
      </c>
      <c r="MV3" s="49" t="s">
        <v>53</v>
      </c>
      <c r="MW3" s="49" t="s">
        <v>53</v>
      </c>
      <c r="MX3" s="49" t="s">
        <v>53</v>
      </c>
      <c r="MY3" s="49" t="s">
        <v>53</v>
      </c>
      <c r="MZ3" s="49" t="s">
        <v>53</v>
      </c>
      <c r="NA3" s="49" t="s">
        <v>53</v>
      </c>
      <c r="NB3" s="49" t="s">
        <v>53</v>
      </c>
      <c r="NC3" s="49" t="s">
        <v>53</v>
      </c>
      <c r="ND3" s="49" t="s">
        <v>53</v>
      </c>
      <c r="NE3" s="49" t="s">
        <v>53</v>
      </c>
      <c r="NF3" s="49" t="s">
        <v>53</v>
      </c>
      <c r="NG3" s="49" t="s">
        <v>53</v>
      </c>
      <c r="NH3" s="49" t="s">
        <v>53</v>
      </c>
      <c r="NI3" s="49" t="s">
        <v>53</v>
      </c>
      <c r="NJ3" s="49" t="s">
        <v>53</v>
      </c>
      <c r="NK3" s="49" t="s">
        <v>53</v>
      </c>
      <c r="NL3" s="49" t="s">
        <v>53</v>
      </c>
      <c r="NM3" s="49" t="s">
        <v>53</v>
      </c>
      <c r="NN3" s="49" t="s">
        <v>53</v>
      </c>
      <c r="NO3" s="49" t="s">
        <v>53</v>
      </c>
      <c r="NP3" s="49" t="s">
        <v>53</v>
      </c>
      <c r="NQ3" s="49" t="s">
        <v>53</v>
      </c>
      <c r="NR3" s="49" t="s">
        <v>53</v>
      </c>
      <c r="NS3" s="49" t="s">
        <v>53</v>
      </c>
      <c r="NT3" s="49" t="s">
        <v>53</v>
      </c>
      <c r="NU3" s="49" t="s">
        <v>53</v>
      </c>
      <c r="NV3" s="49" t="s">
        <v>53</v>
      </c>
      <c r="NW3" s="49" t="s">
        <v>53</v>
      </c>
      <c r="NX3" s="49" t="s">
        <v>53</v>
      </c>
      <c r="NY3" s="49" t="s">
        <v>53</v>
      </c>
      <c r="NZ3" s="49" t="s">
        <v>53</v>
      </c>
      <c r="OA3" s="49" t="s">
        <v>53</v>
      </c>
      <c r="OB3" s="49" t="s">
        <v>53</v>
      </c>
      <c r="OC3" s="49" t="s">
        <v>53</v>
      </c>
      <c r="OD3" s="49" t="s">
        <v>53</v>
      </c>
      <c r="OE3" s="49" t="s">
        <v>53</v>
      </c>
      <c r="OF3" s="49" t="s">
        <v>53</v>
      </c>
      <c r="OG3" s="49" t="s">
        <v>53</v>
      </c>
      <c r="OH3" s="49" t="s">
        <v>53</v>
      </c>
      <c r="OI3" s="49" t="s">
        <v>53</v>
      </c>
      <c r="OJ3" s="49" t="s">
        <v>53</v>
      </c>
      <c r="OK3" s="49" t="s">
        <v>53</v>
      </c>
      <c r="OL3" s="49" t="s">
        <v>53</v>
      </c>
      <c r="OM3" s="49" t="s">
        <v>53</v>
      </c>
      <c r="ON3" s="49" t="s">
        <v>53</v>
      </c>
      <c r="OO3" s="49" t="s">
        <v>53</v>
      </c>
      <c r="OP3" s="49" t="s">
        <v>53</v>
      </c>
      <c r="OQ3" s="49" t="s">
        <v>53</v>
      </c>
      <c r="OR3" s="49" t="s">
        <v>53</v>
      </c>
      <c r="OS3" s="49" t="s">
        <v>53</v>
      </c>
      <c r="OT3" s="49" t="s">
        <v>53</v>
      </c>
      <c r="OU3" s="49" t="s">
        <v>53</v>
      </c>
      <c r="OV3" s="49" t="s">
        <v>53</v>
      </c>
      <c r="OW3" s="49" t="s">
        <v>53</v>
      </c>
      <c r="OX3" s="49" t="s">
        <v>53</v>
      </c>
      <c r="OY3" s="49" t="s">
        <v>53</v>
      </c>
      <c r="OZ3" s="49" t="s">
        <v>53</v>
      </c>
      <c r="PA3" s="49" t="s">
        <v>53</v>
      </c>
      <c r="PB3" s="49" t="s">
        <v>53</v>
      </c>
      <c r="PC3" s="49" t="s">
        <v>53</v>
      </c>
      <c r="PD3" s="49" t="s">
        <v>53</v>
      </c>
      <c r="PE3" s="49" t="s">
        <v>53</v>
      </c>
      <c r="PF3" s="49" t="s">
        <v>53</v>
      </c>
      <c r="PG3" s="49" t="s">
        <v>53</v>
      </c>
      <c r="PH3" s="49" t="s">
        <v>53</v>
      </c>
      <c r="PI3" s="49" t="s">
        <v>53</v>
      </c>
      <c r="PJ3" s="49" t="s">
        <v>53</v>
      </c>
      <c r="PK3" s="49" t="s">
        <v>53</v>
      </c>
      <c r="PL3" s="49" t="s">
        <v>53</v>
      </c>
      <c r="PM3" s="49" t="s">
        <v>53</v>
      </c>
      <c r="PN3" s="49" t="s">
        <v>53</v>
      </c>
      <c r="PO3" s="49" t="s">
        <v>53</v>
      </c>
      <c r="PP3" s="49" t="s">
        <v>53</v>
      </c>
      <c r="PQ3" s="49" t="s">
        <v>53</v>
      </c>
      <c r="PR3" s="49" t="s">
        <v>53</v>
      </c>
      <c r="PS3" s="49" t="s">
        <v>53</v>
      </c>
      <c r="PT3" s="49" t="s">
        <v>53</v>
      </c>
      <c r="PU3" s="49" t="s">
        <v>53</v>
      </c>
      <c r="PV3" s="49" t="s">
        <v>53</v>
      </c>
      <c r="PW3" s="49" t="s">
        <v>53</v>
      </c>
      <c r="PX3" s="49" t="s">
        <v>53</v>
      </c>
      <c r="PY3" s="49" t="s">
        <v>53</v>
      </c>
      <c r="PZ3" s="49" t="s">
        <v>53</v>
      </c>
      <c r="QA3" s="49" t="s">
        <v>53</v>
      </c>
      <c r="QB3" s="49" t="s">
        <v>53</v>
      </c>
      <c r="QC3" s="49" t="s">
        <v>53</v>
      </c>
      <c r="QD3" s="49" t="s">
        <v>53</v>
      </c>
      <c r="QE3" s="49" t="s">
        <v>53</v>
      </c>
      <c r="QF3" s="49" t="s">
        <v>53</v>
      </c>
      <c r="QG3" s="49" t="s">
        <v>53</v>
      </c>
      <c r="QH3" s="49" t="s">
        <v>53</v>
      </c>
      <c r="QI3" s="49" t="s">
        <v>53</v>
      </c>
      <c r="QJ3" s="49" t="s">
        <v>53</v>
      </c>
      <c r="QK3" s="49" t="s">
        <v>53</v>
      </c>
      <c r="QL3" s="49" t="s">
        <v>53</v>
      </c>
      <c r="QM3" s="49" t="s">
        <v>53</v>
      </c>
      <c r="QN3" s="49" t="s">
        <v>53</v>
      </c>
      <c r="QO3" s="49" t="s">
        <v>53</v>
      </c>
      <c r="QP3" s="49" t="s">
        <v>53</v>
      </c>
      <c r="QQ3" s="49" t="s">
        <v>53</v>
      </c>
      <c r="QR3" s="49" t="s">
        <v>53</v>
      </c>
      <c r="QS3" s="49" t="s">
        <v>53</v>
      </c>
      <c r="QT3" s="49" t="s">
        <v>53</v>
      </c>
      <c r="QU3" s="49" t="s">
        <v>53</v>
      </c>
      <c r="QV3" s="49" t="s">
        <v>53</v>
      </c>
      <c r="QW3" s="49" t="s">
        <v>53</v>
      </c>
      <c r="QX3" s="49" t="s">
        <v>53</v>
      </c>
      <c r="QY3" s="49" t="s">
        <v>53</v>
      </c>
      <c r="QZ3" s="49" t="s">
        <v>53</v>
      </c>
      <c r="RA3" s="49" t="s">
        <v>53</v>
      </c>
      <c r="RB3" s="49" t="s">
        <v>53</v>
      </c>
      <c r="RC3" s="49" t="s">
        <v>53</v>
      </c>
      <c r="RD3" s="49" t="s">
        <v>53</v>
      </c>
      <c r="RE3" s="49" t="s">
        <v>53</v>
      </c>
      <c r="RF3" s="49" t="s">
        <v>53</v>
      </c>
      <c r="RG3" s="49" t="s">
        <v>53</v>
      </c>
      <c r="RH3" s="49" t="s">
        <v>53</v>
      </c>
      <c r="RI3" s="49" t="s">
        <v>53</v>
      </c>
      <c r="RJ3" s="49" t="s">
        <v>53</v>
      </c>
      <c r="RK3" s="49" t="s">
        <v>53</v>
      </c>
      <c r="RL3" s="49" t="s">
        <v>53</v>
      </c>
      <c r="RM3" s="49" t="s">
        <v>53</v>
      </c>
      <c r="RN3" s="49" t="s">
        <v>53</v>
      </c>
      <c r="RO3" s="49" t="s">
        <v>53</v>
      </c>
      <c r="RP3" s="49" t="s">
        <v>53</v>
      </c>
      <c r="RQ3" s="49" t="s">
        <v>53</v>
      </c>
      <c r="RR3" s="49" t="s">
        <v>53</v>
      </c>
      <c r="RS3" s="49" t="s">
        <v>53</v>
      </c>
      <c r="RT3" s="49" t="s">
        <v>53</v>
      </c>
      <c r="RU3" s="49" t="s">
        <v>53</v>
      </c>
      <c r="RV3" s="49" t="s">
        <v>53</v>
      </c>
      <c r="RW3" s="49" t="s">
        <v>53</v>
      </c>
      <c r="RX3" s="49" t="s">
        <v>53</v>
      </c>
      <c r="RY3" s="49" t="s">
        <v>53</v>
      </c>
      <c r="RZ3" s="49" t="s">
        <v>53</v>
      </c>
      <c r="SA3" s="49" t="s">
        <v>53</v>
      </c>
      <c r="SB3" s="49" t="s">
        <v>53</v>
      </c>
      <c r="SC3" s="49" t="s">
        <v>53</v>
      </c>
      <c r="SD3" s="49" t="s">
        <v>53</v>
      </c>
      <c r="SE3" s="49" t="s">
        <v>53</v>
      </c>
      <c r="SF3" s="49" t="s">
        <v>53</v>
      </c>
      <c r="SG3" s="49" t="s">
        <v>53</v>
      </c>
      <c r="SH3" s="49" t="s">
        <v>53</v>
      </c>
      <c r="SI3" s="49" t="s">
        <v>53</v>
      </c>
      <c r="SJ3" s="49" t="s">
        <v>53</v>
      </c>
      <c r="SK3" s="49" t="s">
        <v>53</v>
      </c>
      <c r="SL3" s="49" t="s">
        <v>53</v>
      </c>
      <c r="SM3" s="49" t="s">
        <v>53</v>
      </c>
      <c r="SN3" s="49" t="s">
        <v>53</v>
      </c>
      <c r="SO3" s="49" t="s">
        <v>53</v>
      </c>
      <c r="SP3" s="49" t="s">
        <v>53</v>
      </c>
      <c r="SQ3" s="49" t="s">
        <v>53</v>
      </c>
      <c r="SR3" s="49" t="s">
        <v>53</v>
      </c>
      <c r="SS3" s="49" t="s">
        <v>53</v>
      </c>
      <c r="ST3" s="49" t="s">
        <v>53</v>
      </c>
      <c r="SU3" s="49" t="s">
        <v>53</v>
      </c>
      <c r="SV3" s="49" t="s">
        <v>53</v>
      </c>
      <c r="SW3" s="49" t="s">
        <v>53</v>
      </c>
      <c r="SX3" s="49" t="s">
        <v>53</v>
      </c>
      <c r="SY3" s="49" t="s">
        <v>53</v>
      </c>
      <c r="SZ3" s="49" t="s">
        <v>53</v>
      </c>
      <c r="TA3" s="49" t="s">
        <v>53</v>
      </c>
      <c r="TB3" s="49" t="s">
        <v>53</v>
      </c>
      <c r="TC3" s="49" t="s">
        <v>53</v>
      </c>
      <c r="TD3" s="49" t="s">
        <v>53</v>
      </c>
      <c r="TE3" s="49" t="s">
        <v>53</v>
      </c>
      <c r="TF3" s="49" t="s">
        <v>53</v>
      </c>
      <c r="TG3" s="49" t="s">
        <v>53</v>
      </c>
      <c r="TH3" s="49" t="s">
        <v>53</v>
      </c>
      <c r="TI3" s="49" t="s">
        <v>53</v>
      </c>
      <c r="TJ3" s="49" t="s">
        <v>53</v>
      </c>
      <c r="TK3" s="49" t="s">
        <v>53</v>
      </c>
      <c r="TL3" s="49" t="s">
        <v>53</v>
      </c>
      <c r="TM3" s="49" t="s">
        <v>53</v>
      </c>
      <c r="TN3" s="49" t="s">
        <v>53</v>
      </c>
      <c r="TO3" s="49" t="s">
        <v>53</v>
      </c>
      <c r="TP3" s="49" t="s">
        <v>53</v>
      </c>
      <c r="TQ3" s="49" t="s">
        <v>53</v>
      </c>
      <c r="TR3" s="49" t="s">
        <v>53</v>
      </c>
      <c r="TS3" s="49" t="s">
        <v>53</v>
      </c>
      <c r="TT3" s="49" t="s">
        <v>53</v>
      </c>
      <c r="TU3" s="49" t="s">
        <v>53</v>
      </c>
      <c r="TV3" s="49" t="s">
        <v>53</v>
      </c>
      <c r="TW3" s="49" t="s">
        <v>53</v>
      </c>
      <c r="TX3" s="49" t="s">
        <v>53</v>
      </c>
      <c r="TY3" s="49" t="s">
        <v>53</v>
      </c>
      <c r="TZ3" s="49" t="s">
        <v>53</v>
      </c>
      <c r="UA3" s="49" t="s">
        <v>53</v>
      </c>
      <c r="UB3" s="49" t="s">
        <v>53</v>
      </c>
      <c r="UC3" s="49" t="s">
        <v>53</v>
      </c>
      <c r="UD3" s="49" t="s">
        <v>53</v>
      </c>
      <c r="UE3" s="49" t="s">
        <v>53</v>
      </c>
      <c r="UF3" s="49" t="s">
        <v>53</v>
      </c>
      <c r="UG3" s="49" t="s">
        <v>53</v>
      </c>
      <c r="UH3" s="49" t="s">
        <v>53</v>
      </c>
      <c r="UI3" s="49" t="s">
        <v>53</v>
      </c>
      <c r="UJ3" s="49" t="s">
        <v>53</v>
      </c>
      <c r="UK3" s="49" t="s">
        <v>53</v>
      </c>
      <c r="UL3" s="49" t="s">
        <v>53</v>
      </c>
      <c r="UM3" s="49" t="s">
        <v>53</v>
      </c>
      <c r="UN3" s="49" t="s">
        <v>53</v>
      </c>
      <c r="UO3" s="49" t="s">
        <v>53</v>
      </c>
      <c r="UP3" s="49" t="s">
        <v>53</v>
      </c>
      <c r="UQ3" s="49" t="s">
        <v>53</v>
      </c>
      <c r="UR3" s="49" t="s">
        <v>53</v>
      </c>
      <c r="US3" s="49" t="s">
        <v>53</v>
      </c>
      <c r="UT3" s="49" t="s">
        <v>53</v>
      </c>
      <c r="UU3" s="49" t="s">
        <v>53</v>
      </c>
      <c r="UV3" s="49" t="s">
        <v>53</v>
      </c>
      <c r="UW3" s="49" t="s">
        <v>53</v>
      </c>
      <c r="UX3" s="49" t="s">
        <v>53</v>
      </c>
      <c r="UY3" s="49" t="s">
        <v>53</v>
      </c>
      <c r="UZ3" s="49" t="s">
        <v>53</v>
      </c>
      <c r="VA3" s="49" t="s">
        <v>53</v>
      </c>
      <c r="VB3" s="49" t="s">
        <v>53</v>
      </c>
      <c r="VC3" s="49" t="s">
        <v>53</v>
      </c>
      <c r="VD3" s="49" t="s">
        <v>53</v>
      </c>
      <c r="VE3" s="49" t="s">
        <v>53</v>
      </c>
      <c r="VF3" s="49" t="s">
        <v>53</v>
      </c>
      <c r="VG3" s="49" t="s">
        <v>53</v>
      </c>
      <c r="VH3" s="49" t="s">
        <v>53</v>
      </c>
      <c r="VI3" s="49" t="s">
        <v>53</v>
      </c>
      <c r="VJ3" s="49" t="s">
        <v>53</v>
      </c>
      <c r="VK3" s="49" t="s">
        <v>53</v>
      </c>
      <c r="VL3" s="49" t="s">
        <v>53</v>
      </c>
      <c r="VM3" s="49" t="s">
        <v>53</v>
      </c>
      <c r="VN3" s="49" t="s">
        <v>53</v>
      </c>
      <c r="VO3" s="49" t="s">
        <v>53</v>
      </c>
      <c r="VP3" s="49" t="s">
        <v>53</v>
      </c>
      <c r="VQ3" s="49" t="s">
        <v>53</v>
      </c>
      <c r="VR3" s="49" t="s">
        <v>53</v>
      </c>
      <c r="VS3" s="49" t="s">
        <v>53</v>
      </c>
      <c r="VT3" s="49" t="s">
        <v>53</v>
      </c>
      <c r="VU3" s="49" t="s">
        <v>53</v>
      </c>
      <c r="VV3" s="49" t="s">
        <v>53</v>
      </c>
      <c r="VW3" s="49" t="s">
        <v>53</v>
      </c>
      <c r="VX3" s="49" t="s">
        <v>53</v>
      </c>
      <c r="VY3" s="49" t="s">
        <v>53</v>
      </c>
      <c r="VZ3" s="49" t="s">
        <v>53</v>
      </c>
      <c r="WA3" s="49" t="s">
        <v>53</v>
      </c>
      <c r="WB3" s="49" t="s">
        <v>53</v>
      </c>
      <c r="WC3" s="49" t="s">
        <v>53</v>
      </c>
      <c r="WD3" s="49" t="s">
        <v>53</v>
      </c>
      <c r="WE3" s="49" t="s">
        <v>53</v>
      </c>
      <c r="WF3" s="49" t="s">
        <v>53</v>
      </c>
      <c r="WG3" s="49" t="s">
        <v>53</v>
      </c>
      <c r="WH3" s="49" t="s">
        <v>53</v>
      </c>
      <c r="WI3" s="49" t="s">
        <v>53</v>
      </c>
      <c r="WJ3" s="49" t="s">
        <v>53</v>
      </c>
      <c r="WK3" s="49" t="s">
        <v>53</v>
      </c>
      <c r="WL3" s="49" t="s">
        <v>53</v>
      </c>
      <c r="WM3" s="49" t="s">
        <v>53</v>
      </c>
      <c r="WN3" s="49" t="s">
        <v>53</v>
      </c>
      <c r="WO3" s="49" t="s">
        <v>53</v>
      </c>
      <c r="WP3" s="49" t="s">
        <v>53</v>
      </c>
      <c r="WQ3" s="49" t="s">
        <v>53</v>
      </c>
      <c r="WR3" s="49" t="s">
        <v>53</v>
      </c>
      <c r="WS3" s="49" t="s">
        <v>53</v>
      </c>
      <c r="WT3" s="49" t="s">
        <v>53</v>
      </c>
      <c r="WU3" s="49" t="s">
        <v>53</v>
      </c>
      <c r="WV3" s="49" t="s">
        <v>53</v>
      </c>
      <c r="WW3" s="49" t="s">
        <v>53</v>
      </c>
      <c r="WX3" s="49" t="s">
        <v>53</v>
      </c>
      <c r="WY3" s="49" t="s">
        <v>53</v>
      </c>
      <c r="WZ3" s="49" t="s">
        <v>53</v>
      </c>
      <c r="XA3" s="49" t="s">
        <v>53</v>
      </c>
      <c r="XB3" s="49" t="s">
        <v>53</v>
      </c>
      <c r="XC3" s="49" t="s">
        <v>53</v>
      </c>
      <c r="XD3" s="49" t="s">
        <v>53</v>
      </c>
      <c r="XE3" s="49" t="s">
        <v>53</v>
      </c>
      <c r="XF3" s="49" t="s">
        <v>53</v>
      </c>
      <c r="XG3" s="49" t="s">
        <v>53</v>
      </c>
      <c r="XH3" s="49" t="s">
        <v>53</v>
      </c>
      <c r="XI3" s="49" t="s">
        <v>53</v>
      </c>
      <c r="XJ3" s="49" t="s">
        <v>53</v>
      </c>
      <c r="XK3" s="49" t="s">
        <v>53</v>
      </c>
      <c r="XL3" s="49" t="s">
        <v>53</v>
      </c>
      <c r="XM3" s="49" t="s">
        <v>53</v>
      </c>
      <c r="XN3" s="49" t="s">
        <v>53</v>
      </c>
      <c r="XO3" s="49" t="s">
        <v>53</v>
      </c>
      <c r="XP3" s="49" t="s">
        <v>53</v>
      </c>
      <c r="XQ3" s="49" t="s">
        <v>53</v>
      </c>
      <c r="XR3" s="49" t="s">
        <v>53</v>
      </c>
      <c r="XS3" s="49" t="s">
        <v>53</v>
      </c>
      <c r="XT3" s="49" t="s">
        <v>53</v>
      </c>
      <c r="XU3" s="49" t="s">
        <v>53</v>
      </c>
      <c r="XV3" s="49" t="s">
        <v>53</v>
      </c>
      <c r="XW3" s="49" t="s">
        <v>53</v>
      </c>
      <c r="XX3" s="49" t="s">
        <v>53</v>
      </c>
      <c r="XY3" s="49" t="s">
        <v>53</v>
      </c>
      <c r="XZ3" s="49" t="s">
        <v>53</v>
      </c>
      <c r="YA3" s="49" t="s">
        <v>53</v>
      </c>
      <c r="YB3" s="49" t="s">
        <v>53</v>
      </c>
      <c r="YC3" s="49" t="s">
        <v>53</v>
      </c>
      <c r="YD3" s="49" t="s">
        <v>53</v>
      </c>
      <c r="YE3" s="49" t="s">
        <v>53</v>
      </c>
      <c r="YF3" s="49" t="s">
        <v>53</v>
      </c>
      <c r="YG3" s="49" t="s">
        <v>53</v>
      </c>
      <c r="YH3" s="49" t="s">
        <v>53</v>
      </c>
      <c r="YI3" s="49" t="s">
        <v>53</v>
      </c>
      <c r="YJ3" s="49" t="s">
        <v>53</v>
      </c>
      <c r="YK3" s="49" t="s">
        <v>53</v>
      </c>
      <c r="YL3" s="49" t="s">
        <v>53</v>
      </c>
      <c r="YM3" s="49" t="s">
        <v>53</v>
      </c>
      <c r="YN3" s="49" t="s">
        <v>53</v>
      </c>
      <c r="YO3" s="49" t="s">
        <v>53</v>
      </c>
      <c r="YP3" s="49" t="s">
        <v>53</v>
      </c>
      <c r="YQ3" s="49" t="s">
        <v>53</v>
      </c>
      <c r="YR3" s="49" t="s">
        <v>53</v>
      </c>
      <c r="YS3" s="49" t="s">
        <v>53</v>
      </c>
      <c r="YT3" s="49" t="s">
        <v>53</v>
      </c>
      <c r="YU3" s="49" t="s">
        <v>53</v>
      </c>
      <c r="YV3" s="49" t="s">
        <v>53</v>
      </c>
      <c r="YW3" s="49" t="s">
        <v>53</v>
      </c>
      <c r="YX3" s="49" t="s">
        <v>53</v>
      </c>
      <c r="YY3" s="49" t="s">
        <v>53</v>
      </c>
      <c r="YZ3" s="49" t="s">
        <v>53</v>
      </c>
      <c r="ZA3" s="49" t="s">
        <v>53</v>
      </c>
      <c r="ZB3" s="49" t="s">
        <v>53</v>
      </c>
      <c r="ZC3" s="49" t="s">
        <v>53</v>
      </c>
      <c r="ZD3" s="49" t="s">
        <v>53</v>
      </c>
      <c r="ZE3" s="49" t="s">
        <v>53</v>
      </c>
      <c r="ZF3" s="49" t="s">
        <v>53</v>
      </c>
      <c r="ZG3" s="49" t="s">
        <v>53</v>
      </c>
      <c r="ZH3" s="49" t="s">
        <v>53</v>
      </c>
      <c r="ZI3" s="49" t="s">
        <v>53</v>
      </c>
      <c r="ZJ3" s="49" t="s">
        <v>53</v>
      </c>
      <c r="ZK3" s="49" t="s">
        <v>53</v>
      </c>
      <c r="ZL3" s="49" t="s">
        <v>53</v>
      </c>
      <c r="ZM3" s="49" t="s">
        <v>53</v>
      </c>
      <c r="ZN3" s="49" t="s">
        <v>53</v>
      </c>
      <c r="ZO3" s="49" t="s">
        <v>53</v>
      </c>
      <c r="ZP3" s="49" t="s">
        <v>53</v>
      </c>
      <c r="ZQ3" s="49" t="s">
        <v>53</v>
      </c>
      <c r="ZR3" s="49" t="s">
        <v>53</v>
      </c>
      <c r="ZS3" s="49" t="s">
        <v>53</v>
      </c>
      <c r="ZT3" s="49" t="s">
        <v>53</v>
      </c>
      <c r="ZU3" s="49" t="s">
        <v>53</v>
      </c>
      <c r="ZV3" s="49" t="s">
        <v>53</v>
      </c>
      <c r="ZW3" s="49" t="s">
        <v>53</v>
      </c>
      <c r="ZX3" s="49" t="s">
        <v>53</v>
      </c>
      <c r="ZY3" s="49" t="s">
        <v>53</v>
      </c>
      <c r="ZZ3" s="49" t="s">
        <v>53</v>
      </c>
      <c r="AAA3" s="49" t="s">
        <v>53</v>
      </c>
      <c r="AAB3" s="49" t="s">
        <v>53</v>
      </c>
      <c r="AAC3" s="49" t="s">
        <v>53</v>
      </c>
      <c r="AAD3" s="49" t="s">
        <v>53</v>
      </c>
      <c r="AAE3" s="49" t="s">
        <v>53</v>
      </c>
      <c r="AAF3" s="49" t="s">
        <v>53</v>
      </c>
      <c r="AAG3" s="49" t="s">
        <v>53</v>
      </c>
      <c r="AAH3" s="49" t="s">
        <v>53</v>
      </c>
      <c r="AAI3" s="49" t="s">
        <v>53</v>
      </c>
      <c r="AAJ3" s="49" t="s">
        <v>53</v>
      </c>
      <c r="AAK3" s="49" t="s">
        <v>53</v>
      </c>
      <c r="AAL3" s="49" t="s">
        <v>53</v>
      </c>
      <c r="AAM3" s="49" t="s">
        <v>53</v>
      </c>
      <c r="AAN3" s="49" t="s">
        <v>53</v>
      </c>
      <c r="AAO3" s="49" t="s">
        <v>53</v>
      </c>
      <c r="AAP3" s="49" t="s">
        <v>53</v>
      </c>
      <c r="AAQ3" s="49" t="s">
        <v>53</v>
      </c>
      <c r="AAR3" s="49" t="s">
        <v>53</v>
      </c>
      <c r="AAS3" s="49" t="s">
        <v>53</v>
      </c>
      <c r="AAT3" s="49" t="s">
        <v>53</v>
      </c>
      <c r="AAU3" s="49" t="s">
        <v>53</v>
      </c>
      <c r="AAV3" s="49" t="s">
        <v>53</v>
      </c>
      <c r="AAW3" s="49" t="s">
        <v>53</v>
      </c>
      <c r="AAX3" s="49" t="s">
        <v>53</v>
      </c>
      <c r="AAY3" s="49" t="s">
        <v>53</v>
      </c>
      <c r="AAZ3" s="49" t="s">
        <v>53</v>
      </c>
      <c r="ABA3" s="49" t="s">
        <v>53</v>
      </c>
      <c r="ABB3" s="49" t="s">
        <v>53</v>
      </c>
      <c r="ABC3" s="49" t="s">
        <v>53</v>
      </c>
      <c r="ABD3" s="49" t="s">
        <v>53</v>
      </c>
      <c r="ABE3" s="49" t="s">
        <v>53</v>
      </c>
      <c r="ABF3" s="49" t="s">
        <v>53</v>
      </c>
      <c r="ABG3" s="49" t="s">
        <v>53</v>
      </c>
      <c r="ABH3" s="49" t="s">
        <v>53</v>
      </c>
      <c r="ABI3" s="49" t="s">
        <v>53</v>
      </c>
      <c r="ABJ3" s="49" t="s">
        <v>53</v>
      </c>
      <c r="ABK3" s="49" t="s">
        <v>53</v>
      </c>
      <c r="ABL3" s="49" t="s">
        <v>53</v>
      </c>
      <c r="ABM3" s="49" t="s">
        <v>53</v>
      </c>
      <c r="ABN3" s="49" t="s">
        <v>53</v>
      </c>
      <c r="ABO3" s="49" t="s">
        <v>53</v>
      </c>
      <c r="ABP3" s="49" t="s">
        <v>53</v>
      </c>
      <c r="ABQ3" s="49" t="s">
        <v>53</v>
      </c>
      <c r="ABR3" s="49" t="s">
        <v>53</v>
      </c>
      <c r="ABS3" s="49" t="s">
        <v>53</v>
      </c>
      <c r="ABT3" s="49" t="s">
        <v>53</v>
      </c>
      <c r="ABU3" s="49" t="s">
        <v>53</v>
      </c>
      <c r="ABV3" s="49" t="s">
        <v>53</v>
      </c>
      <c r="ABW3" s="49" t="s">
        <v>53</v>
      </c>
      <c r="ABX3" s="49" t="s">
        <v>53</v>
      </c>
      <c r="ABY3" s="49" t="s">
        <v>53</v>
      </c>
      <c r="ABZ3" s="49" t="s">
        <v>53</v>
      </c>
      <c r="ACA3" s="49" t="s">
        <v>53</v>
      </c>
      <c r="ACB3" s="49" t="s">
        <v>53</v>
      </c>
      <c r="ACC3" s="49" t="s">
        <v>53</v>
      </c>
      <c r="ACD3" s="49" t="s">
        <v>53</v>
      </c>
      <c r="ACE3" s="49" t="s">
        <v>53</v>
      </c>
      <c r="ACF3" s="49" t="s">
        <v>53</v>
      </c>
      <c r="ACG3" s="49" t="s">
        <v>53</v>
      </c>
      <c r="ACH3" s="49" t="s">
        <v>53</v>
      </c>
      <c r="ACI3" s="49" t="s">
        <v>53</v>
      </c>
      <c r="ACJ3" s="49" t="s">
        <v>53</v>
      </c>
      <c r="ACK3" s="49" t="s">
        <v>53</v>
      </c>
      <c r="ACL3" s="49" t="s">
        <v>53</v>
      </c>
      <c r="ACM3" s="49" t="s">
        <v>53</v>
      </c>
      <c r="ACN3" s="49" t="s">
        <v>53</v>
      </c>
      <c r="ACO3" s="49" t="s">
        <v>53</v>
      </c>
      <c r="ACP3" s="49" t="s">
        <v>53</v>
      </c>
      <c r="ACQ3" s="49" t="s">
        <v>53</v>
      </c>
      <c r="ACR3" s="49" t="s">
        <v>53</v>
      </c>
      <c r="ACS3" s="49" t="s">
        <v>53</v>
      </c>
      <c r="ACT3" s="49" t="s">
        <v>53</v>
      </c>
      <c r="ACU3" s="49" t="s">
        <v>53</v>
      </c>
      <c r="ACV3" s="49" t="s">
        <v>53</v>
      </c>
      <c r="ACW3" s="49" t="s">
        <v>53</v>
      </c>
      <c r="ACX3" s="49" t="s">
        <v>53</v>
      </c>
      <c r="ACY3" s="49" t="s">
        <v>53</v>
      </c>
      <c r="ACZ3" s="49" t="s">
        <v>53</v>
      </c>
      <c r="ADA3" s="49" t="s">
        <v>53</v>
      </c>
      <c r="ADB3" s="49" t="s">
        <v>53</v>
      </c>
      <c r="ADC3" s="49" t="s">
        <v>53</v>
      </c>
      <c r="ADD3" s="49" t="s">
        <v>53</v>
      </c>
      <c r="ADE3" s="49" t="s">
        <v>53</v>
      </c>
      <c r="ADF3" s="49" t="s">
        <v>53</v>
      </c>
      <c r="ADG3" s="49" t="s">
        <v>53</v>
      </c>
      <c r="ADH3" s="49" t="s">
        <v>53</v>
      </c>
      <c r="ADI3" s="49" t="s">
        <v>53</v>
      </c>
      <c r="ADJ3" s="49" t="s">
        <v>53</v>
      </c>
      <c r="ADK3" s="49" t="s">
        <v>53</v>
      </c>
      <c r="ADL3" s="49" t="s">
        <v>53</v>
      </c>
      <c r="ADM3" s="49" t="s">
        <v>53</v>
      </c>
      <c r="ADN3" s="49" t="s">
        <v>53</v>
      </c>
      <c r="ADO3" s="49" t="s">
        <v>53</v>
      </c>
      <c r="ADP3" s="49" t="s">
        <v>53</v>
      </c>
      <c r="ADQ3" s="49" t="s">
        <v>53</v>
      </c>
      <c r="ADR3" s="49" t="s">
        <v>53</v>
      </c>
      <c r="ADS3" s="49" t="s">
        <v>53</v>
      </c>
      <c r="ADT3" s="49" t="s">
        <v>53</v>
      </c>
      <c r="ADU3" s="49" t="s">
        <v>53</v>
      </c>
      <c r="ADV3" s="49" t="s">
        <v>53</v>
      </c>
      <c r="ADW3" s="49" t="s">
        <v>53</v>
      </c>
      <c r="ADX3" s="49" t="s">
        <v>53</v>
      </c>
      <c r="ADY3" s="49" t="s">
        <v>53</v>
      </c>
      <c r="ADZ3" s="49" t="s">
        <v>53</v>
      </c>
      <c r="AEA3" s="49" t="s">
        <v>53</v>
      </c>
      <c r="AEB3" s="49" t="s">
        <v>53</v>
      </c>
      <c r="AEC3" s="49" t="s">
        <v>53</v>
      </c>
      <c r="AED3" s="49" t="s">
        <v>53</v>
      </c>
      <c r="AEE3" s="49" t="s">
        <v>53</v>
      </c>
      <c r="AEF3" s="49" t="s">
        <v>53</v>
      </c>
      <c r="AEG3" s="49" t="s">
        <v>53</v>
      </c>
      <c r="AEH3" s="49" t="s">
        <v>53</v>
      </c>
      <c r="AEI3" s="49" t="s">
        <v>53</v>
      </c>
      <c r="AEJ3" s="49" t="s">
        <v>53</v>
      </c>
      <c r="AEK3" s="49" t="s">
        <v>53</v>
      </c>
      <c r="AEL3" s="49" t="s">
        <v>53</v>
      </c>
      <c r="AEM3" s="49" t="s">
        <v>53</v>
      </c>
      <c r="AEN3" s="49" t="s">
        <v>53</v>
      </c>
      <c r="AEO3" s="49" t="s">
        <v>53</v>
      </c>
      <c r="AEP3" s="49" t="s">
        <v>53</v>
      </c>
      <c r="AEQ3" s="49" t="s">
        <v>53</v>
      </c>
      <c r="AER3" s="49" t="s">
        <v>53</v>
      </c>
      <c r="AES3" s="49" t="s">
        <v>53</v>
      </c>
      <c r="AET3" s="49" t="s">
        <v>53</v>
      </c>
      <c r="AEU3" s="49" t="s">
        <v>53</v>
      </c>
      <c r="AEV3" s="49" t="s">
        <v>53</v>
      </c>
      <c r="AEW3" s="49" t="s">
        <v>53</v>
      </c>
      <c r="AEX3" s="49" t="s">
        <v>53</v>
      </c>
      <c r="AEY3" s="49" t="s">
        <v>53</v>
      </c>
      <c r="AEZ3" s="49" t="s">
        <v>53</v>
      </c>
      <c r="AFA3" s="49" t="s">
        <v>53</v>
      </c>
      <c r="AFB3" s="49" t="s">
        <v>53</v>
      </c>
      <c r="AFC3" s="49" t="s">
        <v>53</v>
      </c>
      <c r="AFD3" s="49" t="s">
        <v>53</v>
      </c>
      <c r="AFE3" s="49" t="s">
        <v>53</v>
      </c>
      <c r="AFF3" s="49" t="s">
        <v>53</v>
      </c>
      <c r="AFG3" s="49" t="s">
        <v>53</v>
      </c>
      <c r="AFH3" s="49" t="s">
        <v>53</v>
      </c>
      <c r="AFI3" s="49" t="s">
        <v>53</v>
      </c>
      <c r="AFJ3" s="49" t="s">
        <v>53</v>
      </c>
      <c r="AFK3" s="49" t="s">
        <v>53</v>
      </c>
      <c r="AFL3" s="49" t="s">
        <v>53</v>
      </c>
      <c r="AFM3" s="49" t="s">
        <v>53</v>
      </c>
      <c r="AFN3" s="49" t="s">
        <v>53</v>
      </c>
      <c r="AFO3" s="49" t="s">
        <v>53</v>
      </c>
      <c r="AFP3" s="49" t="s">
        <v>53</v>
      </c>
      <c r="AFQ3" s="49" t="s">
        <v>53</v>
      </c>
      <c r="AFR3" s="49" t="s">
        <v>53</v>
      </c>
      <c r="AFS3" s="49" t="s">
        <v>53</v>
      </c>
      <c r="AFT3" s="49" t="s">
        <v>53</v>
      </c>
      <c r="AFU3" s="49" t="s">
        <v>53</v>
      </c>
      <c r="AFV3" s="49" t="s">
        <v>53</v>
      </c>
      <c r="AFW3" s="49" t="s">
        <v>53</v>
      </c>
      <c r="AFX3" s="49" t="s">
        <v>53</v>
      </c>
      <c r="AFY3" s="49" t="s">
        <v>53</v>
      </c>
      <c r="AFZ3" s="49" t="s">
        <v>53</v>
      </c>
      <c r="AGA3" s="49" t="s">
        <v>53</v>
      </c>
      <c r="AGB3" s="49" t="s">
        <v>53</v>
      </c>
      <c r="AGC3" s="49" t="s">
        <v>53</v>
      </c>
      <c r="AGD3" s="49" t="s">
        <v>53</v>
      </c>
      <c r="AGE3" s="49" t="s">
        <v>53</v>
      </c>
      <c r="AGF3" s="49" t="s">
        <v>53</v>
      </c>
      <c r="AGG3" s="49" t="s">
        <v>53</v>
      </c>
      <c r="AGH3" s="49" t="s">
        <v>53</v>
      </c>
      <c r="AGI3" s="49" t="s">
        <v>53</v>
      </c>
      <c r="AGJ3" s="49" t="s">
        <v>53</v>
      </c>
      <c r="AGK3" s="49" t="s">
        <v>53</v>
      </c>
      <c r="AGL3" s="49" t="s">
        <v>53</v>
      </c>
      <c r="AGM3" s="49" t="s">
        <v>53</v>
      </c>
      <c r="AGN3" s="49" t="s">
        <v>53</v>
      </c>
      <c r="AGO3" s="49" t="s">
        <v>53</v>
      </c>
      <c r="AGP3" s="49" t="s">
        <v>53</v>
      </c>
      <c r="AGQ3" s="49" t="s">
        <v>53</v>
      </c>
      <c r="AGR3" s="49" t="s">
        <v>53</v>
      </c>
      <c r="AGS3" s="49" t="s">
        <v>53</v>
      </c>
      <c r="AGT3" s="49" t="s">
        <v>53</v>
      </c>
      <c r="AGU3" s="49" t="s">
        <v>53</v>
      </c>
      <c r="AGV3" s="49" t="s">
        <v>53</v>
      </c>
      <c r="AGW3" s="49" t="s">
        <v>53</v>
      </c>
      <c r="AGX3" s="49" t="s">
        <v>53</v>
      </c>
      <c r="AGY3" s="49" t="s">
        <v>53</v>
      </c>
      <c r="AGZ3" s="49" t="s">
        <v>53</v>
      </c>
      <c r="AHA3" s="49" t="s">
        <v>53</v>
      </c>
      <c r="AHB3" s="49" t="s">
        <v>53</v>
      </c>
      <c r="AHC3" s="49" t="s">
        <v>53</v>
      </c>
      <c r="AHD3" s="49" t="s">
        <v>53</v>
      </c>
      <c r="AHE3" s="49" t="s">
        <v>53</v>
      </c>
      <c r="AHF3" s="49" t="s">
        <v>53</v>
      </c>
      <c r="AHG3" s="49" t="s">
        <v>53</v>
      </c>
      <c r="AHH3" s="49" t="s">
        <v>53</v>
      </c>
      <c r="AHI3" s="49" t="s">
        <v>53</v>
      </c>
      <c r="AHJ3" s="49" t="s">
        <v>53</v>
      </c>
      <c r="AHK3" s="49" t="s">
        <v>53</v>
      </c>
      <c r="AHL3" s="49" t="s">
        <v>53</v>
      </c>
      <c r="AHM3" s="49" t="s">
        <v>53</v>
      </c>
      <c r="AHN3" s="49" t="s">
        <v>53</v>
      </c>
      <c r="AHO3" s="49" t="s">
        <v>53</v>
      </c>
      <c r="AHP3" s="49" t="s">
        <v>53</v>
      </c>
      <c r="AHQ3" s="49" t="s">
        <v>53</v>
      </c>
      <c r="AHR3" s="49" t="s">
        <v>53</v>
      </c>
      <c r="AHS3" s="49" t="s">
        <v>53</v>
      </c>
      <c r="AHT3" s="49" t="s">
        <v>53</v>
      </c>
      <c r="AHU3" s="49" t="s">
        <v>53</v>
      </c>
      <c r="AHV3" s="49" t="s">
        <v>53</v>
      </c>
      <c r="AHW3" s="49" t="s">
        <v>53</v>
      </c>
      <c r="AHX3" s="49" t="s">
        <v>53</v>
      </c>
      <c r="AHY3" s="49" t="s">
        <v>53</v>
      </c>
      <c r="AHZ3" s="49" t="s">
        <v>53</v>
      </c>
      <c r="AIA3" s="49" t="s">
        <v>53</v>
      </c>
      <c r="AIB3" s="49" t="s">
        <v>53</v>
      </c>
      <c r="AIC3" s="49" t="s">
        <v>53</v>
      </c>
      <c r="AID3" s="49" t="s">
        <v>53</v>
      </c>
      <c r="AIE3" s="49" t="s">
        <v>53</v>
      </c>
      <c r="AIF3" s="49" t="s">
        <v>53</v>
      </c>
      <c r="AIG3" s="49" t="s">
        <v>53</v>
      </c>
      <c r="AIH3" s="49" t="s">
        <v>53</v>
      </c>
      <c r="AII3" s="49" t="s">
        <v>53</v>
      </c>
      <c r="AIJ3" s="49" t="s">
        <v>53</v>
      </c>
      <c r="AIK3" s="49" t="s">
        <v>53</v>
      </c>
      <c r="AIL3" s="49" t="s">
        <v>53</v>
      </c>
      <c r="AIM3" s="49" t="s">
        <v>53</v>
      </c>
      <c r="AIN3" s="49" t="s">
        <v>53</v>
      </c>
      <c r="AIO3" s="49" t="s">
        <v>53</v>
      </c>
      <c r="AIP3" s="49" t="s">
        <v>53</v>
      </c>
      <c r="AIQ3" s="49" t="s">
        <v>53</v>
      </c>
      <c r="AIR3" s="49" t="s">
        <v>53</v>
      </c>
      <c r="AIS3" s="49" t="s">
        <v>53</v>
      </c>
      <c r="AIT3" s="49" t="s">
        <v>53</v>
      </c>
      <c r="AIU3" s="49" t="s">
        <v>53</v>
      </c>
      <c r="AIV3" s="49" t="s">
        <v>53</v>
      </c>
      <c r="AIW3" s="49" t="s">
        <v>53</v>
      </c>
      <c r="AIX3" s="49" t="s">
        <v>53</v>
      </c>
      <c r="AIY3" s="49" t="s">
        <v>53</v>
      </c>
      <c r="AIZ3" s="49" t="s">
        <v>53</v>
      </c>
      <c r="AJA3" s="49" t="s">
        <v>53</v>
      </c>
      <c r="AJB3" s="49" t="s">
        <v>53</v>
      </c>
      <c r="AJC3" s="49" t="s">
        <v>53</v>
      </c>
      <c r="AJD3" s="49" t="s">
        <v>53</v>
      </c>
      <c r="AJE3" s="49" t="s">
        <v>53</v>
      </c>
      <c r="AJF3" s="49" t="s">
        <v>53</v>
      </c>
      <c r="AJG3" s="49" t="s">
        <v>53</v>
      </c>
      <c r="AJH3" s="49" t="s">
        <v>53</v>
      </c>
      <c r="AJI3" s="49" t="s">
        <v>53</v>
      </c>
      <c r="AJJ3" s="49" t="s">
        <v>53</v>
      </c>
      <c r="AJK3" s="49" t="s">
        <v>53</v>
      </c>
      <c r="AJL3" s="49" t="s">
        <v>53</v>
      </c>
      <c r="AJM3" s="49" t="s">
        <v>53</v>
      </c>
      <c r="AJN3" s="49" t="s">
        <v>53</v>
      </c>
      <c r="AJO3" s="49" t="s">
        <v>53</v>
      </c>
      <c r="AJP3" s="49" t="s">
        <v>53</v>
      </c>
      <c r="AJQ3" s="49" t="s">
        <v>53</v>
      </c>
      <c r="AJR3" s="49" t="s">
        <v>53</v>
      </c>
      <c r="AJS3" s="49" t="s">
        <v>53</v>
      </c>
      <c r="AJT3" s="49" t="s">
        <v>53</v>
      </c>
      <c r="AJU3" s="49" t="s">
        <v>53</v>
      </c>
      <c r="AJV3" s="49" t="s">
        <v>53</v>
      </c>
      <c r="AJW3" s="49" t="s">
        <v>53</v>
      </c>
      <c r="AJX3" s="49" t="s">
        <v>53</v>
      </c>
      <c r="AJY3" s="49" t="s">
        <v>53</v>
      </c>
      <c r="AJZ3" s="49" t="s">
        <v>53</v>
      </c>
      <c r="AKA3" s="49" t="s">
        <v>53</v>
      </c>
      <c r="AKB3" s="49" t="s">
        <v>53</v>
      </c>
      <c r="AKC3" s="49" t="s">
        <v>53</v>
      </c>
      <c r="AKD3" s="49" t="s">
        <v>53</v>
      </c>
      <c r="AKE3" s="49" t="s">
        <v>53</v>
      </c>
      <c r="AKF3" s="49" t="s">
        <v>53</v>
      </c>
      <c r="AKG3" s="49" t="s">
        <v>53</v>
      </c>
      <c r="AKH3" s="49" t="s">
        <v>53</v>
      </c>
      <c r="AKI3" s="49" t="s">
        <v>53</v>
      </c>
      <c r="AKJ3" s="49" t="s">
        <v>53</v>
      </c>
      <c r="AKK3" s="49" t="s">
        <v>53</v>
      </c>
      <c r="AKL3" s="49" t="s">
        <v>53</v>
      </c>
      <c r="AKM3" s="49" t="s">
        <v>53</v>
      </c>
      <c r="AKN3" s="49" t="s">
        <v>53</v>
      </c>
      <c r="AKO3" s="49" t="s">
        <v>53</v>
      </c>
      <c r="AKP3" s="49" t="s">
        <v>53</v>
      </c>
      <c r="AKQ3" s="49" t="s">
        <v>53</v>
      </c>
      <c r="AKR3" s="49" t="s">
        <v>53</v>
      </c>
      <c r="AKS3" s="49" t="s">
        <v>53</v>
      </c>
      <c r="AKT3" s="49" t="s">
        <v>53</v>
      </c>
      <c r="AKU3" s="49" t="s">
        <v>53</v>
      </c>
      <c r="AKV3" s="49" t="s">
        <v>53</v>
      </c>
      <c r="AKW3" s="49" t="s">
        <v>53</v>
      </c>
      <c r="AKX3" s="49" t="s">
        <v>53</v>
      </c>
      <c r="AKY3" s="49" t="s">
        <v>53</v>
      </c>
      <c r="AKZ3" s="49" t="s">
        <v>53</v>
      </c>
      <c r="ALA3" s="49" t="s">
        <v>53</v>
      </c>
      <c r="ALB3" s="49" t="s">
        <v>53</v>
      </c>
      <c r="ALC3" s="49" t="s">
        <v>53</v>
      </c>
      <c r="ALD3" s="49" t="s">
        <v>53</v>
      </c>
      <c r="ALE3" s="49" t="s">
        <v>53</v>
      </c>
      <c r="ALF3" s="49" t="s">
        <v>53</v>
      </c>
      <c r="ALG3" s="49" t="s">
        <v>53</v>
      </c>
      <c r="ALH3" s="49" t="s">
        <v>53</v>
      </c>
      <c r="ALI3" s="49" t="s">
        <v>53</v>
      </c>
      <c r="ALJ3" s="49" t="s">
        <v>53</v>
      </c>
      <c r="ALK3" s="49" t="s">
        <v>53</v>
      </c>
      <c r="ALL3" s="49" t="s">
        <v>53</v>
      </c>
      <c r="ALM3" s="49" t="s">
        <v>53</v>
      </c>
      <c r="ALN3" s="49" t="s">
        <v>53</v>
      </c>
      <c r="ALO3" s="49" t="s">
        <v>53</v>
      </c>
      <c r="ALP3" s="49" t="s">
        <v>53</v>
      </c>
      <c r="ALQ3" s="49" t="s">
        <v>53</v>
      </c>
      <c r="ALR3" s="49" t="s">
        <v>53</v>
      </c>
      <c r="ALS3" s="49" t="s">
        <v>53</v>
      </c>
      <c r="ALT3" s="49" t="s">
        <v>53</v>
      </c>
      <c r="ALU3" s="49" t="s">
        <v>53</v>
      </c>
      <c r="ALV3" s="49" t="s">
        <v>53</v>
      </c>
      <c r="ALW3" s="49" t="s">
        <v>53</v>
      </c>
      <c r="ALX3" s="49" t="s">
        <v>53</v>
      </c>
      <c r="ALY3" s="49" t="s">
        <v>53</v>
      </c>
      <c r="ALZ3" s="49" t="s">
        <v>53</v>
      </c>
      <c r="AMA3" s="49" t="s">
        <v>53</v>
      </c>
      <c r="AMB3" s="49" t="s">
        <v>53</v>
      </c>
      <c r="AMC3" s="49" t="s">
        <v>53</v>
      </c>
      <c r="AMD3" s="49" t="s">
        <v>53</v>
      </c>
      <c r="AME3" s="49" t="s">
        <v>53</v>
      </c>
      <c r="AMF3" s="49" t="s">
        <v>53</v>
      </c>
      <c r="AMG3" s="49" t="s">
        <v>53</v>
      </c>
      <c r="AMH3" s="49" t="s">
        <v>53</v>
      </c>
      <c r="AMI3" s="49" t="s">
        <v>53</v>
      </c>
      <c r="AMJ3" s="49" t="s">
        <v>53</v>
      </c>
      <c r="AMK3" s="49" t="s">
        <v>53</v>
      </c>
      <c r="AML3" s="49" t="s">
        <v>53</v>
      </c>
      <c r="AMM3" s="49" t="s">
        <v>53</v>
      </c>
      <c r="AMN3" s="49" t="s">
        <v>53</v>
      </c>
      <c r="AMO3" s="49" t="s">
        <v>53</v>
      </c>
      <c r="AMP3" s="49" t="s">
        <v>53</v>
      </c>
      <c r="AMQ3" s="49" t="s">
        <v>53</v>
      </c>
      <c r="AMR3" s="49" t="s">
        <v>53</v>
      </c>
      <c r="AMS3" s="49" t="s">
        <v>53</v>
      </c>
      <c r="AMT3" s="49" t="s">
        <v>53</v>
      </c>
      <c r="AMU3" s="49" t="s">
        <v>53</v>
      </c>
      <c r="AMV3" s="49" t="s">
        <v>53</v>
      </c>
      <c r="AMW3" s="49" t="s">
        <v>53</v>
      </c>
      <c r="AMX3" s="49" t="s">
        <v>53</v>
      </c>
      <c r="AMY3" s="49" t="s">
        <v>53</v>
      </c>
      <c r="AMZ3" s="49" t="s">
        <v>53</v>
      </c>
      <c r="ANA3" s="49" t="s">
        <v>53</v>
      </c>
      <c r="ANB3" s="49" t="s">
        <v>53</v>
      </c>
      <c r="ANC3" s="49" t="s">
        <v>53</v>
      </c>
      <c r="AND3" s="49" t="s">
        <v>53</v>
      </c>
      <c r="ANE3" s="49" t="s">
        <v>53</v>
      </c>
      <c r="ANF3" s="49" t="s">
        <v>53</v>
      </c>
      <c r="ANG3" s="49" t="s">
        <v>53</v>
      </c>
      <c r="ANH3" s="49" t="s">
        <v>53</v>
      </c>
      <c r="ANI3" s="49" t="s">
        <v>53</v>
      </c>
      <c r="ANJ3" s="49" t="s">
        <v>53</v>
      </c>
      <c r="ANK3" s="49" t="s">
        <v>53</v>
      </c>
      <c r="ANL3" s="49" t="s">
        <v>53</v>
      </c>
      <c r="ANM3" s="49" t="s">
        <v>53</v>
      </c>
      <c r="ANN3" s="49" t="s">
        <v>53</v>
      </c>
      <c r="ANO3" s="49" t="s">
        <v>53</v>
      </c>
      <c r="ANP3" s="49" t="s">
        <v>53</v>
      </c>
      <c r="ANQ3" s="49" t="s">
        <v>53</v>
      </c>
      <c r="ANR3" s="49" t="s">
        <v>53</v>
      </c>
      <c r="ANS3" s="49" t="s">
        <v>53</v>
      </c>
      <c r="ANT3" s="49" t="s">
        <v>53</v>
      </c>
      <c r="ANU3" s="49" t="s">
        <v>53</v>
      </c>
      <c r="ANV3" s="49" t="s">
        <v>53</v>
      </c>
      <c r="ANW3" s="49" t="s">
        <v>53</v>
      </c>
      <c r="ANX3" s="49" t="s">
        <v>53</v>
      </c>
      <c r="ANY3" s="49" t="s">
        <v>53</v>
      </c>
      <c r="ANZ3" s="49" t="s">
        <v>53</v>
      </c>
      <c r="AOA3" s="49" t="s">
        <v>53</v>
      </c>
      <c r="AOB3" s="49" t="s">
        <v>53</v>
      </c>
      <c r="AOC3" s="49" t="s">
        <v>53</v>
      </c>
      <c r="AOD3" s="49" t="s">
        <v>53</v>
      </c>
      <c r="AOE3" s="49" t="s">
        <v>53</v>
      </c>
      <c r="AOF3" s="49" t="s">
        <v>53</v>
      </c>
      <c r="AOG3" s="49" t="s">
        <v>53</v>
      </c>
      <c r="AOH3" s="49" t="s">
        <v>53</v>
      </c>
      <c r="AOI3" s="49" t="s">
        <v>53</v>
      </c>
      <c r="AOJ3" s="49" t="s">
        <v>53</v>
      </c>
      <c r="AOK3" s="49" t="s">
        <v>53</v>
      </c>
      <c r="AOL3" s="49" t="s">
        <v>53</v>
      </c>
      <c r="AOM3" s="49" t="s">
        <v>53</v>
      </c>
      <c r="AON3" s="49" t="s">
        <v>53</v>
      </c>
      <c r="AOO3" s="49" t="s">
        <v>53</v>
      </c>
      <c r="AOP3" s="49" t="s">
        <v>53</v>
      </c>
      <c r="AOQ3" s="49" t="s">
        <v>53</v>
      </c>
      <c r="AOR3" s="49" t="s">
        <v>53</v>
      </c>
      <c r="AOS3" s="49" t="s">
        <v>53</v>
      </c>
      <c r="AOT3" s="49" t="s">
        <v>53</v>
      </c>
      <c r="AOU3" s="49" t="s">
        <v>53</v>
      </c>
      <c r="AOV3" s="49" t="s">
        <v>53</v>
      </c>
      <c r="AOW3" s="49" t="s">
        <v>53</v>
      </c>
      <c r="AOX3" s="49" t="s">
        <v>53</v>
      </c>
      <c r="AOY3" s="49" t="s">
        <v>53</v>
      </c>
      <c r="AOZ3" s="49" t="s">
        <v>53</v>
      </c>
      <c r="APA3" s="49" t="s">
        <v>53</v>
      </c>
      <c r="APB3" s="49" t="s">
        <v>53</v>
      </c>
      <c r="APC3" s="49" t="s">
        <v>53</v>
      </c>
      <c r="APD3" s="49" t="s">
        <v>53</v>
      </c>
      <c r="APE3" s="49" t="s">
        <v>53</v>
      </c>
      <c r="APF3" s="49" t="s">
        <v>53</v>
      </c>
      <c r="APG3" s="49" t="s">
        <v>53</v>
      </c>
      <c r="APH3" s="49" t="s">
        <v>53</v>
      </c>
      <c r="API3" s="49" t="s">
        <v>53</v>
      </c>
      <c r="APJ3" s="49" t="s">
        <v>53</v>
      </c>
      <c r="APK3" s="49" t="s">
        <v>53</v>
      </c>
      <c r="APL3" s="49" t="s">
        <v>53</v>
      </c>
      <c r="APM3" s="49" t="s">
        <v>53</v>
      </c>
      <c r="APN3" s="49" t="s">
        <v>53</v>
      </c>
      <c r="APO3" s="49" t="s">
        <v>53</v>
      </c>
      <c r="APP3" s="49" t="s">
        <v>53</v>
      </c>
      <c r="APQ3" s="49" t="s">
        <v>53</v>
      </c>
      <c r="APR3" s="49" t="s">
        <v>53</v>
      </c>
      <c r="APS3" s="49" t="s">
        <v>53</v>
      </c>
      <c r="APT3" s="49" t="s">
        <v>53</v>
      </c>
      <c r="APU3" s="49" t="s">
        <v>53</v>
      </c>
      <c r="APV3" s="49" t="s">
        <v>53</v>
      </c>
      <c r="APW3" s="49" t="s">
        <v>53</v>
      </c>
      <c r="APX3" s="49" t="s">
        <v>53</v>
      </c>
      <c r="APY3" s="49" t="s">
        <v>53</v>
      </c>
      <c r="APZ3" s="49" t="s">
        <v>53</v>
      </c>
      <c r="AQA3" s="49" t="s">
        <v>53</v>
      </c>
      <c r="AQB3" s="49" t="s">
        <v>53</v>
      </c>
      <c r="AQC3" s="49" t="s">
        <v>53</v>
      </c>
      <c r="AQD3" s="49" t="s">
        <v>53</v>
      </c>
      <c r="AQE3" s="49" t="s">
        <v>53</v>
      </c>
      <c r="AQF3" s="49" t="s">
        <v>53</v>
      </c>
      <c r="AQG3" s="49" t="s">
        <v>53</v>
      </c>
      <c r="AQH3" s="49" t="s">
        <v>53</v>
      </c>
      <c r="AQI3" s="49" t="s">
        <v>53</v>
      </c>
      <c r="AQJ3" s="49" t="s">
        <v>53</v>
      </c>
      <c r="AQK3" s="49" t="s">
        <v>53</v>
      </c>
      <c r="AQL3" s="49" t="s">
        <v>53</v>
      </c>
      <c r="AQM3" s="49" t="s">
        <v>53</v>
      </c>
      <c r="AQN3" s="49" t="s">
        <v>53</v>
      </c>
      <c r="AQO3" s="49" t="s">
        <v>53</v>
      </c>
      <c r="AQP3" s="49" t="s">
        <v>53</v>
      </c>
      <c r="AQQ3" s="49" t="s">
        <v>53</v>
      </c>
      <c r="AQR3" s="49" t="s">
        <v>53</v>
      </c>
      <c r="AQS3" s="49" t="s">
        <v>53</v>
      </c>
      <c r="AQT3" s="49" t="s">
        <v>53</v>
      </c>
      <c r="AQU3" s="49" t="s">
        <v>53</v>
      </c>
      <c r="AQV3" s="49" t="s">
        <v>53</v>
      </c>
      <c r="AQW3" s="49" t="s">
        <v>53</v>
      </c>
      <c r="AQX3" s="49" t="s">
        <v>53</v>
      </c>
      <c r="AQY3" s="49" t="s">
        <v>53</v>
      </c>
      <c r="AQZ3" s="49" t="s">
        <v>53</v>
      </c>
      <c r="ARA3" s="49" t="s">
        <v>53</v>
      </c>
      <c r="ARB3" s="49" t="s">
        <v>53</v>
      </c>
      <c r="ARC3" s="49" t="s">
        <v>53</v>
      </c>
      <c r="ARD3" s="49" t="s">
        <v>53</v>
      </c>
      <c r="ARE3" s="49" t="s">
        <v>53</v>
      </c>
      <c r="ARF3" s="49" t="s">
        <v>53</v>
      </c>
      <c r="ARG3" s="49" t="s">
        <v>53</v>
      </c>
      <c r="ARH3" s="49" t="s">
        <v>53</v>
      </c>
      <c r="ARI3" s="49" t="s">
        <v>53</v>
      </c>
      <c r="ARJ3" s="49" t="s">
        <v>53</v>
      </c>
      <c r="ARK3" s="49" t="s">
        <v>53</v>
      </c>
      <c r="ARL3" s="49" t="s">
        <v>53</v>
      </c>
      <c r="ARM3" s="49" t="s">
        <v>53</v>
      </c>
      <c r="ARN3" s="49" t="s">
        <v>53</v>
      </c>
      <c r="ARO3" s="49" t="s">
        <v>53</v>
      </c>
      <c r="ARP3" s="49" t="s">
        <v>53</v>
      </c>
      <c r="ARQ3" s="49" t="s">
        <v>53</v>
      </c>
      <c r="ARR3" s="49" t="s">
        <v>53</v>
      </c>
      <c r="ARS3" s="49" t="s">
        <v>53</v>
      </c>
      <c r="ART3" s="49" t="s">
        <v>53</v>
      </c>
      <c r="ARU3" s="49" t="s">
        <v>53</v>
      </c>
      <c r="ARV3" s="49" t="s">
        <v>53</v>
      </c>
      <c r="ARW3" s="49" t="s">
        <v>53</v>
      </c>
      <c r="ARX3" s="49" t="s">
        <v>53</v>
      </c>
      <c r="ARY3" s="49" t="s">
        <v>53</v>
      </c>
      <c r="ARZ3" s="49" t="s">
        <v>53</v>
      </c>
      <c r="ASA3" s="49" t="s">
        <v>53</v>
      </c>
      <c r="ASB3" s="49" t="s">
        <v>53</v>
      </c>
      <c r="ASC3" s="49" t="s">
        <v>53</v>
      </c>
      <c r="ASD3" s="49" t="s">
        <v>53</v>
      </c>
      <c r="ASE3" s="49" t="s">
        <v>53</v>
      </c>
      <c r="ASF3" s="49" t="s">
        <v>53</v>
      </c>
      <c r="ASG3" s="49" t="s">
        <v>53</v>
      </c>
      <c r="ASH3" s="49" t="s">
        <v>53</v>
      </c>
      <c r="ASI3" s="49" t="s">
        <v>53</v>
      </c>
      <c r="ASJ3" s="49" t="s">
        <v>53</v>
      </c>
      <c r="ASK3" s="49" t="s">
        <v>53</v>
      </c>
      <c r="ASL3" s="49" t="s">
        <v>53</v>
      </c>
      <c r="ASM3" s="49" t="s">
        <v>53</v>
      </c>
      <c r="ASN3" s="49" t="s">
        <v>53</v>
      </c>
      <c r="ASO3" s="49" t="s">
        <v>53</v>
      </c>
      <c r="ASP3" s="49" t="s">
        <v>53</v>
      </c>
      <c r="ASQ3" s="49" t="s">
        <v>53</v>
      </c>
      <c r="ASR3" s="49" t="s">
        <v>53</v>
      </c>
      <c r="ASS3" s="49" t="s">
        <v>53</v>
      </c>
      <c r="AST3" s="49" t="s">
        <v>53</v>
      </c>
      <c r="ASU3" s="49" t="s">
        <v>53</v>
      </c>
      <c r="ASV3" s="49" t="s">
        <v>53</v>
      </c>
      <c r="ASW3" s="49" t="s">
        <v>53</v>
      </c>
      <c r="ASX3" s="49" t="s">
        <v>53</v>
      </c>
      <c r="ASY3" s="49" t="s">
        <v>53</v>
      </c>
      <c r="ASZ3" s="49" t="s">
        <v>53</v>
      </c>
      <c r="ATA3" s="49" t="s">
        <v>53</v>
      </c>
      <c r="ATB3" s="49" t="s">
        <v>53</v>
      </c>
      <c r="ATC3" s="49" t="s">
        <v>53</v>
      </c>
      <c r="ATD3" s="49" t="s">
        <v>53</v>
      </c>
      <c r="ATE3" s="49" t="s">
        <v>53</v>
      </c>
      <c r="ATF3" s="49" t="s">
        <v>53</v>
      </c>
      <c r="ATG3" s="49" t="s">
        <v>53</v>
      </c>
      <c r="ATH3" s="49" t="s">
        <v>53</v>
      </c>
      <c r="ATI3" s="49" t="s">
        <v>53</v>
      </c>
      <c r="ATJ3" s="49" t="s">
        <v>53</v>
      </c>
      <c r="ATK3" s="49" t="s">
        <v>53</v>
      </c>
      <c r="ATL3" s="49" t="s">
        <v>53</v>
      </c>
      <c r="ATM3" s="49" t="s">
        <v>53</v>
      </c>
      <c r="ATN3" s="49" t="s">
        <v>53</v>
      </c>
      <c r="ATO3" s="49" t="s">
        <v>53</v>
      </c>
      <c r="ATP3" s="49" t="s">
        <v>53</v>
      </c>
      <c r="ATQ3" s="49" t="s">
        <v>53</v>
      </c>
      <c r="ATR3" s="49" t="s">
        <v>53</v>
      </c>
      <c r="ATS3" s="49" t="s">
        <v>53</v>
      </c>
      <c r="ATT3" s="49" t="s">
        <v>53</v>
      </c>
      <c r="ATU3" s="49" t="s">
        <v>53</v>
      </c>
      <c r="ATV3" s="49" t="s">
        <v>53</v>
      </c>
      <c r="ATW3" s="49" t="s">
        <v>53</v>
      </c>
      <c r="ATX3" s="49" t="s">
        <v>53</v>
      </c>
      <c r="ATY3" s="49" t="s">
        <v>53</v>
      </c>
      <c r="ATZ3" s="49" t="s">
        <v>53</v>
      </c>
      <c r="AUA3" s="49" t="s">
        <v>53</v>
      </c>
      <c r="AUB3" s="49" t="s">
        <v>53</v>
      </c>
      <c r="AUC3" s="49" t="s">
        <v>53</v>
      </c>
      <c r="AUD3" s="49" t="s">
        <v>53</v>
      </c>
      <c r="AUE3" s="49" t="s">
        <v>53</v>
      </c>
      <c r="AUF3" s="49" t="s">
        <v>53</v>
      </c>
      <c r="AUG3" s="49" t="s">
        <v>53</v>
      </c>
      <c r="AUH3" s="49" t="s">
        <v>53</v>
      </c>
      <c r="AUI3" s="49" t="s">
        <v>53</v>
      </c>
      <c r="AUJ3" s="49" t="s">
        <v>53</v>
      </c>
      <c r="AUK3" s="49" t="s">
        <v>53</v>
      </c>
      <c r="AUL3" s="49" t="s">
        <v>53</v>
      </c>
      <c r="AUM3" s="49" t="s">
        <v>53</v>
      </c>
      <c r="AUN3" s="49" t="s">
        <v>53</v>
      </c>
      <c r="AUO3" s="49" t="s">
        <v>53</v>
      </c>
      <c r="AUP3" s="49" t="s">
        <v>53</v>
      </c>
      <c r="AUQ3" s="49" t="s">
        <v>53</v>
      </c>
      <c r="AUR3" s="49" t="s">
        <v>53</v>
      </c>
      <c r="AUS3" s="49" t="s">
        <v>53</v>
      </c>
      <c r="AUT3" s="49" t="s">
        <v>53</v>
      </c>
      <c r="AUU3" s="49" t="s">
        <v>53</v>
      </c>
      <c r="AUV3" s="49" t="s">
        <v>53</v>
      </c>
      <c r="AUW3" s="49" t="s">
        <v>53</v>
      </c>
      <c r="AUX3" s="49" t="s">
        <v>53</v>
      </c>
      <c r="AUY3" s="49" t="s">
        <v>53</v>
      </c>
      <c r="AUZ3" s="49" t="s">
        <v>53</v>
      </c>
      <c r="AVA3" s="49" t="s">
        <v>53</v>
      </c>
      <c r="AVB3" s="49" t="s">
        <v>53</v>
      </c>
      <c r="AVC3" s="49" t="s">
        <v>53</v>
      </c>
      <c r="AVD3" s="49" t="s">
        <v>53</v>
      </c>
      <c r="AVE3" s="49" t="s">
        <v>53</v>
      </c>
      <c r="AVF3" s="49" t="s">
        <v>53</v>
      </c>
      <c r="AVG3" s="49" t="s">
        <v>53</v>
      </c>
      <c r="AVH3" s="49" t="s">
        <v>53</v>
      </c>
      <c r="AVI3" s="49" t="s">
        <v>53</v>
      </c>
      <c r="AVJ3" s="49" t="s">
        <v>53</v>
      </c>
      <c r="AVK3" s="49" t="s">
        <v>53</v>
      </c>
      <c r="AVL3" s="49" t="s">
        <v>53</v>
      </c>
      <c r="AVM3" s="49" t="s">
        <v>53</v>
      </c>
      <c r="AVN3" s="49" t="s">
        <v>53</v>
      </c>
      <c r="AVO3" s="49" t="s">
        <v>53</v>
      </c>
      <c r="AVP3" s="49" t="s">
        <v>53</v>
      </c>
      <c r="AVQ3" s="49" t="s">
        <v>53</v>
      </c>
      <c r="AVR3" s="49" t="s">
        <v>53</v>
      </c>
      <c r="AVS3" s="49" t="s">
        <v>53</v>
      </c>
      <c r="AVT3" s="49" t="s">
        <v>53</v>
      </c>
      <c r="AVU3" s="49" t="s">
        <v>53</v>
      </c>
      <c r="AVV3" s="49" t="s">
        <v>53</v>
      </c>
      <c r="AVW3" s="49" t="s">
        <v>53</v>
      </c>
      <c r="AVX3" s="49" t="s">
        <v>53</v>
      </c>
      <c r="AVY3" s="49" t="s">
        <v>53</v>
      </c>
      <c r="AVZ3" s="49" t="s">
        <v>53</v>
      </c>
      <c r="AWA3" s="49" t="s">
        <v>53</v>
      </c>
      <c r="AWB3" s="49" t="s">
        <v>53</v>
      </c>
      <c r="AWC3" s="49" t="s">
        <v>53</v>
      </c>
      <c r="AWD3" s="49" t="s">
        <v>53</v>
      </c>
      <c r="AWE3" s="49" t="s">
        <v>53</v>
      </c>
      <c r="AWF3" s="49" t="s">
        <v>53</v>
      </c>
      <c r="AWG3" s="49" t="s">
        <v>53</v>
      </c>
      <c r="AWH3" s="49" t="s">
        <v>53</v>
      </c>
      <c r="AWI3" s="49" t="s">
        <v>53</v>
      </c>
      <c r="AWJ3" s="49" t="s">
        <v>53</v>
      </c>
      <c r="AWK3" s="49" t="s">
        <v>53</v>
      </c>
      <c r="AWL3" s="49" t="s">
        <v>53</v>
      </c>
      <c r="AWM3" s="49" t="s">
        <v>53</v>
      </c>
      <c r="AWN3" s="49" t="s">
        <v>53</v>
      </c>
      <c r="AWO3" s="49" t="s">
        <v>53</v>
      </c>
      <c r="AWP3" s="49" t="s">
        <v>53</v>
      </c>
      <c r="AWQ3" s="49" t="s">
        <v>53</v>
      </c>
      <c r="AWR3" s="49" t="s">
        <v>53</v>
      </c>
      <c r="AWS3" s="49" t="s">
        <v>53</v>
      </c>
      <c r="AWT3" s="49" t="s">
        <v>53</v>
      </c>
      <c r="AWU3" s="49" t="s">
        <v>53</v>
      </c>
      <c r="AWV3" s="49" t="s">
        <v>53</v>
      </c>
      <c r="AWW3" s="49" t="s">
        <v>53</v>
      </c>
      <c r="AWX3" s="49" t="s">
        <v>53</v>
      </c>
      <c r="AWY3" s="49" t="s">
        <v>53</v>
      </c>
      <c r="AWZ3" s="49" t="s">
        <v>53</v>
      </c>
      <c r="AXA3" s="49" t="s">
        <v>53</v>
      </c>
      <c r="AXB3" s="49" t="s">
        <v>53</v>
      </c>
      <c r="AXC3" s="49" t="s">
        <v>53</v>
      </c>
      <c r="AXD3" s="49" t="s">
        <v>53</v>
      </c>
      <c r="AXE3" s="49" t="s">
        <v>53</v>
      </c>
      <c r="AXF3" s="49" t="s">
        <v>53</v>
      </c>
      <c r="AXG3" s="49" t="s">
        <v>53</v>
      </c>
      <c r="AXH3" s="49" t="s">
        <v>53</v>
      </c>
      <c r="AXI3" s="49" t="s">
        <v>53</v>
      </c>
      <c r="AXJ3" s="49" t="s">
        <v>53</v>
      </c>
      <c r="AXK3" s="49" t="s">
        <v>53</v>
      </c>
      <c r="AXL3" s="49" t="s">
        <v>53</v>
      </c>
      <c r="AXM3" s="49" t="s">
        <v>53</v>
      </c>
      <c r="AXN3" s="49" t="s">
        <v>53</v>
      </c>
      <c r="AXO3" s="49" t="s">
        <v>53</v>
      </c>
      <c r="AXP3" s="49" t="s">
        <v>53</v>
      </c>
      <c r="AXQ3" s="49" t="s">
        <v>53</v>
      </c>
      <c r="AXR3" s="49" t="s">
        <v>53</v>
      </c>
      <c r="AXS3" s="49" t="s">
        <v>53</v>
      </c>
      <c r="AXT3" s="49" t="s">
        <v>53</v>
      </c>
      <c r="AXU3" s="49" t="s">
        <v>53</v>
      </c>
      <c r="AXV3" s="49" t="s">
        <v>53</v>
      </c>
      <c r="AXW3" s="49" t="s">
        <v>53</v>
      </c>
      <c r="AXX3" s="49" t="s">
        <v>53</v>
      </c>
      <c r="AXY3" s="49" t="s">
        <v>53</v>
      </c>
      <c r="AXZ3" s="49" t="s">
        <v>53</v>
      </c>
      <c r="AYA3" s="49" t="s">
        <v>53</v>
      </c>
      <c r="AYB3" s="49" t="s">
        <v>53</v>
      </c>
      <c r="AYC3" s="49" t="s">
        <v>53</v>
      </c>
      <c r="AYD3" s="49" t="s">
        <v>53</v>
      </c>
      <c r="AYE3" s="49" t="s">
        <v>53</v>
      </c>
      <c r="AYF3" s="49" t="s">
        <v>53</v>
      </c>
      <c r="AYG3" s="49" t="s">
        <v>53</v>
      </c>
      <c r="AYH3" s="49" t="s">
        <v>53</v>
      </c>
      <c r="AYI3" s="49" t="s">
        <v>53</v>
      </c>
      <c r="AYJ3" s="49" t="s">
        <v>53</v>
      </c>
      <c r="AYK3" s="49" t="s">
        <v>53</v>
      </c>
      <c r="AYL3" s="49" t="s">
        <v>53</v>
      </c>
      <c r="AYM3" s="49" t="s">
        <v>53</v>
      </c>
      <c r="AYN3" s="49" t="s">
        <v>53</v>
      </c>
      <c r="AYO3" s="49" t="s">
        <v>53</v>
      </c>
      <c r="AYP3" s="49" t="s">
        <v>53</v>
      </c>
      <c r="AYQ3" s="49" t="s">
        <v>53</v>
      </c>
      <c r="AYR3" s="49" t="s">
        <v>53</v>
      </c>
      <c r="AYS3" s="49" t="s">
        <v>53</v>
      </c>
      <c r="AYT3" s="49" t="s">
        <v>53</v>
      </c>
      <c r="AYU3" s="49" t="s">
        <v>53</v>
      </c>
      <c r="AYV3" s="49" t="s">
        <v>53</v>
      </c>
      <c r="AYW3" s="49" t="s">
        <v>53</v>
      </c>
      <c r="AYX3" s="49" t="s">
        <v>53</v>
      </c>
      <c r="AYY3" s="49" t="s">
        <v>53</v>
      </c>
      <c r="AYZ3" s="49" t="s">
        <v>53</v>
      </c>
      <c r="AZA3" s="49" t="s">
        <v>53</v>
      </c>
      <c r="AZB3" s="49" t="s">
        <v>53</v>
      </c>
      <c r="AZC3" s="49" t="s">
        <v>53</v>
      </c>
      <c r="AZD3" s="49" t="s">
        <v>53</v>
      </c>
      <c r="AZE3" s="49" t="s">
        <v>53</v>
      </c>
      <c r="AZF3" s="49" t="s">
        <v>53</v>
      </c>
      <c r="AZG3" s="49" t="s">
        <v>53</v>
      </c>
      <c r="AZH3" s="49" t="s">
        <v>53</v>
      </c>
      <c r="AZI3" s="49" t="s">
        <v>53</v>
      </c>
      <c r="AZJ3" s="49" t="s">
        <v>53</v>
      </c>
      <c r="AZK3" s="49" t="s">
        <v>53</v>
      </c>
      <c r="AZL3" s="49" t="s">
        <v>53</v>
      </c>
      <c r="AZM3" s="49" t="s">
        <v>53</v>
      </c>
      <c r="AZN3" s="49" t="s">
        <v>53</v>
      </c>
      <c r="AZO3" s="49" t="s">
        <v>53</v>
      </c>
      <c r="AZP3" s="49" t="s">
        <v>53</v>
      </c>
      <c r="AZQ3" s="49" t="s">
        <v>53</v>
      </c>
      <c r="AZR3" s="49" t="s">
        <v>53</v>
      </c>
      <c r="AZS3" s="49" t="s">
        <v>53</v>
      </c>
      <c r="AZT3" s="49" t="s">
        <v>53</v>
      </c>
      <c r="AZU3" s="49" t="s">
        <v>53</v>
      </c>
      <c r="AZV3" s="49" t="s">
        <v>53</v>
      </c>
      <c r="AZW3" s="49" t="s">
        <v>53</v>
      </c>
      <c r="AZX3" s="49" t="s">
        <v>53</v>
      </c>
      <c r="AZY3" s="49" t="s">
        <v>53</v>
      </c>
      <c r="AZZ3" s="49" t="s">
        <v>53</v>
      </c>
      <c r="BAA3" s="49" t="s">
        <v>53</v>
      </c>
      <c r="BAB3" s="49" t="s">
        <v>53</v>
      </c>
      <c r="BAC3" s="49" t="s">
        <v>53</v>
      </c>
      <c r="BAD3" s="49" t="s">
        <v>53</v>
      </c>
      <c r="BAE3" s="49" t="s">
        <v>53</v>
      </c>
      <c r="BAF3" s="49" t="s">
        <v>53</v>
      </c>
      <c r="BAG3" s="49" t="s">
        <v>53</v>
      </c>
      <c r="BAH3" s="49" t="s">
        <v>53</v>
      </c>
      <c r="BAI3" s="49" t="s">
        <v>53</v>
      </c>
      <c r="BAJ3" s="49" t="s">
        <v>53</v>
      </c>
      <c r="BAK3" s="49" t="s">
        <v>53</v>
      </c>
      <c r="BAL3" s="49" t="s">
        <v>53</v>
      </c>
      <c r="BAM3" s="49" t="s">
        <v>53</v>
      </c>
      <c r="BAN3" s="49" t="s">
        <v>53</v>
      </c>
      <c r="BAO3" s="49" t="s">
        <v>53</v>
      </c>
      <c r="BAP3" s="49" t="s">
        <v>53</v>
      </c>
      <c r="BAQ3" s="49" t="s">
        <v>53</v>
      </c>
      <c r="BAR3" s="49" t="s">
        <v>53</v>
      </c>
      <c r="BAS3" s="49" t="s">
        <v>53</v>
      </c>
      <c r="BAT3" s="49" t="s">
        <v>53</v>
      </c>
      <c r="BAU3" s="49" t="s">
        <v>53</v>
      </c>
      <c r="BAV3" s="49" t="s">
        <v>53</v>
      </c>
      <c r="BAW3" s="49" t="s">
        <v>53</v>
      </c>
      <c r="BAX3" s="49" t="s">
        <v>53</v>
      </c>
      <c r="BAY3" s="49" t="s">
        <v>53</v>
      </c>
      <c r="BAZ3" s="49" t="s">
        <v>53</v>
      </c>
      <c r="BBA3" s="49" t="s">
        <v>53</v>
      </c>
      <c r="BBB3" s="49" t="s">
        <v>53</v>
      </c>
      <c r="BBC3" s="49" t="s">
        <v>53</v>
      </c>
      <c r="BBD3" s="49" t="s">
        <v>53</v>
      </c>
      <c r="BBE3" s="49" t="s">
        <v>53</v>
      </c>
      <c r="BBF3" s="49" t="s">
        <v>53</v>
      </c>
      <c r="BBG3" s="49" t="s">
        <v>53</v>
      </c>
      <c r="BBH3" s="49" t="s">
        <v>53</v>
      </c>
      <c r="BBI3" s="49" t="s">
        <v>53</v>
      </c>
      <c r="BBJ3" s="49" t="s">
        <v>53</v>
      </c>
      <c r="BBK3" s="49" t="s">
        <v>53</v>
      </c>
      <c r="BBL3" s="49" t="s">
        <v>53</v>
      </c>
      <c r="BBM3" s="49" t="s">
        <v>53</v>
      </c>
      <c r="BBN3" s="49" t="s">
        <v>53</v>
      </c>
      <c r="BBO3" s="49" t="s">
        <v>53</v>
      </c>
      <c r="BBP3" s="49" t="s">
        <v>53</v>
      </c>
      <c r="BBQ3" s="49" t="s">
        <v>53</v>
      </c>
      <c r="BBR3" s="49" t="s">
        <v>53</v>
      </c>
      <c r="BBS3" s="49" t="s">
        <v>53</v>
      </c>
      <c r="BBT3" s="49" t="s">
        <v>53</v>
      </c>
      <c r="BBU3" s="49" t="s">
        <v>53</v>
      </c>
      <c r="BBV3" s="49" t="s">
        <v>53</v>
      </c>
      <c r="BBW3" s="49" t="s">
        <v>53</v>
      </c>
      <c r="BBX3" s="49" t="s">
        <v>53</v>
      </c>
      <c r="BBY3" s="49" t="s">
        <v>53</v>
      </c>
      <c r="BBZ3" s="49" t="s">
        <v>53</v>
      </c>
      <c r="BCA3" s="49" t="s">
        <v>53</v>
      </c>
      <c r="BCB3" s="49" t="s">
        <v>53</v>
      </c>
      <c r="BCC3" s="49" t="s">
        <v>53</v>
      </c>
      <c r="BCD3" s="49" t="s">
        <v>53</v>
      </c>
      <c r="BCE3" s="49" t="s">
        <v>53</v>
      </c>
      <c r="BCF3" s="49" t="s">
        <v>53</v>
      </c>
      <c r="BCG3" s="49" t="s">
        <v>53</v>
      </c>
      <c r="BCH3" s="49" t="s">
        <v>53</v>
      </c>
      <c r="BCI3" s="49" t="s">
        <v>53</v>
      </c>
      <c r="BCJ3" s="49" t="s">
        <v>53</v>
      </c>
      <c r="BCK3" s="49" t="s">
        <v>53</v>
      </c>
      <c r="BCL3" s="49" t="s">
        <v>53</v>
      </c>
      <c r="BCM3" s="49" t="s">
        <v>53</v>
      </c>
      <c r="BCN3" s="49" t="s">
        <v>53</v>
      </c>
      <c r="BCO3" s="49" t="s">
        <v>53</v>
      </c>
      <c r="BCP3" s="49" t="s">
        <v>53</v>
      </c>
      <c r="BCQ3" s="49" t="s">
        <v>53</v>
      </c>
      <c r="BCR3" s="49" t="s">
        <v>53</v>
      </c>
      <c r="BCS3" s="49" t="s">
        <v>53</v>
      </c>
      <c r="BCT3" s="49" t="s">
        <v>53</v>
      </c>
      <c r="BCU3" s="49" t="s">
        <v>53</v>
      </c>
      <c r="BCV3" s="49" t="s">
        <v>53</v>
      </c>
      <c r="BCW3" s="49" t="s">
        <v>53</v>
      </c>
      <c r="BCX3" s="49" t="s">
        <v>53</v>
      </c>
      <c r="BCY3" s="49" t="s">
        <v>53</v>
      </c>
      <c r="BCZ3" s="49" t="s">
        <v>53</v>
      </c>
      <c r="BDA3" s="49" t="s">
        <v>53</v>
      </c>
      <c r="BDB3" s="49" t="s">
        <v>53</v>
      </c>
      <c r="BDC3" s="49" t="s">
        <v>53</v>
      </c>
      <c r="BDD3" s="49" t="s">
        <v>53</v>
      </c>
      <c r="BDE3" s="49" t="s">
        <v>53</v>
      </c>
      <c r="BDF3" s="49" t="s">
        <v>53</v>
      </c>
      <c r="BDG3" s="49" t="s">
        <v>53</v>
      </c>
      <c r="BDH3" s="49" t="s">
        <v>53</v>
      </c>
      <c r="BDI3" s="49" t="s">
        <v>53</v>
      </c>
      <c r="BDJ3" s="49" t="s">
        <v>53</v>
      </c>
      <c r="BDK3" s="49" t="s">
        <v>53</v>
      </c>
      <c r="BDL3" s="49" t="s">
        <v>53</v>
      </c>
      <c r="BDM3" s="49" t="s">
        <v>53</v>
      </c>
      <c r="BDN3" s="49" t="s">
        <v>53</v>
      </c>
      <c r="BDO3" s="49" t="s">
        <v>53</v>
      </c>
      <c r="BDP3" s="49" t="s">
        <v>53</v>
      </c>
      <c r="BDQ3" s="49" t="s">
        <v>53</v>
      </c>
      <c r="BDR3" s="49" t="s">
        <v>53</v>
      </c>
      <c r="BDS3" s="49" t="s">
        <v>53</v>
      </c>
      <c r="BDT3" s="49" t="s">
        <v>53</v>
      </c>
      <c r="BDU3" s="49" t="s">
        <v>53</v>
      </c>
      <c r="BDV3" s="49" t="s">
        <v>53</v>
      </c>
      <c r="BDW3" s="49" t="s">
        <v>53</v>
      </c>
      <c r="BDX3" s="49" t="s">
        <v>53</v>
      </c>
      <c r="BDY3" s="49" t="s">
        <v>53</v>
      </c>
      <c r="BDZ3" s="49" t="s">
        <v>53</v>
      </c>
      <c r="BEA3" s="49" t="s">
        <v>53</v>
      </c>
      <c r="BEB3" s="49" t="s">
        <v>53</v>
      </c>
      <c r="BEC3" s="49" t="s">
        <v>53</v>
      </c>
      <c r="BED3" s="49" t="s">
        <v>53</v>
      </c>
      <c r="BEE3" s="49" t="s">
        <v>53</v>
      </c>
      <c r="BEF3" s="49" t="s">
        <v>53</v>
      </c>
      <c r="BEG3" s="49" t="s">
        <v>53</v>
      </c>
      <c r="BEH3" s="49" t="s">
        <v>53</v>
      </c>
      <c r="BEI3" s="49" t="s">
        <v>53</v>
      </c>
      <c r="BEJ3" s="49" t="s">
        <v>53</v>
      </c>
      <c r="BEK3" s="49" t="s">
        <v>53</v>
      </c>
      <c r="BEL3" s="49" t="s">
        <v>53</v>
      </c>
      <c r="BEM3" s="49" t="s">
        <v>53</v>
      </c>
      <c r="BEN3" s="49" t="s">
        <v>53</v>
      </c>
      <c r="BEO3" s="49" t="s">
        <v>53</v>
      </c>
      <c r="BEP3" s="49" t="s">
        <v>53</v>
      </c>
      <c r="BEQ3" s="49" t="s">
        <v>53</v>
      </c>
      <c r="BER3" s="49" t="s">
        <v>53</v>
      </c>
      <c r="BES3" s="49" t="s">
        <v>53</v>
      </c>
      <c r="BET3" s="49" t="s">
        <v>53</v>
      </c>
      <c r="BEU3" s="49" t="s">
        <v>53</v>
      </c>
      <c r="BEV3" s="49" t="s">
        <v>53</v>
      </c>
      <c r="BEW3" s="49" t="s">
        <v>53</v>
      </c>
      <c r="BEX3" s="49" t="s">
        <v>53</v>
      </c>
      <c r="BEY3" s="49" t="s">
        <v>53</v>
      </c>
      <c r="BEZ3" s="49" t="s">
        <v>53</v>
      </c>
      <c r="BFA3" s="49" t="s">
        <v>53</v>
      </c>
      <c r="BFB3" s="49" t="s">
        <v>53</v>
      </c>
      <c r="BFC3" s="49" t="s">
        <v>53</v>
      </c>
      <c r="BFD3" s="49" t="s">
        <v>53</v>
      </c>
      <c r="BFE3" s="49" t="s">
        <v>53</v>
      </c>
      <c r="BFF3" s="49" t="s">
        <v>53</v>
      </c>
      <c r="BFG3" s="49" t="s">
        <v>53</v>
      </c>
      <c r="BFH3" s="49" t="s">
        <v>53</v>
      </c>
      <c r="BFI3" s="49" t="s">
        <v>53</v>
      </c>
      <c r="BFJ3" s="49" t="s">
        <v>53</v>
      </c>
      <c r="BFK3" s="49" t="s">
        <v>53</v>
      </c>
      <c r="BFL3" s="49" t="s">
        <v>53</v>
      </c>
      <c r="BFM3" s="49" t="s">
        <v>53</v>
      </c>
      <c r="BFN3" s="49" t="s">
        <v>53</v>
      </c>
      <c r="BFO3" s="49" t="s">
        <v>53</v>
      </c>
      <c r="BFP3" s="49" t="s">
        <v>53</v>
      </c>
      <c r="BFQ3" s="49" t="s">
        <v>53</v>
      </c>
      <c r="BFR3" s="49" t="s">
        <v>53</v>
      </c>
      <c r="BFS3" s="49" t="s">
        <v>53</v>
      </c>
      <c r="BFT3" s="49" t="s">
        <v>53</v>
      </c>
      <c r="BFU3" s="49" t="s">
        <v>53</v>
      </c>
      <c r="BFV3" s="49" t="s">
        <v>53</v>
      </c>
      <c r="BFW3" s="49" t="s">
        <v>53</v>
      </c>
      <c r="BFX3" s="49" t="s">
        <v>53</v>
      </c>
      <c r="BFY3" s="49" t="s">
        <v>53</v>
      </c>
      <c r="BFZ3" s="49" t="s">
        <v>53</v>
      </c>
      <c r="BGA3" s="49" t="s">
        <v>53</v>
      </c>
      <c r="BGB3" s="49" t="s">
        <v>53</v>
      </c>
      <c r="BGC3" s="49" t="s">
        <v>53</v>
      </c>
      <c r="BGD3" s="49" t="s">
        <v>53</v>
      </c>
      <c r="BGE3" s="49" t="s">
        <v>53</v>
      </c>
      <c r="BGF3" s="49" t="s">
        <v>53</v>
      </c>
      <c r="BGG3" s="49" t="s">
        <v>53</v>
      </c>
      <c r="BGH3" s="49" t="s">
        <v>53</v>
      </c>
      <c r="BGI3" s="49" t="s">
        <v>53</v>
      </c>
      <c r="BGJ3" s="49" t="s">
        <v>53</v>
      </c>
      <c r="BGK3" s="49" t="s">
        <v>53</v>
      </c>
      <c r="BGL3" s="49" t="s">
        <v>53</v>
      </c>
      <c r="BGM3" s="49" t="s">
        <v>53</v>
      </c>
      <c r="BGN3" s="49" t="s">
        <v>53</v>
      </c>
      <c r="BGO3" s="49" t="s">
        <v>53</v>
      </c>
      <c r="BGP3" s="49" t="s">
        <v>53</v>
      </c>
      <c r="BGQ3" s="49" t="s">
        <v>53</v>
      </c>
      <c r="BGR3" s="49" t="s">
        <v>53</v>
      </c>
      <c r="BGS3" s="49" t="s">
        <v>53</v>
      </c>
      <c r="BGT3" s="49" t="s">
        <v>53</v>
      </c>
      <c r="BGU3" s="49" t="s">
        <v>53</v>
      </c>
      <c r="BGV3" s="49" t="s">
        <v>53</v>
      </c>
      <c r="BGW3" s="49" t="s">
        <v>53</v>
      </c>
      <c r="BGX3" s="49" t="s">
        <v>53</v>
      </c>
      <c r="BGY3" s="49" t="s">
        <v>53</v>
      </c>
      <c r="BGZ3" s="49" t="s">
        <v>53</v>
      </c>
      <c r="BHA3" s="49" t="s">
        <v>53</v>
      </c>
      <c r="BHB3" s="49" t="s">
        <v>53</v>
      </c>
      <c r="BHC3" s="49" t="s">
        <v>53</v>
      </c>
      <c r="BHD3" s="49" t="s">
        <v>53</v>
      </c>
      <c r="BHE3" s="49" t="s">
        <v>53</v>
      </c>
      <c r="BHF3" s="49" t="s">
        <v>53</v>
      </c>
      <c r="BHG3" s="49" t="s">
        <v>53</v>
      </c>
      <c r="BHH3" s="49" t="s">
        <v>53</v>
      </c>
      <c r="BHI3" s="49" t="s">
        <v>53</v>
      </c>
      <c r="BHJ3" s="49" t="s">
        <v>53</v>
      </c>
      <c r="BHK3" s="49" t="s">
        <v>53</v>
      </c>
      <c r="BHL3" s="49" t="s">
        <v>53</v>
      </c>
      <c r="BHM3" s="49" t="s">
        <v>53</v>
      </c>
      <c r="BHN3" s="49" t="s">
        <v>53</v>
      </c>
      <c r="BHO3" s="49" t="s">
        <v>53</v>
      </c>
      <c r="BHP3" s="49" t="s">
        <v>53</v>
      </c>
      <c r="BHQ3" s="49" t="s">
        <v>53</v>
      </c>
      <c r="BHR3" s="49" t="s">
        <v>53</v>
      </c>
      <c r="BHS3" s="49" t="s">
        <v>53</v>
      </c>
      <c r="BHT3" s="49" t="s">
        <v>53</v>
      </c>
      <c r="BHU3" s="49" t="s">
        <v>53</v>
      </c>
      <c r="BHV3" s="49" t="s">
        <v>53</v>
      </c>
      <c r="BHW3" s="49" t="s">
        <v>53</v>
      </c>
      <c r="BHX3" s="49" t="s">
        <v>53</v>
      </c>
      <c r="BHY3" s="49" t="s">
        <v>53</v>
      </c>
      <c r="BHZ3" s="49" t="s">
        <v>53</v>
      </c>
      <c r="BIA3" s="49" t="s">
        <v>53</v>
      </c>
      <c r="BIB3" s="49" t="s">
        <v>53</v>
      </c>
      <c r="BIC3" s="49" t="s">
        <v>53</v>
      </c>
      <c r="BID3" s="49" t="s">
        <v>53</v>
      </c>
      <c r="BIE3" s="49" t="s">
        <v>53</v>
      </c>
      <c r="BIF3" s="49" t="s">
        <v>53</v>
      </c>
      <c r="BIG3" s="49" t="s">
        <v>53</v>
      </c>
      <c r="BIH3" s="49" t="s">
        <v>53</v>
      </c>
      <c r="BII3" s="49" t="s">
        <v>53</v>
      </c>
      <c r="BIJ3" s="49" t="s">
        <v>53</v>
      </c>
      <c r="BIK3" s="49" t="s">
        <v>53</v>
      </c>
      <c r="BIL3" s="49" t="s">
        <v>53</v>
      </c>
      <c r="BIM3" s="49" t="s">
        <v>53</v>
      </c>
      <c r="BIN3" s="49" t="s">
        <v>53</v>
      </c>
      <c r="BIO3" s="49" t="s">
        <v>53</v>
      </c>
      <c r="BIP3" s="49" t="s">
        <v>53</v>
      </c>
      <c r="BIQ3" s="49" t="s">
        <v>53</v>
      </c>
      <c r="BIR3" s="49" t="s">
        <v>53</v>
      </c>
      <c r="BIS3" s="49" t="s">
        <v>53</v>
      </c>
      <c r="BIT3" s="49" t="s">
        <v>53</v>
      </c>
      <c r="BIU3" s="49" t="s">
        <v>53</v>
      </c>
      <c r="BIV3" s="49" t="s">
        <v>53</v>
      </c>
      <c r="BIW3" s="49" t="s">
        <v>53</v>
      </c>
      <c r="BIX3" s="49" t="s">
        <v>53</v>
      </c>
      <c r="BIY3" s="49" t="s">
        <v>53</v>
      </c>
      <c r="BIZ3" s="49" t="s">
        <v>53</v>
      </c>
      <c r="BJA3" s="49" t="s">
        <v>53</v>
      </c>
      <c r="BJB3" s="49" t="s">
        <v>53</v>
      </c>
      <c r="BJC3" s="49" t="s">
        <v>53</v>
      </c>
      <c r="BJD3" s="49" t="s">
        <v>53</v>
      </c>
      <c r="BJE3" s="49" t="s">
        <v>53</v>
      </c>
      <c r="BJF3" s="49" t="s">
        <v>53</v>
      </c>
      <c r="BJG3" s="49" t="s">
        <v>53</v>
      </c>
      <c r="BJH3" s="49" t="s">
        <v>53</v>
      </c>
      <c r="BJI3" s="49" t="s">
        <v>53</v>
      </c>
      <c r="BJJ3" s="49" t="s">
        <v>53</v>
      </c>
      <c r="BJK3" s="49" t="s">
        <v>53</v>
      </c>
      <c r="BJL3" s="49" t="s">
        <v>53</v>
      </c>
      <c r="BJM3" s="49" t="s">
        <v>53</v>
      </c>
      <c r="BJN3" s="49" t="s">
        <v>53</v>
      </c>
      <c r="BJO3" s="49" t="s">
        <v>53</v>
      </c>
      <c r="BJP3" s="49" t="s">
        <v>53</v>
      </c>
      <c r="BJQ3" s="49" t="s">
        <v>53</v>
      </c>
      <c r="BJR3" s="49" t="s">
        <v>53</v>
      </c>
      <c r="BJS3" s="49" t="s">
        <v>53</v>
      </c>
      <c r="BJT3" s="49" t="s">
        <v>53</v>
      </c>
      <c r="BJU3" s="49" t="s">
        <v>53</v>
      </c>
      <c r="BJV3" s="49" t="s">
        <v>53</v>
      </c>
      <c r="BJW3" s="49" t="s">
        <v>53</v>
      </c>
      <c r="BJX3" s="49" t="s">
        <v>53</v>
      </c>
      <c r="BJY3" s="49" t="s">
        <v>53</v>
      </c>
      <c r="BJZ3" s="49" t="s">
        <v>53</v>
      </c>
      <c r="BKA3" s="49" t="s">
        <v>53</v>
      </c>
      <c r="BKB3" s="49" t="s">
        <v>53</v>
      </c>
      <c r="BKC3" s="49" t="s">
        <v>53</v>
      </c>
      <c r="BKD3" s="49" t="s">
        <v>53</v>
      </c>
      <c r="BKE3" s="49" t="s">
        <v>53</v>
      </c>
      <c r="BKF3" s="49" t="s">
        <v>53</v>
      </c>
      <c r="BKG3" s="49" t="s">
        <v>53</v>
      </c>
      <c r="BKH3" s="49" t="s">
        <v>53</v>
      </c>
      <c r="BKI3" s="49" t="s">
        <v>53</v>
      </c>
      <c r="BKJ3" s="49" t="s">
        <v>53</v>
      </c>
      <c r="BKK3" s="49" t="s">
        <v>53</v>
      </c>
      <c r="BKL3" s="49" t="s">
        <v>53</v>
      </c>
      <c r="BKM3" s="49" t="s">
        <v>53</v>
      </c>
      <c r="BKN3" s="49" t="s">
        <v>53</v>
      </c>
      <c r="BKO3" s="49" t="s">
        <v>53</v>
      </c>
      <c r="BKP3" s="49" t="s">
        <v>53</v>
      </c>
      <c r="BKQ3" s="49" t="s">
        <v>53</v>
      </c>
      <c r="BKR3" s="49" t="s">
        <v>53</v>
      </c>
      <c r="BKS3" s="49" t="s">
        <v>53</v>
      </c>
      <c r="BKT3" s="49" t="s">
        <v>53</v>
      </c>
      <c r="BKU3" s="49" t="s">
        <v>53</v>
      </c>
      <c r="BKV3" s="49" t="s">
        <v>53</v>
      </c>
      <c r="BKW3" s="49" t="s">
        <v>53</v>
      </c>
      <c r="BKX3" s="49" t="s">
        <v>53</v>
      </c>
      <c r="BKY3" s="49" t="s">
        <v>53</v>
      </c>
      <c r="BKZ3" s="49" t="s">
        <v>53</v>
      </c>
      <c r="BLA3" s="49" t="s">
        <v>53</v>
      </c>
      <c r="BLB3" s="49" t="s">
        <v>53</v>
      </c>
      <c r="BLC3" s="49" t="s">
        <v>53</v>
      </c>
      <c r="BLD3" s="49" t="s">
        <v>53</v>
      </c>
      <c r="BLE3" s="49" t="s">
        <v>53</v>
      </c>
      <c r="BLF3" s="49" t="s">
        <v>53</v>
      </c>
      <c r="BLG3" s="49" t="s">
        <v>53</v>
      </c>
      <c r="BLH3" s="49" t="s">
        <v>53</v>
      </c>
      <c r="BLI3" s="49" t="s">
        <v>53</v>
      </c>
      <c r="BLJ3" s="49" t="s">
        <v>53</v>
      </c>
      <c r="BLK3" s="49" t="s">
        <v>53</v>
      </c>
      <c r="BLL3" s="49" t="s">
        <v>53</v>
      </c>
      <c r="BLM3" s="49" t="s">
        <v>53</v>
      </c>
      <c r="BLN3" s="49" t="s">
        <v>53</v>
      </c>
      <c r="BLO3" s="49" t="s">
        <v>53</v>
      </c>
      <c r="BLP3" s="49" t="s">
        <v>53</v>
      </c>
      <c r="BLQ3" s="49" t="s">
        <v>53</v>
      </c>
      <c r="BLR3" s="49" t="s">
        <v>53</v>
      </c>
      <c r="BLS3" s="49" t="s">
        <v>53</v>
      </c>
      <c r="BLT3" s="49" t="s">
        <v>53</v>
      </c>
      <c r="BLU3" s="49" t="s">
        <v>53</v>
      </c>
      <c r="BLV3" s="49" t="s">
        <v>53</v>
      </c>
      <c r="BLW3" s="49" t="s">
        <v>53</v>
      </c>
      <c r="BLX3" s="49" t="s">
        <v>53</v>
      </c>
      <c r="BLY3" s="49" t="s">
        <v>53</v>
      </c>
      <c r="BLZ3" s="49" t="s">
        <v>53</v>
      </c>
      <c r="BMA3" s="49" t="s">
        <v>53</v>
      </c>
      <c r="BMB3" s="49" t="s">
        <v>53</v>
      </c>
      <c r="BMC3" s="49" t="s">
        <v>53</v>
      </c>
      <c r="BMD3" s="49" t="s">
        <v>53</v>
      </c>
      <c r="BME3" s="49" t="s">
        <v>53</v>
      </c>
      <c r="BMF3" s="49" t="s">
        <v>53</v>
      </c>
      <c r="BMG3" s="49" t="s">
        <v>53</v>
      </c>
      <c r="BMH3" s="49" t="s">
        <v>53</v>
      </c>
      <c r="BMI3" s="49" t="s">
        <v>53</v>
      </c>
      <c r="BMJ3" s="49" t="s">
        <v>53</v>
      </c>
      <c r="BMK3" s="49" t="s">
        <v>53</v>
      </c>
      <c r="BML3" s="49" t="s">
        <v>53</v>
      </c>
      <c r="BMM3" s="49" t="s">
        <v>53</v>
      </c>
      <c r="BMN3" s="49" t="s">
        <v>53</v>
      </c>
      <c r="BMO3" s="49" t="s">
        <v>53</v>
      </c>
      <c r="BMP3" s="49" t="s">
        <v>53</v>
      </c>
      <c r="BMQ3" s="49" t="s">
        <v>53</v>
      </c>
      <c r="BMR3" s="49" t="s">
        <v>53</v>
      </c>
      <c r="BMS3" s="49" t="s">
        <v>53</v>
      </c>
      <c r="BMT3" s="49" t="s">
        <v>53</v>
      </c>
      <c r="BMU3" s="49" t="s">
        <v>53</v>
      </c>
      <c r="BMV3" s="49" t="s">
        <v>53</v>
      </c>
      <c r="BMW3" s="49" t="s">
        <v>53</v>
      </c>
      <c r="BMX3" s="49" t="s">
        <v>53</v>
      </c>
      <c r="BMY3" s="49" t="s">
        <v>53</v>
      </c>
      <c r="BMZ3" s="49" t="s">
        <v>53</v>
      </c>
      <c r="BNA3" s="49" t="s">
        <v>53</v>
      </c>
      <c r="BNB3" s="49" t="s">
        <v>53</v>
      </c>
      <c r="BNC3" s="49" t="s">
        <v>53</v>
      </c>
      <c r="BND3" s="49" t="s">
        <v>53</v>
      </c>
      <c r="BNE3" s="49" t="s">
        <v>53</v>
      </c>
      <c r="BNF3" s="49" t="s">
        <v>53</v>
      </c>
      <c r="BNG3" s="49" t="s">
        <v>53</v>
      </c>
      <c r="BNH3" s="49" t="s">
        <v>53</v>
      </c>
      <c r="BNI3" s="49" t="s">
        <v>53</v>
      </c>
      <c r="BNJ3" s="49" t="s">
        <v>53</v>
      </c>
      <c r="BNK3" s="49" t="s">
        <v>53</v>
      </c>
      <c r="BNL3" s="49" t="s">
        <v>53</v>
      </c>
      <c r="BNM3" s="49" t="s">
        <v>53</v>
      </c>
      <c r="BNN3" s="49" t="s">
        <v>53</v>
      </c>
      <c r="BNO3" s="49" t="s">
        <v>53</v>
      </c>
      <c r="BNP3" s="49" t="s">
        <v>53</v>
      </c>
      <c r="BNQ3" s="49" t="s">
        <v>53</v>
      </c>
      <c r="BNR3" s="49" t="s">
        <v>53</v>
      </c>
      <c r="BNS3" s="49" t="s">
        <v>53</v>
      </c>
      <c r="BNT3" s="49" t="s">
        <v>53</v>
      </c>
      <c r="BNU3" s="49" t="s">
        <v>53</v>
      </c>
      <c r="BNV3" s="49" t="s">
        <v>53</v>
      </c>
      <c r="BNW3" s="49" t="s">
        <v>53</v>
      </c>
      <c r="BNX3" s="49" t="s">
        <v>53</v>
      </c>
      <c r="BNY3" s="49" t="s">
        <v>53</v>
      </c>
      <c r="BNZ3" s="49" t="s">
        <v>53</v>
      </c>
      <c r="BOA3" s="49" t="s">
        <v>53</v>
      </c>
      <c r="BOB3" s="49" t="s">
        <v>53</v>
      </c>
      <c r="BOC3" s="49" t="s">
        <v>53</v>
      </c>
      <c r="BOD3" s="49" t="s">
        <v>53</v>
      </c>
      <c r="BOE3" s="49" t="s">
        <v>53</v>
      </c>
      <c r="BOF3" s="49" t="s">
        <v>53</v>
      </c>
      <c r="BOG3" s="49" t="s">
        <v>53</v>
      </c>
      <c r="BOH3" s="49" t="s">
        <v>53</v>
      </c>
      <c r="BOI3" s="49" t="s">
        <v>53</v>
      </c>
      <c r="BOJ3" s="49" t="s">
        <v>53</v>
      </c>
      <c r="BOK3" s="49" t="s">
        <v>53</v>
      </c>
      <c r="BOL3" s="49" t="s">
        <v>53</v>
      </c>
      <c r="BOM3" s="49" t="s">
        <v>53</v>
      </c>
      <c r="BON3" s="49" t="s">
        <v>53</v>
      </c>
      <c r="BOO3" s="49" t="s">
        <v>53</v>
      </c>
      <c r="BOP3" s="49" t="s">
        <v>53</v>
      </c>
      <c r="BOQ3" s="49" t="s">
        <v>53</v>
      </c>
      <c r="BOR3" s="49" t="s">
        <v>53</v>
      </c>
      <c r="BOS3" s="49" t="s">
        <v>53</v>
      </c>
      <c r="BOT3" s="49" t="s">
        <v>53</v>
      </c>
      <c r="BOU3" s="49" t="s">
        <v>53</v>
      </c>
      <c r="BOV3" s="49" t="s">
        <v>53</v>
      </c>
      <c r="BOW3" s="49" t="s">
        <v>53</v>
      </c>
      <c r="BOX3" s="49" t="s">
        <v>53</v>
      </c>
      <c r="BOY3" s="49" t="s">
        <v>53</v>
      </c>
      <c r="BOZ3" s="49" t="s">
        <v>53</v>
      </c>
      <c r="BPA3" s="49" t="s">
        <v>53</v>
      </c>
      <c r="BPB3" s="49" t="s">
        <v>53</v>
      </c>
      <c r="BPC3" s="49" t="s">
        <v>53</v>
      </c>
      <c r="BPD3" s="49" t="s">
        <v>53</v>
      </c>
      <c r="BPE3" s="49" t="s">
        <v>53</v>
      </c>
      <c r="BPF3" s="49" t="s">
        <v>53</v>
      </c>
      <c r="BPG3" s="49" t="s">
        <v>53</v>
      </c>
      <c r="BPH3" s="49" t="s">
        <v>53</v>
      </c>
      <c r="BPI3" s="49" t="s">
        <v>53</v>
      </c>
      <c r="BPJ3" s="49" t="s">
        <v>53</v>
      </c>
      <c r="BPK3" s="49" t="s">
        <v>53</v>
      </c>
      <c r="BPL3" s="49" t="s">
        <v>53</v>
      </c>
      <c r="BPM3" s="49" t="s">
        <v>53</v>
      </c>
      <c r="BPN3" s="49" t="s">
        <v>53</v>
      </c>
      <c r="BPO3" s="49" t="s">
        <v>53</v>
      </c>
      <c r="BPP3" s="49" t="s">
        <v>53</v>
      </c>
      <c r="BPQ3" s="49" t="s">
        <v>53</v>
      </c>
      <c r="BPR3" s="49" t="s">
        <v>53</v>
      </c>
      <c r="BPS3" s="49" t="s">
        <v>53</v>
      </c>
      <c r="BPT3" s="49" t="s">
        <v>53</v>
      </c>
      <c r="BPU3" s="49" t="s">
        <v>53</v>
      </c>
      <c r="BPV3" s="49" t="s">
        <v>53</v>
      </c>
      <c r="BPW3" s="49" t="s">
        <v>53</v>
      </c>
      <c r="BPX3" s="49" t="s">
        <v>53</v>
      </c>
      <c r="BPY3" s="49" t="s">
        <v>53</v>
      </c>
      <c r="BPZ3" s="49" t="s">
        <v>53</v>
      </c>
      <c r="BQA3" s="49" t="s">
        <v>53</v>
      </c>
      <c r="BQB3" s="49" t="s">
        <v>53</v>
      </c>
      <c r="BQC3" s="49" t="s">
        <v>53</v>
      </c>
      <c r="BQD3" s="49" t="s">
        <v>53</v>
      </c>
      <c r="BQE3" s="49" t="s">
        <v>53</v>
      </c>
      <c r="BQF3" s="49" t="s">
        <v>53</v>
      </c>
      <c r="BQG3" s="49" t="s">
        <v>53</v>
      </c>
      <c r="BQH3" s="49" t="s">
        <v>53</v>
      </c>
      <c r="BQI3" s="49" t="s">
        <v>53</v>
      </c>
      <c r="BQJ3" s="49" t="s">
        <v>53</v>
      </c>
      <c r="BQK3" s="49" t="s">
        <v>53</v>
      </c>
      <c r="BQL3" s="49" t="s">
        <v>53</v>
      </c>
      <c r="BQM3" s="49" t="s">
        <v>53</v>
      </c>
      <c r="BQN3" s="49" t="s">
        <v>53</v>
      </c>
      <c r="BQO3" s="49" t="s">
        <v>53</v>
      </c>
      <c r="BQP3" s="49" t="s">
        <v>53</v>
      </c>
      <c r="BQQ3" s="49" t="s">
        <v>53</v>
      </c>
      <c r="BQR3" s="49" t="s">
        <v>53</v>
      </c>
      <c r="BQS3" s="49" t="s">
        <v>53</v>
      </c>
      <c r="BQT3" s="49" t="s">
        <v>53</v>
      </c>
      <c r="BQU3" s="49" t="s">
        <v>53</v>
      </c>
      <c r="BQV3" s="49" t="s">
        <v>53</v>
      </c>
      <c r="BQW3" s="49" t="s">
        <v>53</v>
      </c>
      <c r="BQX3" s="49" t="s">
        <v>53</v>
      </c>
      <c r="BQY3" s="49" t="s">
        <v>53</v>
      </c>
      <c r="BQZ3" s="49" t="s">
        <v>53</v>
      </c>
      <c r="BRA3" s="49" t="s">
        <v>53</v>
      </c>
      <c r="BRB3" s="49" t="s">
        <v>53</v>
      </c>
      <c r="BRC3" s="49" t="s">
        <v>53</v>
      </c>
      <c r="BRD3" s="49" t="s">
        <v>53</v>
      </c>
      <c r="BRE3" s="49" t="s">
        <v>53</v>
      </c>
      <c r="BRF3" s="49" t="s">
        <v>53</v>
      </c>
      <c r="BRG3" s="49" t="s">
        <v>53</v>
      </c>
      <c r="BRH3" s="49" t="s">
        <v>53</v>
      </c>
      <c r="BRI3" s="49" t="s">
        <v>53</v>
      </c>
      <c r="BRJ3" s="49" t="s">
        <v>53</v>
      </c>
      <c r="BRK3" s="49" t="s">
        <v>53</v>
      </c>
      <c r="BRL3" s="49" t="s">
        <v>53</v>
      </c>
      <c r="BRM3" s="49" t="s">
        <v>53</v>
      </c>
      <c r="BRN3" s="49" t="s">
        <v>53</v>
      </c>
      <c r="BRO3" s="49" t="s">
        <v>53</v>
      </c>
      <c r="BRP3" s="49" t="s">
        <v>53</v>
      </c>
      <c r="BRQ3" s="49" t="s">
        <v>53</v>
      </c>
      <c r="BRR3" s="49" t="s">
        <v>53</v>
      </c>
      <c r="BRS3" s="49" t="s">
        <v>53</v>
      </c>
      <c r="BRT3" s="49" t="s">
        <v>53</v>
      </c>
      <c r="BRU3" s="49" t="s">
        <v>53</v>
      </c>
      <c r="BRV3" s="49" t="s">
        <v>53</v>
      </c>
      <c r="BRW3" s="49" t="s">
        <v>53</v>
      </c>
      <c r="BRX3" s="49" t="s">
        <v>53</v>
      </c>
      <c r="BRY3" s="49" t="s">
        <v>53</v>
      </c>
      <c r="BRZ3" s="49" t="s">
        <v>53</v>
      </c>
      <c r="BSA3" s="49" t="s">
        <v>53</v>
      </c>
      <c r="BSB3" s="49" t="s">
        <v>53</v>
      </c>
      <c r="BSC3" s="49" t="s">
        <v>53</v>
      </c>
      <c r="BSD3" s="49" t="s">
        <v>53</v>
      </c>
      <c r="BSE3" s="49" t="s">
        <v>53</v>
      </c>
      <c r="BSF3" s="49" t="s">
        <v>53</v>
      </c>
      <c r="BSG3" s="49" t="s">
        <v>53</v>
      </c>
      <c r="BSH3" s="49" t="s">
        <v>53</v>
      </c>
      <c r="BSI3" s="49" t="s">
        <v>53</v>
      </c>
      <c r="BSJ3" s="49" t="s">
        <v>53</v>
      </c>
      <c r="BSK3" s="49" t="s">
        <v>53</v>
      </c>
      <c r="BSL3" s="49" t="s">
        <v>53</v>
      </c>
      <c r="BSM3" s="49" t="s">
        <v>53</v>
      </c>
      <c r="BSN3" s="49" t="s">
        <v>53</v>
      </c>
      <c r="BSO3" s="49" t="s">
        <v>53</v>
      </c>
      <c r="BSP3" s="49" t="s">
        <v>53</v>
      </c>
      <c r="BSQ3" s="49" t="s">
        <v>53</v>
      </c>
      <c r="BSR3" s="49" t="s">
        <v>53</v>
      </c>
      <c r="BSS3" s="49" t="s">
        <v>53</v>
      </c>
      <c r="BST3" s="49" t="s">
        <v>53</v>
      </c>
      <c r="BSU3" s="49" t="s">
        <v>53</v>
      </c>
      <c r="BSV3" s="49" t="s">
        <v>53</v>
      </c>
      <c r="BSW3" s="49" t="s">
        <v>53</v>
      </c>
      <c r="BSX3" s="49" t="s">
        <v>53</v>
      </c>
      <c r="BSY3" s="49" t="s">
        <v>53</v>
      </c>
      <c r="BSZ3" s="49" t="s">
        <v>53</v>
      </c>
      <c r="BTA3" s="49" t="s">
        <v>53</v>
      </c>
      <c r="BTB3" s="49" t="s">
        <v>53</v>
      </c>
      <c r="BTC3" s="49" t="s">
        <v>53</v>
      </c>
      <c r="BTD3" s="49" t="s">
        <v>53</v>
      </c>
      <c r="BTE3" s="49" t="s">
        <v>53</v>
      </c>
      <c r="BTF3" s="49" t="s">
        <v>53</v>
      </c>
      <c r="BTG3" s="49" t="s">
        <v>53</v>
      </c>
      <c r="BTH3" s="49" t="s">
        <v>53</v>
      </c>
      <c r="BTI3" s="49" t="s">
        <v>53</v>
      </c>
      <c r="BTJ3" s="49" t="s">
        <v>53</v>
      </c>
      <c r="BTK3" s="49" t="s">
        <v>53</v>
      </c>
      <c r="BTL3" s="49" t="s">
        <v>53</v>
      </c>
      <c r="BTM3" s="49" t="s">
        <v>53</v>
      </c>
      <c r="BTN3" s="49" t="s">
        <v>53</v>
      </c>
      <c r="BTO3" s="49" t="s">
        <v>53</v>
      </c>
      <c r="BTP3" s="49" t="s">
        <v>53</v>
      </c>
      <c r="BTQ3" s="49" t="s">
        <v>53</v>
      </c>
      <c r="BTR3" s="49" t="s">
        <v>53</v>
      </c>
      <c r="BTS3" s="49" t="s">
        <v>53</v>
      </c>
      <c r="BTT3" s="49" t="s">
        <v>53</v>
      </c>
      <c r="BTU3" s="49" t="s">
        <v>53</v>
      </c>
      <c r="BTV3" s="49" t="s">
        <v>53</v>
      </c>
      <c r="BTW3" s="49" t="s">
        <v>53</v>
      </c>
      <c r="BTX3" s="49" t="s">
        <v>53</v>
      </c>
      <c r="BTY3" s="49" t="s">
        <v>53</v>
      </c>
      <c r="BTZ3" s="49" t="s">
        <v>53</v>
      </c>
      <c r="BUA3" s="49" t="s">
        <v>53</v>
      </c>
      <c r="BUB3" s="49" t="s">
        <v>53</v>
      </c>
      <c r="BUC3" s="49" t="s">
        <v>53</v>
      </c>
      <c r="BUD3" s="49" t="s">
        <v>53</v>
      </c>
      <c r="BUE3" s="49" t="s">
        <v>53</v>
      </c>
      <c r="BUF3" s="49" t="s">
        <v>53</v>
      </c>
      <c r="BUG3" s="49" t="s">
        <v>53</v>
      </c>
      <c r="BUH3" s="49" t="s">
        <v>53</v>
      </c>
      <c r="BUI3" s="49" t="s">
        <v>53</v>
      </c>
      <c r="BUJ3" s="49" t="s">
        <v>53</v>
      </c>
      <c r="BUK3" s="49" t="s">
        <v>53</v>
      </c>
      <c r="BUL3" s="49" t="s">
        <v>53</v>
      </c>
      <c r="BUM3" s="49" t="s">
        <v>53</v>
      </c>
      <c r="BUN3" s="49" t="s">
        <v>53</v>
      </c>
      <c r="BUO3" s="49" t="s">
        <v>53</v>
      </c>
      <c r="BUP3" s="49" t="s">
        <v>53</v>
      </c>
      <c r="BUQ3" s="49" t="s">
        <v>53</v>
      </c>
      <c r="BUR3" s="49" t="s">
        <v>53</v>
      </c>
      <c r="BUS3" s="49" t="s">
        <v>53</v>
      </c>
      <c r="BUT3" s="49" t="s">
        <v>53</v>
      </c>
      <c r="BUU3" s="49" t="s">
        <v>53</v>
      </c>
      <c r="BUV3" s="49" t="s">
        <v>53</v>
      </c>
      <c r="BUW3" s="49" t="s">
        <v>53</v>
      </c>
      <c r="BUX3" s="49" t="s">
        <v>53</v>
      </c>
      <c r="BUY3" s="49" t="s">
        <v>53</v>
      </c>
      <c r="BUZ3" s="49" t="s">
        <v>53</v>
      </c>
      <c r="BVA3" s="49" t="s">
        <v>53</v>
      </c>
      <c r="BVB3" s="49" t="s">
        <v>53</v>
      </c>
      <c r="BVC3" s="49" t="s">
        <v>53</v>
      </c>
      <c r="BVD3" s="49" t="s">
        <v>53</v>
      </c>
      <c r="BVE3" s="49" t="s">
        <v>53</v>
      </c>
      <c r="BVF3" s="49" t="s">
        <v>53</v>
      </c>
      <c r="BVG3" s="49" t="s">
        <v>53</v>
      </c>
      <c r="BVH3" s="49" t="s">
        <v>53</v>
      </c>
      <c r="BVI3" s="49" t="s">
        <v>53</v>
      </c>
      <c r="BVJ3" s="49" t="s">
        <v>53</v>
      </c>
      <c r="BVK3" s="49" t="s">
        <v>53</v>
      </c>
      <c r="BVL3" s="49" t="s">
        <v>53</v>
      </c>
      <c r="BVM3" s="49" t="s">
        <v>53</v>
      </c>
      <c r="BVN3" s="49" t="s">
        <v>53</v>
      </c>
      <c r="BVO3" s="49" t="s">
        <v>53</v>
      </c>
      <c r="BVP3" s="49" t="s">
        <v>53</v>
      </c>
      <c r="BVQ3" s="49" t="s">
        <v>53</v>
      </c>
      <c r="BVR3" s="49" t="s">
        <v>53</v>
      </c>
      <c r="BVS3" s="49" t="s">
        <v>53</v>
      </c>
      <c r="BVT3" s="49" t="s">
        <v>53</v>
      </c>
      <c r="BVU3" s="49" t="s">
        <v>53</v>
      </c>
      <c r="BVV3" s="49" t="s">
        <v>53</v>
      </c>
      <c r="BVW3" s="49" t="s">
        <v>53</v>
      </c>
      <c r="BVX3" s="49" t="s">
        <v>53</v>
      </c>
      <c r="BVY3" s="49" t="s">
        <v>53</v>
      </c>
      <c r="BVZ3" s="49" t="s">
        <v>53</v>
      </c>
      <c r="BWA3" s="49" t="s">
        <v>53</v>
      </c>
      <c r="BWB3" s="49" t="s">
        <v>53</v>
      </c>
      <c r="BWC3" s="49" t="s">
        <v>53</v>
      </c>
      <c r="BWD3" s="49" t="s">
        <v>53</v>
      </c>
      <c r="BWE3" s="49" t="s">
        <v>53</v>
      </c>
      <c r="BWF3" s="49" t="s">
        <v>53</v>
      </c>
      <c r="BWG3" s="49" t="s">
        <v>53</v>
      </c>
      <c r="BWH3" s="49" t="s">
        <v>53</v>
      </c>
      <c r="BWI3" s="49" t="s">
        <v>53</v>
      </c>
      <c r="BWJ3" s="49" t="s">
        <v>53</v>
      </c>
      <c r="BWK3" s="49" t="s">
        <v>53</v>
      </c>
      <c r="BWL3" s="49" t="s">
        <v>53</v>
      </c>
      <c r="BWM3" s="49" t="s">
        <v>53</v>
      </c>
      <c r="BWN3" s="49" t="s">
        <v>53</v>
      </c>
      <c r="BWO3" s="49" t="s">
        <v>53</v>
      </c>
      <c r="BWP3" s="49" t="s">
        <v>53</v>
      </c>
      <c r="BWQ3" s="49" t="s">
        <v>53</v>
      </c>
      <c r="BWR3" s="49" t="s">
        <v>53</v>
      </c>
      <c r="BWS3" s="49" t="s">
        <v>53</v>
      </c>
      <c r="BWT3" s="49" t="s">
        <v>53</v>
      </c>
      <c r="BWU3" s="49" t="s">
        <v>53</v>
      </c>
      <c r="BWV3" s="49" t="s">
        <v>53</v>
      </c>
      <c r="BWW3" s="49" t="s">
        <v>53</v>
      </c>
      <c r="BWX3" s="49" t="s">
        <v>53</v>
      </c>
      <c r="BWY3" s="49" t="s">
        <v>53</v>
      </c>
      <c r="BWZ3" s="49" t="s">
        <v>53</v>
      </c>
      <c r="BXA3" s="49" t="s">
        <v>53</v>
      </c>
      <c r="BXB3" s="49" t="s">
        <v>53</v>
      </c>
      <c r="BXC3" s="49" t="s">
        <v>53</v>
      </c>
      <c r="BXD3" s="49" t="s">
        <v>53</v>
      </c>
      <c r="BXE3" s="49" t="s">
        <v>53</v>
      </c>
      <c r="BXF3" s="49" t="s">
        <v>53</v>
      </c>
      <c r="BXG3" s="49" t="s">
        <v>53</v>
      </c>
      <c r="BXH3" s="49" t="s">
        <v>53</v>
      </c>
      <c r="BXI3" s="49" t="s">
        <v>53</v>
      </c>
      <c r="BXJ3" s="49" t="s">
        <v>53</v>
      </c>
      <c r="BXK3" s="49" t="s">
        <v>53</v>
      </c>
      <c r="BXL3" s="49" t="s">
        <v>53</v>
      </c>
      <c r="BXM3" s="49" t="s">
        <v>53</v>
      </c>
      <c r="BXN3" s="49" t="s">
        <v>53</v>
      </c>
      <c r="BXO3" s="49" t="s">
        <v>53</v>
      </c>
      <c r="BXP3" s="49" t="s">
        <v>53</v>
      </c>
      <c r="BXQ3" s="49" t="s">
        <v>53</v>
      </c>
      <c r="BXR3" s="49" t="s">
        <v>53</v>
      </c>
      <c r="BXS3" s="49" t="s">
        <v>53</v>
      </c>
      <c r="BXT3" s="49" t="s">
        <v>53</v>
      </c>
      <c r="BXU3" s="49" t="s">
        <v>53</v>
      </c>
      <c r="BXV3" s="49" t="s">
        <v>53</v>
      </c>
      <c r="BXW3" s="49" t="s">
        <v>53</v>
      </c>
      <c r="BXX3" s="49" t="s">
        <v>53</v>
      </c>
      <c r="BXY3" s="49" t="s">
        <v>53</v>
      </c>
      <c r="BXZ3" s="49" t="s">
        <v>53</v>
      </c>
      <c r="BYA3" s="49" t="s">
        <v>53</v>
      </c>
      <c r="BYB3" s="49" t="s">
        <v>53</v>
      </c>
      <c r="BYC3" s="49" t="s">
        <v>53</v>
      </c>
      <c r="BYD3" s="49" t="s">
        <v>53</v>
      </c>
      <c r="BYE3" s="49" t="s">
        <v>53</v>
      </c>
      <c r="BYF3" s="49" t="s">
        <v>53</v>
      </c>
      <c r="BYG3" s="49" t="s">
        <v>53</v>
      </c>
      <c r="BYH3" s="49" t="s">
        <v>53</v>
      </c>
      <c r="BYI3" s="49" t="s">
        <v>53</v>
      </c>
      <c r="BYJ3" s="49" t="s">
        <v>53</v>
      </c>
      <c r="BYK3" s="49" t="s">
        <v>53</v>
      </c>
      <c r="BYL3" s="49" t="s">
        <v>53</v>
      </c>
      <c r="BYM3" s="49" t="s">
        <v>53</v>
      </c>
      <c r="BYN3" s="49" t="s">
        <v>53</v>
      </c>
      <c r="BYO3" s="49" t="s">
        <v>53</v>
      </c>
      <c r="BYP3" s="49" t="s">
        <v>53</v>
      </c>
      <c r="BYQ3" s="49" t="s">
        <v>53</v>
      </c>
      <c r="BYR3" s="49" t="s">
        <v>53</v>
      </c>
      <c r="BYS3" s="49" t="s">
        <v>53</v>
      </c>
      <c r="BYT3" s="49" t="s">
        <v>53</v>
      </c>
      <c r="BYU3" s="49" t="s">
        <v>53</v>
      </c>
      <c r="BYV3" s="49" t="s">
        <v>53</v>
      </c>
      <c r="BYW3" s="49" t="s">
        <v>53</v>
      </c>
      <c r="BYX3" s="49" t="s">
        <v>53</v>
      </c>
      <c r="BYY3" s="49" t="s">
        <v>53</v>
      </c>
      <c r="BYZ3" s="49" t="s">
        <v>53</v>
      </c>
      <c r="BZA3" s="49" t="s">
        <v>53</v>
      </c>
      <c r="BZB3" s="49" t="s">
        <v>53</v>
      </c>
      <c r="BZC3" s="49" t="s">
        <v>53</v>
      </c>
      <c r="BZD3" s="49" t="s">
        <v>53</v>
      </c>
      <c r="BZE3" s="49" t="s">
        <v>53</v>
      </c>
      <c r="BZF3" s="49" t="s">
        <v>53</v>
      </c>
      <c r="BZG3" s="49" t="s">
        <v>53</v>
      </c>
      <c r="BZH3" s="49" t="s">
        <v>53</v>
      </c>
      <c r="BZI3" s="49" t="s">
        <v>53</v>
      </c>
      <c r="BZJ3" s="49" t="s">
        <v>53</v>
      </c>
      <c r="BZK3" s="49" t="s">
        <v>53</v>
      </c>
      <c r="BZL3" s="49" t="s">
        <v>53</v>
      </c>
      <c r="BZM3" s="49" t="s">
        <v>53</v>
      </c>
      <c r="BZN3" s="49" t="s">
        <v>53</v>
      </c>
      <c r="BZO3" s="49" t="s">
        <v>53</v>
      </c>
      <c r="BZP3" s="49" t="s">
        <v>53</v>
      </c>
      <c r="BZQ3" s="49" t="s">
        <v>53</v>
      </c>
      <c r="BZR3" s="49" t="s">
        <v>53</v>
      </c>
      <c r="BZS3" s="49" t="s">
        <v>53</v>
      </c>
      <c r="BZT3" s="49" t="s">
        <v>53</v>
      </c>
      <c r="BZU3" s="49" t="s">
        <v>53</v>
      </c>
      <c r="BZV3" s="49" t="s">
        <v>53</v>
      </c>
      <c r="BZW3" s="49" t="s">
        <v>53</v>
      </c>
      <c r="BZX3" s="49" t="s">
        <v>53</v>
      </c>
      <c r="BZY3" s="49" t="s">
        <v>53</v>
      </c>
      <c r="BZZ3" s="49" t="s">
        <v>53</v>
      </c>
      <c r="CAA3" s="49" t="s">
        <v>53</v>
      </c>
      <c r="CAB3" s="49" t="s">
        <v>53</v>
      </c>
      <c r="CAC3" s="49" t="s">
        <v>53</v>
      </c>
      <c r="CAD3" s="49" t="s">
        <v>53</v>
      </c>
      <c r="CAE3" s="49" t="s">
        <v>53</v>
      </c>
      <c r="CAF3" s="49" t="s">
        <v>53</v>
      </c>
      <c r="CAG3" s="49" t="s">
        <v>53</v>
      </c>
      <c r="CAH3" s="49" t="s">
        <v>53</v>
      </c>
      <c r="CAI3" s="49" t="s">
        <v>53</v>
      </c>
      <c r="CAJ3" s="49" t="s">
        <v>53</v>
      </c>
      <c r="CAK3" s="49" t="s">
        <v>53</v>
      </c>
      <c r="CAL3" s="49" t="s">
        <v>53</v>
      </c>
      <c r="CAM3" s="49" t="s">
        <v>53</v>
      </c>
      <c r="CAN3" s="49" t="s">
        <v>53</v>
      </c>
      <c r="CAO3" s="49" t="s">
        <v>53</v>
      </c>
      <c r="CAP3" s="49" t="s">
        <v>53</v>
      </c>
      <c r="CAQ3" s="49" t="s">
        <v>53</v>
      </c>
      <c r="CAR3" s="49" t="s">
        <v>53</v>
      </c>
      <c r="CAS3" s="49" t="s">
        <v>53</v>
      </c>
      <c r="CAT3" s="49" t="s">
        <v>53</v>
      </c>
      <c r="CAU3" s="49" t="s">
        <v>53</v>
      </c>
      <c r="CAV3" s="49" t="s">
        <v>53</v>
      </c>
      <c r="CAW3" s="49" t="s">
        <v>53</v>
      </c>
      <c r="CAX3" s="49" t="s">
        <v>53</v>
      </c>
      <c r="CAY3" s="49" t="s">
        <v>53</v>
      </c>
      <c r="CAZ3" s="49" t="s">
        <v>53</v>
      </c>
      <c r="CBA3" s="49" t="s">
        <v>53</v>
      </c>
      <c r="CBB3" s="49" t="s">
        <v>53</v>
      </c>
      <c r="CBC3" s="49" t="s">
        <v>53</v>
      </c>
      <c r="CBD3" s="49" t="s">
        <v>53</v>
      </c>
      <c r="CBE3" s="49" t="s">
        <v>53</v>
      </c>
      <c r="CBF3" s="49" t="s">
        <v>53</v>
      </c>
      <c r="CBG3" s="49" t="s">
        <v>53</v>
      </c>
      <c r="CBH3" s="49" t="s">
        <v>53</v>
      </c>
      <c r="CBI3" s="49" t="s">
        <v>53</v>
      </c>
      <c r="CBJ3" s="49" t="s">
        <v>53</v>
      </c>
      <c r="CBK3" s="49" t="s">
        <v>53</v>
      </c>
      <c r="CBL3" s="49" t="s">
        <v>53</v>
      </c>
      <c r="CBM3" s="49" t="s">
        <v>53</v>
      </c>
      <c r="CBN3" s="49" t="s">
        <v>53</v>
      </c>
      <c r="CBO3" s="49" t="s">
        <v>53</v>
      </c>
      <c r="CBP3" s="49" t="s">
        <v>53</v>
      </c>
      <c r="CBQ3" s="49" t="s">
        <v>53</v>
      </c>
      <c r="CBR3" s="49" t="s">
        <v>53</v>
      </c>
      <c r="CBS3" s="49" t="s">
        <v>53</v>
      </c>
      <c r="CBT3" s="49" t="s">
        <v>53</v>
      </c>
      <c r="CBU3" s="49" t="s">
        <v>53</v>
      </c>
      <c r="CBV3" s="49" t="s">
        <v>53</v>
      </c>
      <c r="CBW3" s="49" t="s">
        <v>53</v>
      </c>
      <c r="CBX3" s="49" t="s">
        <v>53</v>
      </c>
      <c r="CBY3" s="49" t="s">
        <v>53</v>
      </c>
      <c r="CBZ3" s="49" t="s">
        <v>53</v>
      </c>
      <c r="CCA3" s="49" t="s">
        <v>53</v>
      </c>
      <c r="CCB3" s="49" t="s">
        <v>53</v>
      </c>
      <c r="CCC3" s="49" t="s">
        <v>53</v>
      </c>
      <c r="CCD3" s="49" t="s">
        <v>53</v>
      </c>
      <c r="CCE3" s="49" t="s">
        <v>53</v>
      </c>
      <c r="CCF3" s="49" t="s">
        <v>53</v>
      </c>
      <c r="CCG3" s="49" t="s">
        <v>53</v>
      </c>
      <c r="CCH3" s="49" t="s">
        <v>53</v>
      </c>
      <c r="CCI3" s="49" t="s">
        <v>53</v>
      </c>
      <c r="CCJ3" s="49" t="s">
        <v>53</v>
      </c>
      <c r="CCK3" s="49" t="s">
        <v>53</v>
      </c>
      <c r="CCL3" s="49" t="s">
        <v>53</v>
      </c>
      <c r="CCM3" s="49" t="s">
        <v>53</v>
      </c>
      <c r="CCN3" s="49" t="s">
        <v>53</v>
      </c>
      <c r="CCO3" s="49" t="s">
        <v>53</v>
      </c>
      <c r="CCP3" s="49" t="s">
        <v>53</v>
      </c>
      <c r="CCQ3" s="49" t="s">
        <v>53</v>
      </c>
      <c r="CCR3" s="49" t="s">
        <v>53</v>
      </c>
      <c r="CCS3" s="49" t="s">
        <v>53</v>
      </c>
      <c r="CCT3" s="49" t="s">
        <v>53</v>
      </c>
      <c r="CCU3" s="49" t="s">
        <v>53</v>
      </c>
      <c r="CCV3" s="49" t="s">
        <v>53</v>
      </c>
      <c r="CCW3" s="49" t="s">
        <v>53</v>
      </c>
      <c r="CCX3" s="49" t="s">
        <v>53</v>
      </c>
      <c r="CCY3" s="49" t="s">
        <v>53</v>
      </c>
      <c r="CCZ3" s="49" t="s">
        <v>53</v>
      </c>
      <c r="CDA3" s="49" t="s">
        <v>53</v>
      </c>
      <c r="CDB3" s="49" t="s">
        <v>53</v>
      </c>
      <c r="CDC3" s="49" t="s">
        <v>53</v>
      </c>
      <c r="CDD3" s="49" t="s">
        <v>53</v>
      </c>
      <c r="CDE3" s="49" t="s">
        <v>53</v>
      </c>
      <c r="CDF3" s="49" t="s">
        <v>53</v>
      </c>
      <c r="CDG3" s="49" t="s">
        <v>53</v>
      </c>
      <c r="CDH3" s="49" t="s">
        <v>53</v>
      </c>
      <c r="CDI3" s="49" t="s">
        <v>53</v>
      </c>
      <c r="CDJ3" s="49" t="s">
        <v>53</v>
      </c>
      <c r="CDK3" s="49" t="s">
        <v>53</v>
      </c>
      <c r="CDL3" s="49" t="s">
        <v>53</v>
      </c>
      <c r="CDM3" s="49" t="s">
        <v>53</v>
      </c>
      <c r="CDN3" s="49" t="s">
        <v>53</v>
      </c>
      <c r="CDO3" s="49" t="s">
        <v>53</v>
      </c>
      <c r="CDP3" s="49" t="s">
        <v>53</v>
      </c>
      <c r="CDQ3" s="49" t="s">
        <v>53</v>
      </c>
      <c r="CDR3" s="49" t="s">
        <v>53</v>
      </c>
      <c r="CDS3" s="49" t="s">
        <v>53</v>
      </c>
      <c r="CDT3" s="49" t="s">
        <v>53</v>
      </c>
      <c r="CDU3" s="49" t="s">
        <v>53</v>
      </c>
      <c r="CDV3" s="49" t="s">
        <v>53</v>
      </c>
      <c r="CDW3" s="49" t="s">
        <v>53</v>
      </c>
      <c r="CDX3" s="49" t="s">
        <v>53</v>
      </c>
      <c r="CDY3" s="49" t="s">
        <v>53</v>
      </c>
      <c r="CDZ3" s="49" t="s">
        <v>53</v>
      </c>
      <c r="CEA3" s="49" t="s">
        <v>53</v>
      </c>
      <c r="CEB3" s="49" t="s">
        <v>53</v>
      </c>
      <c r="CEC3" s="49" t="s">
        <v>53</v>
      </c>
      <c r="CED3" s="49" t="s">
        <v>53</v>
      </c>
      <c r="CEE3" s="49" t="s">
        <v>53</v>
      </c>
      <c r="CEF3" s="49" t="s">
        <v>53</v>
      </c>
      <c r="CEG3" s="49" t="s">
        <v>53</v>
      </c>
      <c r="CEH3" s="49" t="s">
        <v>53</v>
      </c>
      <c r="CEI3" s="49" t="s">
        <v>53</v>
      </c>
      <c r="CEJ3" s="49" t="s">
        <v>53</v>
      </c>
      <c r="CEK3" s="49" t="s">
        <v>53</v>
      </c>
      <c r="CEL3" s="49" t="s">
        <v>53</v>
      </c>
      <c r="CEM3" s="49" t="s">
        <v>53</v>
      </c>
      <c r="CEN3" s="49" t="s">
        <v>53</v>
      </c>
      <c r="CEO3" s="49" t="s">
        <v>53</v>
      </c>
      <c r="CEP3" s="49" t="s">
        <v>53</v>
      </c>
      <c r="CEQ3" s="49" t="s">
        <v>53</v>
      </c>
      <c r="CER3" s="49" t="s">
        <v>53</v>
      </c>
      <c r="CES3" s="49" t="s">
        <v>53</v>
      </c>
      <c r="CET3" s="49" t="s">
        <v>53</v>
      </c>
      <c r="CEU3" s="49" t="s">
        <v>53</v>
      </c>
      <c r="CEV3" s="49" t="s">
        <v>53</v>
      </c>
      <c r="CEW3" s="49" t="s">
        <v>53</v>
      </c>
      <c r="CEX3" s="49" t="s">
        <v>53</v>
      </c>
      <c r="CEY3" s="49" t="s">
        <v>53</v>
      </c>
      <c r="CEZ3" s="49" t="s">
        <v>53</v>
      </c>
      <c r="CFA3" s="49" t="s">
        <v>53</v>
      </c>
      <c r="CFB3" s="49" t="s">
        <v>53</v>
      </c>
      <c r="CFC3" s="49" t="s">
        <v>53</v>
      </c>
      <c r="CFD3" s="49" t="s">
        <v>53</v>
      </c>
      <c r="CFE3" s="49" t="s">
        <v>53</v>
      </c>
      <c r="CFF3" s="49" t="s">
        <v>53</v>
      </c>
      <c r="CFG3" s="49" t="s">
        <v>53</v>
      </c>
      <c r="CFH3" s="49" t="s">
        <v>53</v>
      </c>
      <c r="CFI3" s="49" t="s">
        <v>53</v>
      </c>
      <c r="CFJ3" s="49" t="s">
        <v>53</v>
      </c>
      <c r="CFK3" s="49" t="s">
        <v>53</v>
      </c>
      <c r="CFL3" s="49" t="s">
        <v>53</v>
      </c>
      <c r="CFM3" s="49" t="s">
        <v>53</v>
      </c>
      <c r="CFN3" s="49" t="s">
        <v>53</v>
      </c>
      <c r="CFO3" s="49" t="s">
        <v>53</v>
      </c>
      <c r="CFP3" s="49" t="s">
        <v>53</v>
      </c>
      <c r="CFQ3" s="49" t="s">
        <v>53</v>
      </c>
      <c r="CFR3" s="49" t="s">
        <v>53</v>
      </c>
      <c r="CFS3" s="49" t="s">
        <v>53</v>
      </c>
      <c r="CFT3" s="49" t="s">
        <v>53</v>
      </c>
      <c r="CFU3" s="49" t="s">
        <v>53</v>
      </c>
      <c r="CFV3" s="49" t="s">
        <v>53</v>
      </c>
      <c r="CFW3" s="49" t="s">
        <v>53</v>
      </c>
      <c r="CFX3" s="49" t="s">
        <v>53</v>
      </c>
      <c r="CFY3" s="49" t="s">
        <v>53</v>
      </c>
      <c r="CFZ3" s="49" t="s">
        <v>53</v>
      </c>
      <c r="CGA3" s="49" t="s">
        <v>53</v>
      </c>
      <c r="CGB3" s="49" t="s">
        <v>53</v>
      </c>
      <c r="CGC3" s="49" t="s">
        <v>53</v>
      </c>
      <c r="CGD3" s="49" t="s">
        <v>53</v>
      </c>
      <c r="CGE3" s="49" t="s">
        <v>53</v>
      </c>
      <c r="CGF3" s="49" t="s">
        <v>53</v>
      </c>
      <c r="CGG3" s="49" t="s">
        <v>53</v>
      </c>
      <c r="CGH3" s="49" t="s">
        <v>53</v>
      </c>
      <c r="CGI3" s="49" t="s">
        <v>53</v>
      </c>
      <c r="CGJ3" s="49" t="s">
        <v>53</v>
      </c>
      <c r="CGK3" s="49" t="s">
        <v>53</v>
      </c>
      <c r="CGL3" s="49" t="s">
        <v>53</v>
      </c>
      <c r="CGM3" s="49" t="s">
        <v>53</v>
      </c>
      <c r="CGN3" s="49" t="s">
        <v>53</v>
      </c>
      <c r="CGO3" s="49" t="s">
        <v>53</v>
      </c>
      <c r="CGP3" s="49" t="s">
        <v>53</v>
      </c>
      <c r="CGQ3" s="49" t="s">
        <v>53</v>
      </c>
      <c r="CGR3" s="49" t="s">
        <v>53</v>
      </c>
      <c r="CGS3" s="49" t="s">
        <v>53</v>
      </c>
      <c r="CGT3" s="49" t="s">
        <v>53</v>
      </c>
      <c r="CGU3" s="49" t="s">
        <v>53</v>
      </c>
      <c r="CGV3" s="49" t="s">
        <v>53</v>
      </c>
      <c r="CGW3" s="49" t="s">
        <v>53</v>
      </c>
      <c r="CGX3" s="49" t="s">
        <v>53</v>
      </c>
      <c r="CGY3" s="49" t="s">
        <v>53</v>
      </c>
      <c r="CGZ3" s="49" t="s">
        <v>53</v>
      </c>
      <c r="CHA3" s="49" t="s">
        <v>53</v>
      </c>
      <c r="CHB3" s="49" t="s">
        <v>53</v>
      </c>
      <c r="CHC3" s="49" t="s">
        <v>53</v>
      </c>
      <c r="CHD3" s="49" t="s">
        <v>53</v>
      </c>
      <c r="CHE3" s="49" t="s">
        <v>53</v>
      </c>
      <c r="CHF3" s="49" t="s">
        <v>53</v>
      </c>
      <c r="CHG3" s="49" t="s">
        <v>53</v>
      </c>
      <c r="CHH3" s="49" t="s">
        <v>53</v>
      </c>
      <c r="CHI3" s="49" t="s">
        <v>53</v>
      </c>
      <c r="CHJ3" s="49" t="s">
        <v>53</v>
      </c>
      <c r="CHK3" s="49" t="s">
        <v>53</v>
      </c>
      <c r="CHL3" s="49" t="s">
        <v>53</v>
      </c>
      <c r="CHM3" s="49" t="s">
        <v>53</v>
      </c>
      <c r="CHN3" s="49" t="s">
        <v>53</v>
      </c>
      <c r="CHO3" s="49" t="s">
        <v>53</v>
      </c>
      <c r="CHP3" s="49" t="s">
        <v>53</v>
      </c>
      <c r="CHQ3" s="49" t="s">
        <v>53</v>
      </c>
      <c r="CHR3" s="49" t="s">
        <v>53</v>
      </c>
      <c r="CHS3" s="49" t="s">
        <v>53</v>
      </c>
      <c r="CHT3" s="49" t="s">
        <v>53</v>
      </c>
      <c r="CHU3" s="49" t="s">
        <v>53</v>
      </c>
      <c r="CHV3" s="49" t="s">
        <v>53</v>
      </c>
      <c r="CHW3" s="49" t="s">
        <v>53</v>
      </c>
      <c r="CHX3" s="49" t="s">
        <v>53</v>
      </c>
      <c r="CHY3" s="49" t="s">
        <v>53</v>
      </c>
      <c r="CHZ3" s="49" t="s">
        <v>53</v>
      </c>
      <c r="CIA3" s="49" t="s">
        <v>53</v>
      </c>
      <c r="CIB3" s="49" t="s">
        <v>53</v>
      </c>
      <c r="CIC3" s="49" t="s">
        <v>53</v>
      </c>
      <c r="CID3" s="49" t="s">
        <v>53</v>
      </c>
      <c r="CIE3" s="49" t="s">
        <v>53</v>
      </c>
      <c r="CIF3" s="49" t="s">
        <v>53</v>
      </c>
      <c r="CIG3" s="49" t="s">
        <v>53</v>
      </c>
      <c r="CIH3" s="49" t="s">
        <v>53</v>
      </c>
      <c r="CII3" s="49" t="s">
        <v>53</v>
      </c>
      <c r="CIJ3" s="49" t="s">
        <v>53</v>
      </c>
      <c r="CIK3" s="49" t="s">
        <v>53</v>
      </c>
      <c r="CIL3" s="49" t="s">
        <v>53</v>
      </c>
      <c r="CIM3" s="49" t="s">
        <v>53</v>
      </c>
      <c r="CIN3" s="49" t="s">
        <v>53</v>
      </c>
      <c r="CIO3" s="49" t="s">
        <v>53</v>
      </c>
      <c r="CIP3" s="49" t="s">
        <v>53</v>
      </c>
      <c r="CIQ3" s="49" t="s">
        <v>53</v>
      </c>
      <c r="CIR3" s="49" t="s">
        <v>53</v>
      </c>
      <c r="CIS3" s="49" t="s">
        <v>53</v>
      </c>
      <c r="CIT3" s="49" t="s">
        <v>53</v>
      </c>
      <c r="CIU3" s="49" t="s">
        <v>53</v>
      </c>
      <c r="CIV3" s="49" t="s">
        <v>53</v>
      </c>
      <c r="CIW3" s="49" t="s">
        <v>53</v>
      </c>
      <c r="CIX3" s="49" t="s">
        <v>53</v>
      </c>
      <c r="CIY3" s="49" t="s">
        <v>53</v>
      </c>
      <c r="CIZ3" s="49" t="s">
        <v>53</v>
      </c>
      <c r="CJA3" s="49" t="s">
        <v>53</v>
      </c>
      <c r="CJB3" s="49" t="s">
        <v>53</v>
      </c>
      <c r="CJC3" s="49" t="s">
        <v>53</v>
      </c>
      <c r="CJD3" s="49" t="s">
        <v>53</v>
      </c>
      <c r="CJE3" s="49" t="s">
        <v>53</v>
      </c>
      <c r="CJF3" s="49" t="s">
        <v>53</v>
      </c>
      <c r="CJG3" s="49" t="s">
        <v>53</v>
      </c>
      <c r="CJH3" s="49" t="s">
        <v>53</v>
      </c>
      <c r="CJI3" s="49" t="s">
        <v>53</v>
      </c>
      <c r="CJJ3" s="49" t="s">
        <v>53</v>
      </c>
      <c r="CJK3" s="49" t="s">
        <v>53</v>
      </c>
      <c r="CJL3" s="49" t="s">
        <v>53</v>
      </c>
      <c r="CJM3" s="49" t="s">
        <v>53</v>
      </c>
      <c r="CJN3" s="49" t="s">
        <v>53</v>
      </c>
      <c r="CJO3" s="49" t="s">
        <v>53</v>
      </c>
      <c r="CJP3" s="49" t="s">
        <v>53</v>
      </c>
      <c r="CJQ3" s="49" t="s">
        <v>53</v>
      </c>
      <c r="CJR3" s="49" t="s">
        <v>53</v>
      </c>
      <c r="CJS3" s="49" t="s">
        <v>53</v>
      </c>
      <c r="CJT3" s="49" t="s">
        <v>53</v>
      </c>
      <c r="CJU3" s="49" t="s">
        <v>53</v>
      </c>
      <c r="CJV3" s="49" t="s">
        <v>53</v>
      </c>
      <c r="CJW3" s="49" t="s">
        <v>53</v>
      </c>
      <c r="CJX3" s="49" t="s">
        <v>53</v>
      </c>
      <c r="CJY3" s="49" t="s">
        <v>53</v>
      </c>
      <c r="CJZ3" s="49" t="s">
        <v>53</v>
      </c>
      <c r="CKA3" s="49" t="s">
        <v>53</v>
      </c>
      <c r="CKB3" s="49" t="s">
        <v>53</v>
      </c>
      <c r="CKC3" s="49" t="s">
        <v>53</v>
      </c>
      <c r="CKD3" s="49" t="s">
        <v>53</v>
      </c>
      <c r="CKE3" s="49" t="s">
        <v>53</v>
      </c>
      <c r="CKF3" s="49" t="s">
        <v>53</v>
      </c>
      <c r="CKG3" s="49" t="s">
        <v>53</v>
      </c>
      <c r="CKH3" s="49" t="s">
        <v>53</v>
      </c>
      <c r="CKI3" s="49" t="s">
        <v>53</v>
      </c>
      <c r="CKJ3" s="49" t="s">
        <v>53</v>
      </c>
      <c r="CKK3" s="49" t="s">
        <v>53</v>
      </c>
      <c r="CKL3" s="49" t="s">
        <v>53</v>
      </c>
      <c r="CKM3" s="49" t="s">
        <v>53</v>
      </c>
      <c r="CKN3" s="49" t="s">
        <v>53</v>
      </c>
      <c r="CKO3" s="49" t="s">
        <v>53</v>
      </c>
      <c r="CKP3" s="49" t="s">
        <v>53</v>
      </c>
      <c r="CKQ3" s="49" t="s">
        <v>53</v>
      </c>
      <c r="CKR3" s="49" t="s">
        <v>53</v>
      </c>
      <c r="CKS3" s="49" t="s">
        <v>53</v>
      </c>
      <c r="CKT3" s="49" t="s">
        <v>53</v>
      </c>
      <c r="CKU3" s="49" t="s">
        <v>53</v>
      </c>
      <c r="CKV3" s="49" t="s">
        <v>53</v>
      </c>
      <c r="CKW3" s="49" t="s">
        <v>53</v>
      </c>
      <c r="CKX3" s="49" t="s">
        <v>53</v>
      </c>
      <c r="CKY3" s="49" t="s">
        <v>53</v>
      </c>
      <c r="CKZ3" s="49" t="s">
        <v>53</v>
      </c>
      <c r="CLA3" s="49" t="s">
        <v>53</v>
      </c>
      <c r="CLB3" s="49" t="s">
        <v>53</v>
      </c>
      <c r="CLC3" s="49" t="s">
        <v>53</v>
      </c>
      <c r="CLD3" s="49" t="s">
        <v>53</v>
      </c>
      <c r="CLE3" s="49" t="s">
        <v>53</v>
      </c>
      <c r="CLF3" s="49" t="s">
        <v>53</v>
      </c>
      <c r="CLG3" s="49" t="s">
        <v>53</v>
      </c>
      <c r="CLH3" s="49" t="s">
        <v>53</v>
      </c>
      <c r="CLI3" s="49" t="s">
        <v>53</v>
      </c>
      <c r="CLJ3" s="49" t="s">
        <v>53</v>
      </c>
      <c r="CLK3" s="49" t="s">
        <v>53</v>
      </c>
      <c r="CLL3" s="49" t="s">
        <v>53</v>
      </c>
      <c r="CLM3" s="49" t="s">
        <v>53</v>
      </c>
      <c r="CLN3" s="49" t="s">
        <v>53</v>
      </c>
      <c r="CLO3" s="49" t="s">
        <v>53</v>
      </c>
      <c r="CLP3" s="49" t="s">
        <v>53</v>
      </c>
      <c r="CLQ3" s="49" t="s">
        <v>53</v>
      </c>
      <c r="CLR3" s="49" t="s">
        <v>53</v>
      </c>
      <c r="CLS3" s="49" t="s">
        <v>53</v>
      </c>
      <c r="CLT3" s="49" t="s">
        <v>53</v>
      </c>
      <c r="CLU3" s="49" t="s">
        <v>53</v>
      </c>
      <c r="CLV3" s="49" t="s">
        <v>53</v>
      </c>
      <c r="CLW3" s="49" t="s">
        <v>53</v>
      </c>
      <c r="CLX3" s="49" t="s">
        <v>53</v>
      </c>
      <c r="CLY3" s="49" t="s">
        <v>53</v>
      </c>
      <c r="CLZ3" s="49" t="s">
        <v>53</v>
      </c>
      <c r="CMA3" s="49" t="s">
        <v>53</v>
      </c>
      <c r="CMB3" s="49" t="s">
        <v>53</v>
      </c>
      <c r="CMC3" s="49" t="s">
        <v>53</v>
      </c>
      <c r="CMD3" s="49" t="s">
        <v>53</v>
      </c>
      <c r="CME3" s="49" t="s">
        <v>53</v>
      </c>
      <c r="CMF3" s="49" t="s">
        <v>53</v>
      </c>
      <c r="CMG3" s="49" t="s">
        <v>53</v>
      </c>
      <c r="CMH3" s="49" t="s">
        <v>53</v>
      </c>
      <c r="CMI3" s="49" t="s">
        <v>53</v>
      </c>
      <c r="CMJ3" s="49" t="s">
        <v>53</v>
      </c>
      <c r="CMK3" s="49" t="s">
        <v>53</v>
      </c>
      <c r="CML3" s="49" t="s">
        <v>53</v>
      </c>
      <c r="CMM3" s="49" t="s">
        <v>53</v>
      </c>
      <c r="CMN3" s="49" t="s">
        <v>53</v>
      </c>
      <c r="CMO3" s="49" t="s">
        <v>53</v>
      </c>
      <c r="CMP3" s="49" t="s">
        <v>53</v>
      </c>
      <c r="CMQ3" s="49" t="s">
        <v>53</v>
      </c>
      <c r="CMR3" s="49" t="s">
        <v>53</v>
      </c>
      <c r="CMS3" s="49" t="s">
        <v>53</v>
      </c>
      <c r="CMT3" s="49" t="s">
        <v>53</v>
      </c>
      <c r="CMU3" s="49" t="s">
        <v>53</v>
      </c>
      <c r="CMV3" s="49" t="s">
        <v>53</v>
      </c>
      <c r="CMW3" s="49" t="s">
        <v>53</v>
      </c>
      <c r="CMX3" s="49" t="s">
        <v>53</v>
      </c>
      <c r="CMY3" s="49" t="s">
        <v>53</v>
      </c>
      <c r="CMZ3" s="49" t="s">
        <v>53</v>
      </c>
      <c r="CNA3" s="49" t="s">
        <v>53</v>
      </c>
      <c r="CNB3" s="49" t="s">
        <v>53</v>
      </c>
      <c r="CNC3" s="49" t="s">
        <v>53</v>
      </c>
      <c r="CND3" s="49" t="s">
        <v>53</v>
      </c>
      <c r="CNE3" s="49" t="s">
        <v>53</v>
      </c>
      <c r="CNF3" s="49" t="s">
        <v>53</v>
      </c>
      <c r="CNG3" s="49" t="s">
        <v>53</v>
      </c>
      <c r="CNH3" s="49" t="s">
        <v>53</v>
      </c>
      <c r="CNI3" s="49" t="s">
        <v>53</v>
      </c>
      <c r="CNJ3" s="49" t="s">
        <v>53</v>
      </c>
      <c r="CNK3" s="49" t="s">
        <v>53</v>
      </c>
      <c r="CNL3" s="49" t="s">
        <v>53</v>
      </c>
      <c r="CNM3" s="49" t="s">
        <v>53</v>
      </c>
      <c r="CNN3" s="49" t="s">
        <v>53</v>
      </c>
      <c r="CNO3" s="49" t="s">
        <v>53</v>
      </c>
      <c r="CNP3" s="49" t="s">
        <v>53</v>
      </c>
      <c r="CNQ3" s="49" t="s">
        <v>53</v>
      </c>
      <c r="CNR3" s="49" t="s">
        <v>53</v>
      </c>
      <c r="CNS3" s="49" t="s">
        <v>53</v>
      </c>
      <c r="CNT3" s="49" t="s">
        <v>53</v>
      </c>
      <c r="CNU3" s="49" t="s">
        <v>53</v>
      </c>
      <c r="CNV3" s="49" t="s">
        <v>53</v>
      </c>
      <c r="CNW3" s="49" t="s">
        <v>53</v>
      </c>
      <c r="CNX3" s="49" t="s">
        <v>53</v>
      </c>
      <c r="CNY3" s="49" t="s">
        <v>53</v>
      </c>
      <c r="CNZ3" s="49" t="s">
        <v>53</v>
      </c>
      <c r="COA3" s="49" t="s">
        <v>53</v>
      </c>
      <c r="COB3" s="49" t="s">
        <v>53</v>
      </c>
      <c r="COC3" s="49" t="s">
        <v>53</v>
      </c>
      <c r="COD3" s="49" t="s">
        <v>53</v>
      </c>
      <c r="COE3" s="49" t="s">
        <v>53</v>
      </c>
      <c r="COF3" s="49" t="s">
        <v>53</v>
      </c>
      <c r="COG3" s="49" t="s">
        <v>53</v>
      </c>
      <c r="COH3" s="49" t="s">
        <v>53</v>
      </c>
      <c r="COI3" s="49" t="s">
        <v>53</v>
      </c>
      <c r="COJ3" s="49" t="s">
        <v>53</v>
      </c>
      <c r="COK3" s="49" t="s">
        <v>53</v>
      </c>
      <c r="COL3" s="49" t="s">
        <v>53</v>
      </c>
      <c r="COM3" s="49" t="s">
        <v>53</v>
      </c>
      <c r="CON3" s="49" t="s">
        <v>53</v>
      </c>
      <c r="COO3" s="49" t="s">
        <v>53</v>
      </c>
      <c r="COP3" s="49" t="s">
        <v>53</v>
      </c>
      <c r="COQ3" s="49" t="s">
        <v>53</v>
      </c>
      <c r="COR3" s="49" t="s">
        <v>53</v>
      </c>
      <c r="COS3" s="49" t="s">
        <v>53</v>
      </c>
      <c r="COT3" s="49" t="s">
        <v>53</v>
      </c>
      <c r="COU3" s="49" t="s">
        <v>53</v>
      </c>
      <c r="COV3" s="49" t="s">
        <v>53</v>
      </c>
      <c r="COW3" s="49" t="s">
        <v>53</v>
      </c>
      <c r="COX3" s="49" t="s">
        <v>53</v>
      </c>
      <c r="COY3" s="49" t="s">
        <v>53</v>
      </c>
      <c r="COZ3" s="49" t="s">
        <v>53</v>
      </c>
      <c r="CPA3" s="49" t="s">
        <v>53</v>
      </c>
      <c r="CPB3" s="49" t="s">
        <v>53</v>
      </c>
      <c r="CPC3" s="49" t="s">
        <v>53</v>
      </c>
      <c r="CPD3" s="49" t="s">
        <v>53</v>
      </c>
      <c r="CPE3" s="49" t="s">
        <v>53</v>
      </c>
      <c r="CPF3" s="49" t="s">
        <v>53</v>
      </c>
      <c r="CPG3" s="49" t="s">
        <v>53</v>
      </c>
      <c r="CPH3" s="49" t="s">
        <v>53</v>
      </c>
      <c r="CPI3" s="49" t="s">
        <v>53</v>
      </c>
      <c r="CPJ3" s="49" t="s">
        <v>53</v>
      </c>
      <c r="CPK3" s="49" t="s">
        <v>53</v>
      </c>
      <c r="CPL3" s="49" t="s">
        <v>53</v>
      </c>
      <c r="CPM3" s="49" t="s">
        <v>53</v>
      </c>
      <c r="CPN3" s="49" t="s">
        <v>53</v>
      </c>
      <c r="CPO3" s="49" t="s">
        <v>53</v>
      </c>
      <c r="CPP3" s="49" t="s">
        <v>53</v>
      </c>
      <c r="CPQ3" s="49" t="s">
        <v>53</v>
      </c>
      <c r="CPR3" s="49" t="s">
        <v>53</v>
      </c>
      <c r="CPS3" s="49" t="s">
        <v>53</v>
      </c>
      <c r="CPT3" s="49" t="s">
        <v>53</v>
      </c>
      <c r="CPU3" s="49" t="s">
        <v>53</v>
      </c>
      <c r="CPV3" s="49" t="s">
        <v>53</v>
      </c>
      <c r="CPW3" s="49" t="s">
        <v>53</v>
      </c>
      <c r="CPX3" s="49" t="s">
        <v>53</v>
      </c>
      <c r="CPY3" s="49" t="s">
        <v>53</v>
      </c>
      <c r="CPZ3" s="49" t="s">
        <v>53</v>
      </c>
      <c r="CQA3" s="49" t="s">
        <v>53</v>
      </c>
      <c r="CQB3" s="49" t="s">
        <v>53</v>
      </c>
      <c r="CQC3" s="49" t="s">
        <v>53</v>
      </c>
      <c r="CQD3" s="49" t="s">
        <v>53</v>
      </c>
      <c r="CQE3" s="49" t="s">
        <v>53</v>
      </c>
      <c r="CQF3" s="49" t="s">
        <v>53</v>
      </c>
      <c r="CQG3" s="49" t="s">
        <v>53</v>
      </c>
      <c r="CQH3" s="49" t="s">
        <v>53</v>
      </c>
      <c r="CQI3" s="49" t="s">
        <v>53</v>
      </c>
      <c r="CQJ3" s="49" t="s">
        <v>53</v>
      </c>
      <c r="CQK3" s="49" t="s">
        <v>53</v>
      </c>
      <c r="CQL3" s="49" t="s">
        <v>53</v>
      </c>
      <c r="CQM3" s="49" t="s">
        <v>53</v>
      </c>
      <c r="CQN3" s="49" t="s">
        <v>53</v>
      </c>
      <c r="CQO3" s="49" t="s">
        <v>53</v>
      </c>
      <c r="CQP3" s="49" t="s">
        <v>53</v>
      </c>
      <c r="CQQ3" s="49" t="s">
        <v>53</v>
      </c>
      <c r="CQR3" s="49" t="s">
        <v>53</v>
      </c>
      <c r="CQS3" s="49" t="s">
        <v>53</v>
      </c>
      <c r="CQT3" s="49" t="s">
        <v>53</v>
      </c>
      <c r="CQU3" s="49" t="s">
        <v>53</v>
      </c>
      <c r="CQV3" s="49" t="s">
        <v>53</v>
      </c>
      <c r="CQW3" s="49" t="s">
        <v>53</v>
      </c>
      <c r="CQX3" s="49" t="s">
        <v>53</v>
      </c>
      <c r="CQY3" s="49" t="s">
        <v>53</v>
      </c>
      <c r="CQZ3" s="49" t="s">
        <v>53</v>
      </c>
      <c r="CRA3" s="49" t="s">
        <v>53</v>
      </c>
      <c r="CRB3" s="49" t="s">
        <v>53</v>
      </c>
      <c r="CRC3" s="49" t="s">
        <v>53</v>
      </c>
      <c r="CRD3" s="49" t="s">
        <v>53</v>
      </c>
      <c r="CRE3" s="49" t="s">
        <v>53</v>
      </c>
      <c r="CRF3" s="49" t="s">
        <v>53</v>
      </c>
      <c r="CRG3" s="49" t="s">
        <v>53</v>
      </c>
      <c r="CRH3" s="49" t="s">
        <v>53</v>
      </c>
      <c r="CRI3" s="49" t="s">
        <v>53</v>
      </c>
      <c r="CRJ3" s="49" t="s">
        <v>53</v>
      </c>
      <c r="CRK3" s="49" t="s">
        <v>53</v>
      </c>
      <c r="CRL3" s="49" t="s">
        <v>53</v>
      </c>
      <c r="CRM3" s="49" t="s">
        <v>53</v>
      </c>
      <c r="CRN3" s="49" t="s">
        <v>53</v>
      </c>
      <c r="CRO3" s="49" t="s">
        <v>53</v>
      </c>
      <c r="CRP3" s="49" t="s">
        <v>53</v>
      </c>
      <c r="CRQ3" s="49" t="s">
        <v>53</v>
      </c>
      <c r="CRR3" s="49" t="s">
        <v>53</v>
      </c>
      <c r="CRS3" s="49" t="s">
        <v>53</v>
      </c>
      <c r="CRT3" s="49" t="s">
        <v>53</v>
      </c>
      <c r="CRU3" s="49" t="s">
        <v>53</v>
      </c>
      <c r="CRV3" s="49" t="s">
        <v>53</v>
      </c>
      <c r="CRW3" s="49" t="s">
        <v>53</v>
      </c>
      <c r="CRX3" s="49" t="s">
        <v>53</v>
      </c>
      <c r="CRY3" s="49" t="s">
        <v>53</v>
      </c>
      <c r="CRZ3" s="49" t="s">
        <v>53</v>
      </c>
      <c r="CSA3" s="49" t="s">
        <v>53</v>
      </c>
      <c r="CSB3" s="49" t="s">
        <v>53</v>
      </c>
      <c r="CSC3" s="49" t="s">
        <v>53</v>
      </c>
      <c r="CSD3" s="49" t="s">
        <v>53</v>
      </c>
      <c r="CSE3" s="49" t="s">
        <v>53</v>
      </c>
      <c r="CSF3" s="49" t="s">
        <v>53</v>
      </c>
      <c r="CSG3" s="49" t="s">
        <v>53</v>
      </c>
      <c r="CSH3" s="49" t="s">
        <v>53</v>
      </c>
      <c r="CSI3" s="49" t="s">
        <v>53</v>
      </c>
      <c r="CSJ3" s="49" t="s">
        <v>53</v>
      </c>
      <c r="CSK3" s="49" t="s">
        <v>53</v>
      </c>
      <c r="CSL3" s="49" t="s">
        <v>53</v>
      </c>
      <c r="CSM3" s="49" t="s">
        <v>53</v>
      </c>
      <c r="CSN3" s="49" t="s">
        <v>53</v>
      </c>
      <c r="CSO3" s="49" t="s">
        <v>53</v>
      </c>
      <c r="CSP3" s="49" t="s">
        <v>53</v>
      </c>
      <c r="CSQ3" s="49" t="s">
        <v>53</v>
      </c>
      <c r="CSR3" s="49" t="s">
        <v>53</v>
      </c>
      <c r="CSS3" s="49" t="s">
        <v>53</v>
      </c>
      <c r="CST3" s="49" t="s">
        <v>53</v>
      </c>
      <c r="CSU3" s="49" t="s">
        <v>53</v>
      </c>
      <c r="CSV3" s="49" t="s">
        <v>53</v>
      </c>
      <c r="CSW3" s="49" t="s">
        <v>53</v>
      </c>
      <c r="CSX3" s="49" t="s">
        <v>53</v>
      </c>
      <c r="CSY3" s="49" t="s">
        <v>53</v>
      </c>
      <c r="CSZ3" s="49" t="s">
        <v>53</v>
      </c>
      <c r="CTA3" s="49" t="s">
        <v>53</v>
      </c>
      <c r="CTB3" s="49" t="s">
        <v>53</v>
      </c>
      <c r="CTC3" s="49" t="s">
        <v>53</v>
      </c>
      <c r="CTD3" s="49" t="s">
        <v>53</v>
      </c>
      <c r="CTE3" s="49" t="s">
        <v>53</v>
      </c>
      <c r="CTF3" s="49" t="s">
        <v>53</v>
      </c>
      <c r="CTG3" s="49" t="s">
        <v>53</v>
      </c>
      <c r="CTH3" s="49" t="s">
        <v>53</v>
      </c>
      <c r="CTI3" s="49" t="s">
        <v>53</v>
      </c>
      <c r="CTJ3" s="49" t="s">
        <v>53</v>
      </c>
      <c r="CTK3" s="49" t="s">
        <v>53</v>
      </c>
      <c r="CTL3" s="49" t="s">
        <v>53</v>
      </c>
      <c r="CTM3" s="49" t="s">
        <v>53</v>
      </c>
      <c r="CTN3" s="49" t="s">
        <v>53</v>
      </c>
      <c r="CTO3" s="49" t="s">
        <v>53</v>
      </c>
      <c r="CTP3" s="49" t="s">
        <v>53</v>
      </c>
      <c r="CTQ3" s="49" t="s">
        <v>53</v>
      </c>
      <c r="CTR3" s="49" t="s">
        <v>53</v>
      </c>
      <c r="CTS3" s="49" t="s">
        <v>53</v>
      </c>
      <c r="CTT3" s="49" t="s">
        <v>53</v>
      </c>
      <c r="CTU3" s="49" t="s">
        <v>53</v>
      </c>
      <c r="CTV3" s="49" t="s">
        <v>53</v>
      </c>
      <c r="CTW3" s="49" t="s">
        <v>53</v>
      </c>
      <c r="CTX3" s="49" t="s">
        <v>53</v>
      </c>
      <c r="CTY3" s="49" t="s">
        <v>53</v>
      </c>
      <c r="CTZ3" s="49" t="s">
        <v>53</v>
      </c>
      <c r="CUA3" s="49" t="s">
        <v>53</v>
      </c>
      <c r="CUB3" s="49" t="s">
        <v>53</v>
      </c>
      <c r="CUC3" s="49" t="s">
        <v>53</v>
      </c>
      <c r="CUD3" s="49" t="s">
        <v>53</v>
      </c>
      <c r="CUE3" s="49" t="s">
        <v>53</v>
      </c>
      <c r="CUF3" s="49" t="s">
        <v>53</v>
      </c>
      <c r="CUG3" s="49" t="s">
        <v>53</v>
      </c>
      <c r="CUH3" s="49" t="s">
        <v>53</v>
      </c>
      <c r="CUI3" s="49" t="s">
        <v>53</v>
      </c>
      <c r="CUJ3" s="49" t="s">
        <v>53</v>
      </c>
      <c r="CUK3" s="49" t="s">
        <v>53</v>
      </c>
      <c r="CUL3" s="49" t="s">
        <v>53</v>
      </c>
      <c r="CUM3" s="49" t="s">
        <v>53</v>
      </c>
      <c r="CUN3" s="49" t="s">
        <v>53</v>
      </c>
      <c r="CUO3" s="49" t="s">
        <v>53</v>
      </c>
      <c r="CUP3" s="49" t="s">
        <v>53</v>
      </c>
      <c r="CUQ3" s="49" t="s">
        <v>53</v>
      </c>
      <c r="CUR3" s="49" t="s">
        <v>53</v>
      </c>
      <c r="CUS3" s="49" t="s">
        <v>53</v>
      </c>
      <c r="CUT3" s="49" t="s">
        <v>53</v>
      </c>
      <c r="CUU3" s="49" t="s">
        <v>53</v>
      </c>
      <c r="CUV3" s="49" t="s">
        <v>53</v>
      </c>
      <c r="CUW3" s="49" t="s">
        <v>53</v>
      </c>
      <c r="CUX3" s="49" t="s">
        <v>53</v>
      </c>
      <c r="CUY3" s="49" t="s">
        <v>53</v>
      </c>
      <c r="CUZ3" s="49" t="s">
        <v>53</v>
      </c>
      <c r="CVA3" s="49" t="s">
        <v>53</v>
      </c>
      <c r="CVB3" s="49" t="s">
        <v>53</v>
      </c>
      <c r="CVC3" s="49" t="s">
        <v>53</v>
      </c>
      <c r="CVD3" s="49" t="s">
        <v>53</v>
      </c>
      <c r="CVE3" s="49" t="s">
        <v>53</v>
      </c>
      <c r="CVF3" s="49" t="s">
        <v>53</v>
      </c>
      <c r="CVG3" s="49" t="s">
        <v>53</v>
      </c>
      <c r="CVH3" s="49" t="s">
        <v>53</v>
      </c>
      <c r="CVI3" s="49" t="s">
        <v>53</v>
      </c>
      <c r="CVJ3" s="49" t="s">
        <v>53</v>
      </c>
      <c r="CVK3" s="49" t="s">
        <v>53</v>
      </c>
      <c r="CVL3" s="49" t="s">
        <v>53</v>
      </c>
      <c r="CVM3" s="49" t="s">
        <v>53</v>
      </c>
      <c r="CVN3" s="49" t="s">
        <v>53</v>
      </c>
      <c r="CVO3" s="49" t="s">
        <v>53</v>
      </c>
      <c r="CVP3" s="49" t="s">
        <v>53</v>
      </c>
      <c r="CVQ3" s="49" t="s">
        <v>53</v>
      </c>
      <c r="CVR3" s="49" t="s">
        <v>53</v>
      </c>
      <c r="CVS3" s="49" t="s">
        <v>53</v>
      </c>
      <c r="CVT3" s="49" t="s">
        <v>53</v>
      </c>
      <c r="CVU3" s="49" t="s">
        <v>53</v>
      </c>
      <c r="CVV3" s="49" t="s">
        <v>53</v>
      </c>
      <c r="CVW3" s="49" t="s">
        <v>53</v>
      </c>
      <c r="CVX3" s="49" t="s">
        <v>53</v>
      </c>
      <c r="CVY3" s="49" t="s">
        <v>53</v>
      </c>
      <c r="CVZ3" s="49" t="s">
        <v>53</v>
      </c>
      <c r="CWA3" s="49" t="s">
        <v>53</v>
      </c>
      <c r="CWB3" s="49" t="s">
        <v>53</v>
      </c>
      <c r="CWC3" s="49" t="s">
        <v>53</v>
      </c>
      <c r="CWD3" s="49" t="s">
        <v>53</v>
      </c>
      <c r="CWE3" s="49" t="s">
        <v>53</v>
      </c>
      <c r="CWF3" s="49" t="s">
        <v>53</v>
      </c>
      <c r="CWG3" s="49" t="s">
        <v>53</v>
      </c>
      <c r="CWH3" s="49" t="s">
        <v>53</v>
      </c>
      <c r="CWI3" s="49" t="s">
        <v>53</v>
      </c>
      <c r="CWJ3" s="49" t="s">
        <v>53</v>
      </c>
      <c r="CWK3" s="49" t="s">
        <v>53</v>
      </c>
      <c r="CWL3" s="49" t="s">
        <v>53</v>
      </c>
      <c r="CWM3" s="49" t="s">
        <v>53</v>
      </c>
      <c r="CWN3" s="49" t="s">
        <v>53</v>
      </c>
      <c r="CWO3" s="49" t="s">
        <v>53</v>
      </c>
      <c r="CWP3" s="49" t="s">
        <v>53</v>
      </c>
      <c r="CWQ3" s="49" t="s">
        <v>53</v>
      </c>
      <c r="CWR3" s="49" t="s">
        <v>53</v>
      </c>
      <c r="CWS3" s="49" t="s">
        <v>53</v>
      </c>
      <c r="CWT3" s="49" t="s">
        <v>53</v>
      </c>
      <c r="CWU3" s="49" t="s">
        <v>53</v>
      </c>
      <c r="CWV3" s="49" t="s">
        <v>53</v>
      </c>
      <c r="CWW3" s="49" t="s">
        <v>53</v>
      </c>
      <c r="CWX3" s="49" t="s">
        <v>53</v>
      </c>
      <c r="CWY3" s="49" t="s">
        <v>53</v>
      </c>
      <c r="CWZ3" s="49" t="s">
        <v>53</v>
      </c>
      <c r="CXA3" s="49" t="s">
        <v>53</v>
      </c>
      <c r="CXB3" s="49" t="s">
        <v>53</v>
      </c>
      <c r="CXC3" s="49" t="s">
        <v>53</v>
      </c>
      <c r="CXD3" s="49" t="s">
        <v>53</v>
      </c>
      <c r="CXE3" s="49" t="s">
        <v>53</v>
      </c>
      <c r="CXF3" s="49" t="s">
        <v>53</v>
      </c>
      <c r="CXG3" s="49" t="s">
        <v>53</v>
      </c>
      <c r="CXH3" s="49" t="s">
        <v>53</v>
      </c>
      <c r="CXI3" s="49" t="s">
        <v>53</v>
      </c>
      <c r="CXJ3" s="49" t="s">
        <v>53</v>
      </c>
      <c r="CXK3" s="49" t="s">
        <v>53</v>
      </c>
      <c r="CXL3" s="49" t="s">
        <v>53</v>
      </c>
      <c r="CXM3" s="49" t="s">
        <v>53</v>
      </c>
      <c r="CXN3" s="49" t="s">
        <v>53</v>
      </c>
      <c r="CXO3" s="49" t="s">
        <v>53</v>
      </c>
      <c r="CXP3" s="49" t="s">
        <v>53</v>
      </c>
      <c r="CXQ3" s="49" t="s">
        <v>53</v>
      </c>
      <c r="CXR3" s="49" t="s">
        <v>53</v>
      </c>
      <c r="CXS3" s="49" t="s">
        <v>53</v>
      </c>
      <c r="CXT3" s="49" t="s">
        <v>53</v>
      </c>
      <c r="CXU3" s="49" t="s">
        <v>53</v>
      </c>
      <c r="CXV3" s="49" t="s">
        <v>53</v>
      </c>
      <c r="CXW3" s="49" t="s">
        <v>53</v>
      </c>
      <c r="CXX3" s="49" t="s">
        <v>53</v>
      </c>
      <c r="CXY3" s="49" t="s">
        <v>53</v>
      </c>
      <c r="CXZ3" s="49" t="s">
        <v>53</v>
      </c>
      <c r="CYA3" s="49" t="s">
        <v>53</v>
      </c>
      <c r="CYB3" s="49" t="s">
        <v>53</v>
      </c>
      <c r="CYC3" s="49" t="s">
        <v>53</v>
      </c>
      <c r="CYD3" s="49" t="s">
        <v>53</v>
      </c>
      <c r="CYE3" s="49" t="s">
        <v>53</v>
      </c>
      <c r="CYF3" s="49" t="s">
        <v>53</v>
      </c>
      <c r="CYG3" s="49" t="s">
        <v>53</v>
      </c>
      <c r="CYH3" s="49" t="s">
        <v>53</v>
      </c>
      <c r="CYI3" s="49" t="s">
        <v>53</v>
      </c>
      <c r="CYJ3" s="49" t="s">
        <v>53</v>
      </c>
      <c r="CYK3" s="49" t="s">
        <v>53</v>
      </c>
      <c r="CYL3" s="49" t="s">
        <v>53</v>
      </c>
      <c r="CYM3" s="49" t="s">
        <v>53</v>
      </c>
      <c r="CYN3" s="49" t="s">
        <v>53</v>
      </c>
      <c r="CYO3" s="49" t="s">
        <v>53</v>
      </c>
      <c r="CYP3" s="49" t="s">
        <v>53</v>
      </c>
      <c r="CYQ3" s="49" t="s">
        <v>53</v>
      </c>
      <c r="CYR3" s="49" t="s">
        <v>53</v>
      </c>
      <c r="CYS3" s="49" t="s">
        <v>53</v>
      </c>
      <c r="CYT3" s="49" t="s">
        <v>53</v>
      </c>
      <c r="CYU3" s="49" t="s">
        <v>53</v>
      </c>
      <c r="CYV3" s="49" t="s">
        <v>53</v>
      </c>
      <c r="CYW3" s="49" t="s">
        <v>53</v>
      </c>
      <c r="CYX3" s="49" t="s">
        <v>53</v>
      </c>
      <c r="CYY3" s="49" t="s">
        <v>53</v>
      </c>
      <c r="CYZ3" s="49" t="s">
        <v>53</v>
      </c>
      <c r="CZA3" s="49" t="s">
        <v>53</v>
      </c>
      <c r="CZB3" s="49" t="s">
        <v>53</v>
      </c>
      <c r="CZC3" s="49" t="s">
        <v>53</v>
      </c>
      <c r="CZD3" s="49" t="s">
        <v>53</v>
      </c>
      <c r="CZE3" s="49" t="s">
        <v>53</v>
      </c>
      <c r="CZF3" s="49" t="s">
        <v>53</v>
      </c>
      <c r="CZG3" s="49" t="s">
        <v>53</v>
      </c>
      <c r="CZH3" s="49" t="s">
        <v>53</v>
      </c>
      <c r="CZI3" s="49" t="s">
        <v>53</v>
      </c>
      <c r="CZJ3" s="49" t="s">
        <v>53</v>
      </c>
      <c r="CZK3" s="49" t="s">
        <v>53</v>
      </c>
      <c r="CZL3" s="49" t="s">
        <v>53</v>
      </c>
      <c r="CZM3" s="49" t="s">
        <v>53</v>
      </c>
      <c r="CZN3" s="49" t="s">
        <v>53</v>
      </c>
      <c r="CZO3" s="49" t="s">
        <v>53</v>
      </c>
      <c r="CZP3" s="49" t="s">
        <v>53</v>
      </c>
      <c r="CZQ3" s="49" t="s">
        <v>53</v>
      </c>
      <c r="CZR3" s="49" t="s">
        <v>53</v>
      </c>
      <c r="CZS3" s="49" t="s">
        <v>53</v>
      </c>
      <c r="CZT3" s="49" t="s">
        <v>53</v>
      </c>
      <c r="CZU3" s="49" t="s">
        <v>53</v>
      </c>
      <c r="CZV3" s="49" t="s">
        <v>53</v>
      </c>
      <c r="CZW3" s="49" t="s">
        <v>53</v>
      </c>
      <c r="CZX3" s="49" t="s">
        <v>53</v>
      </c>
      <c r="CZY3" s="49" t="s">
        <v>53</v>
      </c>
      <c r="CZZ3" s="49" t="s">
        <v>53</v>
      </c>
      <c r="DAA3" s="49" t="s">
        <v>53</v>
      </c>
      <c r="DAB3" s="49" t="s">
        <v>53</v>
      </c>
      <c r="DAC3" s="49" t="s">
        <v>53</v>
      </c>
      <c r="DAD3" s="49" t="s">
        <v>53</v>
      </c>
      <c r="DAE3" s="49" t="s">
        <v>53</v>
      </c>
      <c r="DAF3" s="49" t="s">
        <v>53</v>
      </c>
      <c r="DAG3" s="49" t="s">
        <v>53</v>
      </c>
      <c r="DAH3" s="49" t="s">
        <v>53</v>
      </c>
      <c r="DAI3" s="49" t="s">
        <v>53</v>
      </c>
      <c r="DAJ3" s="49" t="s">
        <v>53</v>
      </c>
      <c r="DAK3" s="49" t="s">
        <v>53</v>
      </c>
      <c r="DAL3" s="49" t="s">
        <v>53</v>
      </c>
      <c r="DAM3" s="49" t="s">
        <v>53</v>
      </c>
      <c r="DAN3" s="49" t="s">
        <v>53</v>
      </c>
      <c r="DAO3" s="49" t="s">
        <v>53</v>
      </c>
      <c r="DAP3" s="49" t="s">
        <v>53</v>
      </c>
      <c r="DAQ3" s="49" t="s">
        <v>53</v>
      </c>
      <c r="DAR3" s="49" t="s">
        <v>53</v>
      </c>
      <c r="DAS3" s="49" t="s">
        <v>53</v>
      </c>
      <c r="DAT3" s="49" t="s">
        <v>53</v>
      </c>
      <c r="DAU3" s="49" t="s">
        <v>53</v>
      </c>
      <c r="DAV3" s="49" t="s">
        <v>53</v>
      </c>
      <c r="DAW3" s="49" t="s">
        <v>53</v>
      </c>
      <c r="DAX3" s="49" t="s">
        <v>53</v>
      </c>
      <c r="DAY3" s="49" t="s">
        <v>53</v>
      </c>
      <c r="DAZ3" s="49" t="s">
        <v>53</v>
      </c>
      <c r="DBA3" s="49" t="s">
        <v>53</v>
      </c>
      <c r="DBB3" s="49" t="s">
        <v>53</v>
      </c>
      <c r="DBC3" s="49" t="s">
        <v>53</v>
      </c>
      <c r="DBD3" s="49" t="s">
        <v>53</v>
      </c>
      <c r="DBE3" s="49" t="s">
        <v>53</v>
      </c>
      <c r="DBF3" s="49" t="s">
        <v>53</v>
      </c>
      <c r="DBG3" s="49" t="s">
        <v>53</v>
      </c>
      <c r="DBH3" s="49" t="s">
        <v>53</v>
      </c>
      <c r="DBI3" s="49" t="s">
        <v>53</v>
      </c>
      <c r="DBJ3" s="49" t="s">
        <v>53</v>
      </c>
      <c r="DBK3" s="49" t="s">
        <v>53</v>
      </c>
      <c r="DBL3" s="49" t="s">
        <v>53</v>
      </c>
      <c r="DBM3" s="49" t="s">
        <v>53</v>
      </c>
      <c r="DBN3" s="49" t="s">
        <v>53</v>
      </c>
      <c r="DBO3" s="49" t="s">
        <v>53</v>
      </c>
      <c r="DBP3" s="49" t="s">
        <v>53</v>
      </c>
      <c r="DBQ3" s="49" t="s">
        <v>53</v>
      </c>
      <c r="DBR3" s="49" t="s">
        <v>53</v>
      </c>
      <c r="DBS3" s="49" t="s">
        <v>53</v>
      </c>
      <c r="DBT3" s="49" t="s">
        <v>53</v>
      </c>
      <c r="DBU3" s="49" t="s">
        <v>53</v>
      </c>
      <c r="DBV3" s="49" t="s">
        <v>53</v>
      </c>
      <c r="DBW3" s="49" t="s">
        <v>53</v>
      </c>
      <c r="DBX3" s="49" t="s">
        <v>53</v>
      </c>
      <c r="DBY3" s="49" t="s">
        <v>53</v>
      </c>
      <c r="DBZ3" s="49" t="s">
        <v>53</v>
      </c>
      <c r="DCA3" s="49" t="s">
        <v>53</v>
      </c>
      <c r="DCB3" s="49" t="s">
        <v>53</v>
      </c>
      <c r="DCC3" s="49" t="s">
        <v>53</v>
      </c>
      <c r="DCD3" s="49" t="s">
        <v>53</v>
      </c>
      <c r="DCE3" s="49" t="s">
        <v>53</v>
      </c>
      <c r="DCF3" s="49" t="s">
        <v>53</v>
      </c>
      <c r="DCG3" s="49" t="s">
        <v>53</v>
      </c>
      <c r="DCH3" s="49" t="s">
        <v>53</v>
      </c>
      <c r="DCI3" s="49" t="s">
        <v>53</v>
      </c>
      <c r="DCJ3" s="49" t="s">
        <v>53</v>
      </c>
      <c r="DCK3" s="49" t="s">
        <v>53</v>
      </c>
      <c r="DCL3" s="49" t="s">
        <v>53</v>
      </c>
      <c r="DCM3" s="49" t="s">
        <v>53</v>
      </c>
      <c r="DCN3" s="49" t="s">
        <v>53</v>
      </c>
      <c r="DCO3" s="49" t="s">
        <v>53</v>
      </c>
      <c r="DCP3" s="49" t="s">
        <v>53</v>
      </c>
      <c r="DCQ3" s="49" t="s">
        <v>53</v>
      </c>
      <c r="DCR3" s="49" t="s">
        <v>53</v>
      </c>
      <c r="DCS3" s="49" t="s">
        <v>53</v>
      </c>
      <c r="DCT3" s="49" t="s">
        <v>53</v>
      </c>
      <c r="DCU3" s="49" t="s">
        <v>53</v>
      </c>
      <c r="DCV3" s="49" t="s">
        <v>53</v>
      </c>
      <c r="DCW3" s="49" t="s">
        <v>53</v>
      </c>
      <c r="DCX3" s="49" t="s">
        <v>53</v>
      </c>
      <c r="DCY3" s="49" t="s">
        <v>53</v>
      </c>
      <c r="DCZ3" s="49" t="s">
        <v>53</v>
      </c>
      <c r="DDA3" s="49" t="s">
        <v>53</v>
      </c>
      <c r="DDB3" s="49" t="s">
        <v>53</v>
      </c>
      <c r="DDC3" s="49" t="s">
        <v>53</v>
      </c>
      <c r="DDD3" s="49" t="s">
        <v>53</v>
      </c>
      <c r="DDE3" s="49" t="s">
        <v>53</v>
      </c>
      <c r="DDF3" s="49" t="s">
        <v>53</v>
      </c>
      <c r="DDG3" s="49" t="s">
        <v>53</v>
      </c>
      <c r="DDH3" s="49" t="s">
        <v>53</v>
      </c>
      <c r="DDI3" s="49" t="s">
        <v>53</v>
      </c>
      <c r="DDJ3" s="49" t="s">
        <v>53</v>
      </c>
      <c r="DDK3" s="49" t="s">
        <v>53</v>
      </c>
      <c r="DDL3" s="49" t="s">
        <v>53</v>
      </c>
      <c r="DDM3" s="49" t="s">
        <v>53</v>
      </c>
      <c r="DDN3" s="49" t="s">
        <v>53</v>
      </c>
      <c r="DDO3" s="49" t="s">
        <v>53</v>
      </c>
      <c r="DDP3" s="49" t="s">
        <v>53</v>
      </c>
      <c r="DDQ3" s="49" t="s">
        <v>53</v>
      </c>
      <c r="DDR3" s="49" t="s">
        <v>53</v>
      </c>
      <c r="DDS3" s="49" t="s">
        <v>53</v>
      </c>
      <c r="DDT3" s="49" t="s">
        <v>53</v>
      </c>
      <c r="DDU3" s="49" t="s">
        <v>53</v>
      </c>
      <c r="DDV3" s="49" t="s">
        <v>53</v>
      </c>
      <c r="DDW3" s="49" t="s">
        <v>53</v>
      </c>
      <c r="DDX3" s="49" t="s">
        <v>53</v>
      </c>
      <c r="DDY3" s="49" t="s">
        <v>53</v>
      </c>
      <c r="DDZ3" s="49" t="s">
        <v>53</v>
      </c>
      <c r="DEA3" s="49" t="s">
        <v>53</v>
      </c>
      <c r="DEB3" s="49" t="s">
        <v>53</v>
      </c>
      <c r="DEC3" s="49" t="s">
        <v>53</v>
      </c>
      <c r="DED3" s="49" t="s">
        <v>53</v>
      </c>
      <c r="DEE3" s="49" t="s">
        <v>53</v>
      </c>
      <c r="DEF3" s="49" t="s">
        <v>53</v>
      </c>
      <c r="DEG3" s="49" t="s">
        <v>53</v>
      </c>
      <c r="DEH3" s="49" t="s">
        <v>53</v>
      </c>
      <c r="DEI3" s="49" t="s">
        <v>53</v>
      </c>
      <c r="DEJ3" s="49" t="s">
        <v>53</v>
      </c>
      <c r="DEK3" s="49" t="s">
        <v>53</v>
      </c>
      <c r="DEL3" s="49" t="s">
        <v>53</v>
      </c>
      <c r="DEM3" s="49" t="s">
        <v>53</v>
      </c>
      <c r="DEN3" s="49" t="s">
        <v>53</v>
      </c>
      <c r="DEO3" s="49" t="s">
        <v>53</v>
      </c>
      <c r="DEP3" s="49" t="s">
        <v>53</v>
      </c>
      <c r="DEQ3" s="49" t="s">
        <v>53</v>
      </c>
      <c r="DER3" s="49" t="s">
        <v>53</v>
      </c>
      <c r="DES3" s="49" t="s">
        <v>53</v>
      </c>
      <c r="DET3" s="49" t="s">
        <v>53</v>
      </c>
      <c r="DEU3" s="49" t="s">
        <v>53</v>
      </c>
      <c r="DEV3" s="49" t="s">
        <v>53</v>
      </c>
      <c r="DEW3" s="49" t="s">
        <v>53</v>
      </c>
      <c r="DEX3" s="49" t="s">
        <v>53</v>
      </c>
      <c r="DEY3" s="49" t="s">
        <v>53</v>
      </c>
      <c r="DEZ3" s="49" t="s">
        <v>53</v>
      </c>
      <c r="DFA3" s="49" t="s">
        <v>53</v>
      </c>
      <c r="DFB3" s="49" t="s">
        <v>53</v>
      </c>
      <c r="DFC3" s="49" t="s">
        <v>53</v>
      </c>
      <c r="DFD3" s="49" t="s">
        <v>53</v>
      </c>
      <c r="DFE3" s="49" t="s">
        <v>53</v>
      </c>
      <c r="DFF3" s="49" t="s">
        <v>53</v>
      </c>
      <c r="DFG3" s="49" t="s">
        <v>53</v>
      </c>
      <c r="DFH3" s="49" t="s">
        <v>53</v>
      </c>
      <c r="DFI3" s="49" t="s">
        <v>53</v>
      </c>
      <c r="DFJ3" s="49" t="s">
        <v>53</v>
      </c>
      <c r="DFK3" s="49" t="s">
        <v>53</v>
      </c>
      <c r="DFL3" s="49" t="s">
        <v>53</v>
      </c>
      <c r="DFM3" s="49" t="s">
        <v>53</v>
      </c>
      <c r="DFN3" s="49" t="s">
        <v>53</v>
      </c>
      <c r="DFO3" s="49" t="s">
        <v>53</v>
      </c>
      <c r="DFP3" s="49" t="s">
        <v>53</v>
      </c>
      <c r="DFQ3" s="49" t="s">
        <v>53</v>
      </c>
      <c r="DFR3" s="49" t="s">
        <v>53</v>
      </c>
      <c r="DFS3" s="49" t="s">
        <v>53</v>
      </c>
      <c r="DFT3" s="49" t="s">
        <v>53</v>
      </c>
      <c r="DFU3" s="49" t="s">
        <v>53</v>
      </c>
      <c r="DFV3" s="49" t="s">
        <v>53</v>
      </c>
      <c r="DFW3" s="49" t="s">
        <v>53</v>
      </c>
      <c r="DFX3" s="49" t="s">
        <v>53</v>
      </c>
      <c r="DFY3" s="49" t="s">
        <v>53</v>
      </c>
      <c r="DFZ3" s="49" t="s">
        <v>53</v>
      </c>
      <c r="DGA3" s="49" t="s">
        <v>53</v>
      </c>
      <c r="DGB3" s="49" t="s">
        <v>53</v>
      </c>
      <c r="DGC3" s="49" t="s">
        <v>53</v>
      </c>
      <c r="DGD3" s="49" t="s">
        <v>53</v>
      </c>
      <c r="DGE3" s="49" t="s">
        <v>53</v>
      </c>
      <c r="DGF3" s="49" t="s">
        <v>53</v>
      </c>
      <c r="DGG3" s="49" t="s">
        <v>53</v>
      </c>
      <c r="DGH3" s="49" t="s">
        <v>53</v>
      </c>
      <c r="DGI3" s="49" t="s">
        <v>53</v>
      </c>
      <c r="DGJ3" s="49" t="s">
        <v>53</v>
      </c>
      <c r="DGK3" s="49" t="s">
        <v>53</v>
      </c>
      <c r="DGL3" s="49" t="s">
        <v>53</v>
      </c>
      <c r="DGM3" s="49" t="s">
        <v>53</v>
      </c>
      <c r="DGN3" s="49" t="s">
        <v>53</v>
      </c>
      <c r="DGO3" s="49" t="s">
        <v>53</v>
      </c>
      <c r="DGP3" s="49" t="s">
        <v>53</v>
      </c>
      <c r="DGQ3" s="49" t="s">
        <v>53</v>
      </c>
      <c r="DGR3" s="49" t="s">
        <v>53</v>
      </c>
      <c r="DGS3" s="49" t="s">
        <v>53</v>
      </c>
      <c r="DGT3" s="49" t="s">
        <v>53</v>
      </c>
      <c r="DGU3" s="49" t="s">
        <v>53</v>
      </c>
      <c r="DGV3" s="49" t="s">
        <v>53</v>
      </c>
      <c r="DGW3" s="49" t="s">
        <v>53</v>
      </c>
      <c r="DGX3" s="49" t="s">
        <v>53</v>
      </c>
      <c r="DGY3" s="49" t="s">
        <v>53</v>
      </c>
      <c r="DGZ3" s="49" t="s">
        <v>53</v>
      </c>
      <c r="DHA3" s="49" t="s">
        <v>53</v>
      </c>
      <c r="DHB3" s="49" t="s">
        <v>53</v>
      </c>
      <c r="DHC3" s="49" t="s">
        <v>53</v>
      </c>
      <c r="DHD3" s="49" t="s">
        <v>53</v>
      </c>
      <c r="DHE3" s="49" t="s">
        <v>53</v>
      </c>
      <c r="DHF3" s="49" t="s">
        <v>53</v>
      </c>
      <c r="DHG3" s="49" t="s">
        <v>53</v>
      </c>
      <c r="DHH3" s="49" t="s">
        <v>53</v>
      </c>
      <c r="DHI3" s="49" t="s">
        <v>53</v>
      </c>
      <c r="DHJ3" s="49" t="s">
        <v>53</v>
      </c>
      <c r="DHK3" s="49" t="s">
        <v>53</v>
      </c>
      <c r="DHL3" s="49" t="s">
        <v>53</v>
      </c>
      <c r="DHM3" s="49" t="s">
        <v>53</v>
      </c>
      <c r="DHN3" s="49" t="s">
        <v>53</v>
      </c>
      <c r="DHO3" s="49" t="s">
        <v>53</v>
      </c>
      <c r="DHP3" s="49" t="s">
        <v>53</v>
      </c>
      <c r="DHQ3" s="49" t="s">
        <v>53</v>
      </c>
      <c r="DHR3" s="49" t="s">
        <v>53</v>
      </c>
      <c r="DHS3" s="49" t="s">
        <v>53</v>
      </c>
      <c r="DHT3" s="49" t="s">
        <v>53</v>
      </c>
      <c r="DHU3" s="49" t="s">
        <v>53</v>
      </c>
      <c r="DHV3" s="49" t="s">
        <v>53</v>
      </c>
      <c r="DHW3" s="49" t="s">
        <v>53</v>
      </c>
      <c r="DHX3" s="49" t="s">
        <v>53</v>
      </c>
      <c r="DHY3" s="49" t="s">
        <v>53</v>
      </c>
      <c r="DHZ3" s="49" t="s">
        <v>53</v>
      </c>
      <c r="DIA3" s="49" t="s">
        <v>53</v>
      </c>
      <c r="DIB3" s="49" t="s">
        <v>53</v>
      </c>
      <c r="DIC3" s="49" t="s">
        <v>53</v>
      </c>
      <c r="DID3" s="49" t="s">
        <v>53</v>
      </c>
      <c r="DIE3" s="49" t="s">
        <v>53</v>
      </c>
      <c r="DIF3" s="49" t="s">
        <v>53</v>
      </c>
      <c r="DIG3" s="49" t="s">
        <v>53</v>
      </c>
      <c r="DIH3" s="49" t="s">
        <v>53</v>
      </c>
      <c r="DII3" s="49" t="s">
        <v>53</v>
      </c>
      <c r="DIJ3" s="49" t="s">
        <v>53</v>
      </c>
      <c r="DIK3" s="49" t="s">
        <v>53</v>
      </c>
      <c r="DIL3" s="49" t="s">
        <v>53</v>
      </c>
      <c r="DIM3" s="49" t="s">
        <v>53</v>
      </c>
      <c r="DIN3" s="49" t="s">
        <v>53</v>
      </c>
      <c r="DIO3" s="49" t="s">
        <v>53</v>
      </c>
      <c r="DIP3" s="49" t="s">
        <v>53</v>
      </c>
      <c r="DIQ3" s="49" t="s">
        <v>53</v>
      </c>
      <c r="DIR3" s="49" t="s">
        <v>53</v>
      </c>
      <c r="DIS3" s="49" t="s">
        <v>53</v>
      </c>
      <c r="DIT3" s="49" t="s">
        <v>53</v>
      </c>
      <c r="DIU3" s="49" t="s">
        <v>53</v>
      </c>
      <c r="DIV3" s="49" t="s">
        <v>53</v>
      </c>
      <c r="DIW3" s="49" t="s">
        <v>53</v>
      </c>
      <c r="DIX3" s="49" t="s">
        <v>53</v>
      </c>
      <c r="DIY3" s="49" t="s">
        <v>53</v>
      </c>
      <c r="DIZ3" s="49" t="s">
        <v>53</v>
      </c>
      <c r="DJA3" s="49" t="s">
        <v>53</v>
      </c>
      <c r="DJB3" s="49" t="s">
        <v>53</v>
      </c>
      <c r="DJC3" s="49" t="s">
        <v>53</v>
      </c>
      <c r="DJD3" s="49" t="s">
        <v>53</v>
      </c>
      <c r="DJE3" s="49" t="s">
        <v>53</v>
      </c>
      <c r="DJF3" s="49" t="s">
        <v>53</v>
      </c>
      <c r="DJG3" s="49" t="s">
        <v>53</v>
      </c>
      <c r="DJH3" s="49" t="s">
        <v>53</v>
      </c>
      <c r="DJI3" s="49" t="s">
        <v>53</v>
      </c>
      <c r="DJJ3" s="49" t="s">
        <v>53</v>
      </c>
      <c r="DJK3" s="49" t="s">
        <v>53</v>
      </c>
      <c r="DJL3" s="49" t="s">
        <v>53</v>
      </c>
      <c r="DJM3" s="49" t="s">
        <v>53</v>
      </c>
      <c r="DJN3" s="49" t="s">
        <v>53</v>
      </c>
      <c r="DJO3" s="49" t="s">
        <v>53</v>
      </c>
      <c r="DJP3" s="49" t="s">
        <v>53</v>
      </c>
      <c r="DJQ3" s="49" t="s">
        <v>53</v>
      </c>
      <c r="DJR3" s="49" t="s">
        <v>53</v>
      </c>
      <c r="DJS3" s="49" t="s">
        <v>53</v>
      </c>
      <c r="DJT3" s="49" t="s">
        <v>53</v>
      </c>
      <c r="DJU3" s="49" t="s">
        <v>53</v>
      </c>
      <c r="DJV3" s="49" t="s">
        <v>53</v>
      </c>
      <c r="DJW3" s="49" t="s">
        <v>53</v>
      </c>
      <c r="DJX3" s="49" t="s">
        <v>53</v>
      </c>
      <c r="DJY3" s="49" t="s">
        <v>53</v>
      </c>
      <c r="DJZ3" s="49" t="s">
        <v>53</v>
      </c>
      <c r="DKA3" s="49" t="s">
        <v>53</v>
      </c>
      <c r="DKB3" s="49" t="s">
        <v>53</v>
      </c>
      <c r="DKC3" s="49" t="s">
        <v>53</v>
      </c>
      <c r="DKD3" s="49" t="s">
        <v>53</v>
      </c>
      <c r="DKE3" s="49" t="s">
        <v>53</v>
      </c>
      <c r="DKF3" s="49" t="s">
        <v>53</v>
      </c>
      <c r="DKG3" s="49" t="s">
        <v>53</v>
      </c>
      <c r="DKH3" s="49" t="s">
        <v>53</v>
      </c>
      <c r="DKI3" s="49" t="s">
        <v>53</v>
      </c>
      <c r="DKJ3" s="49" t="s">
        <v>53</v>
      </c>
      <c r="DKK3" s="49" t="s">
        <v>53</v>
      </c>
      <c r="DKL3" s="49" t="s">
        <v>53</v>
      </c>
      <c r="DKM3" s="49" t="s">
        <v>53</v>
      </c>
      <c r="DKN3" s="49" t="s">
        <v>53</v>
      </c>
      <c r="DKO3" s="49" t="s">
        <v>53</v>
      </c>
      <c r="DKP3" s="49" t="s">
        <v>53</v>
      </c>
      <c r="DKQ3" s="49" t="s">
        <v>53</v>
      </c>
      <c r="DKR3" s="49" t="s">
        <v>53</v>
      </c>
      <c r="DKS3" s="49" t="s">
        <v>53</v>
      </c>
      <c r="DKT3" s="49" t="s">
        <v>53</v>
      </c>
      <c r="DKU3" s="49" t="s">
        <v>53</v>
      </c>
      <c r="DKV3" s="49" t="s">
        <v>53</v>
      </c>
      <c r="DKW3" s="49" t="s">
        <v>53</v>
      </c>
      <c r="DKX3" s="49" t="s">
        <v>53</v>
      </c>
      <c r="DKY3" s="49" t="s">
        <v>53</v>
      </c>
      <c r="DKZ3" s="49" t="s">
        <v>53</v>
      </c>
      <c r="DLA3" s="49" t="s">
        <v>53</v>
      </c>
      <c r="DLB3" s="49" t="s">
        <v>53</v>
      </c>
      <c r="DLC3" s="49" t="s">
        <v>53</v>
      </c>
      <c r="DLD3" s="49" t="s">
        <v>53</v>
      </c>
      <c r="DLE3" s="49" t="s">
        <v>53</v>
      </c>
      <c r="DLF3" s="49" t="s">
        <v>53</v>
      </c>
      <c r="DLG3" s="49" t="s">
        <v>53</v>
      </c>
      <c r="DLH3" s="49" t="s">
        <v>53</v>
      </c>
      <c r="DLI3" s="49" t="s">
        <v>53</v>
      </c>
      <c r="DLJ3" s="49" t="s">
        <v>53</v>
      </c>
      <c r="DLK3" s="49" t="s">
        <v>53</v>
      </c>
      <c r="DLL3" s="49" t="s">
        <v>53</v>
      </c>
      <c r="DLM3" s="49" t="s">
        <v>53</v>
      </c>
      <c r="DLN3" s="49" t="s">
        <v>53</v>
      </c>
      <c r="DLO3" s="49" t="s">
        <v>53</v>
      </c>
      <c r="DLP3" s="49" t="s">
        <v>53</v>
      </c>
      <c r="DLQ3" s="49" t="s">
        <v>53</v>
      </c>
      <c r="DLR3" s="49" t="s">
        <v>53</v>
      </c>
      <c r="DLS3" s="49" t="s">
        <v>53</v>
      </c>
      <c r="DLT3" s="49" t="s">
        <v>53</v>
      </c>
      <c r="DLU3" s="49" t="s">
        <v>53</v>
      </c>
      <c r="DLV3" s="49" t="s">
        <v>53</v>
      </c>
      <c r="DLW3" s="49" t="s">
        <v>53</v>
      </c>
      <c r="DLX3" s="49" t="s">
        <v>53</v>
      </c>
      <c r="DLY3" s="49" t="s">
        <v>53</v>
      </c>
      <c r="DLZ3" s="49" t="s">
        <v>53</v>
      </c>
      <c r="DMA3" s="49" t="s">
        <v>53</v>
      </c>
      <c r="DMB3" s="49" t="s">
        <v>53</v>
      </c>
      <c r="DMC3" s="49" t="s">
        <v>53</v>
      </c>
      <c r="DMD3" s="49" t="s">
        <v>53</v>
      </c>
      <c r="DME3" s="49" t="s">
        <v>53</v>
      </c>
      <c r="DMF3" s="49" t="s">
        <v>53</v>
      </c>
      <c r="DMG3" s="49" t="s">
        <v>53</v>
      </c>
      <c r="DMH3" s="49" t="s">
        <v>53</v>
      </c>
      <c r="DMI3" s="49" t="s">
        <v>53</v>
      </c>
      <c r="DMJ3" s="49" t="s">
        <v>53</v>
      </c>
      <c r="DMK3" s="49" t="s">
        <v>53</v>
      </c>
      <c r="DML3" s="49" t="s">
        <v>53</v>
      </c>
      <c r="DMM3" s="49" t="s">
        <v>53</v>
      </c>
      <c r="DMN3" s="49" t="s">
        <v>53</v>
      </c>
      <c r="DMO3" s="49" t="s">
        <v>53</v>
      </c>
      <c r="DMP3" s="49" t="s">
        <v>53</v>
      </c>
      <c r="DMQ3" s="49" t="s">
        <v>53</v>
      </c>
      <c r="DMR3" s="49" t="s">
        <v>53</v>
      </c>
      <c r="DMS3" s="49" t="s">
        <v>53</v>
      </c>
      <c r="DMT3" s="49" t="s">
        <v>53</v>
      </c>
      <c r="DMU3" s="49" t="s">
        <v>53</v>
      </c>
      <c r="DMV3" s="49" t="s">
        <v>53</v>
      </c>
      <c r="DMW3" s="49" t="s">
        <v>53</v>
      </c>
      <c r="DMX3" s="49" t="s">
        <v>53</v>
      </c>
      <c r="DMY3" s="49" t="s">
        <v>53</v>
      </c>
      <c r="DMZ3" s="49" t="s">
        <v>53</v>
      </c>
      <c r="DNA3" s="49" t="s">
        <v>53</v>
      </c>
      <c r="DNB3" s="49" t="s">
        <v>53</v>
      </c>
      <c r="DNC3" s="49" t="s">
        <v>53</v>
      </c>
      <c r="DND3" s="49" t="s">
        <v>53</v>
      </c>
      <c r="DNE3" s="49" t="s">
        <v>53</v>
      </c>
      <c r="DNF3" s="49" t="s">
        <v>53</v>
      </c>
      <c r="DNG3" s="49" t="s">
        <v>53</v>
      </c>
      <c r="DNH3" s="49" t="s">
        <v>53</v>
      </c>
      <c r="DNI3" s="49" t="s">
        <v>53</v>
      </c>
      <c r="DNJ3" s="49" t="s">
        <v>53</v>
      </c>
      <c r="DNK3" s="49" t="s">
        <v>53</v>
      </c>
      <c r="DNL3" s="49" t="s">
        <v>53</v>
      </c>
      <c r="DNM3" s="49" t="s">
        <v>53</v>
      </c>
      <c r="DNN3" s="49" t="s">
        <v>53</v>
      </c>
      <c r="DNO3" s="49" t="s">
        <v>53</v>
      </c>
      <c r="DNP3" s="49" t="s">
        <v>53</v>
      </c>
      <c r="DNQ3" s="49" t="s">
        <v>53</v>
      </c>
      <c r="DNR3" s="49" t="s">
        <v>53</v>
      </c>
      <c r="DNS3" s="49" t="s">
        <v>53</v>
      </c>
      <c r="DNT3" s="49" t="s">
        <v>53</v>
      </c>
      <c r="DNU3" s="49" t="s">
        <v>53</v>
      </c>
      <c r="DNV3" s="49" t="s">
        <v>53</v>
      </c>
      <c r="DNW3" s="49" t="s">
        <v>53</v>
      </c>
      <c r="DNX3" s="49" t="s">
        <v>53</v>
      </c>
      <c r="DNY3" s="49" t="s">
        <v>53</v>
      </c>
      <c r="DNZ3" s="49" t="s">
        <v>53</v>
      </c>
      <c r="DOA3" s="49" t="s">
        <v>53</v>
      </c>
      <c r="DOB3" s="49" t="s">
        <v>53</v>
      </c>
      <c r="DOC3" s="49" t="s">
        <v>53</v>
      </c>
      <c r="DOD3" s="49" t="s">
        <v>53</v>
      </c>
      <c r="DOE3" s="49" t="s">
        <v>53</v>
      </c>
      <c r="DOF3" s="49" t="s">
        <v>53</v>
      </c>
      <c r="DOG3" s="49" t="s">
        <v>53</v>
      </c>
      <c r="DOH3" s="49" t="s">
        <v>53</v>
      </c>
      <c r="DOI3" s="49" t="s">
        <v>53</v>
      </c>
      <c r="DOJ3" s="49" t="s">
        <v>53</v>
      </c>
      <c r="DOK3" s="49" t="s">
        <v>53</v>
      </c>
      <c r="DOL3" s="49" t="s">
        <v>53</v>
      </c>
      <c r="DOM3" s="49" t="s">
        <v>53</v>
      </c>
      <c r="DON3" s="49" t="s">
        <v>53</v>
      </c>
      <c r="DOO3" s="49" t="s">
        <v>53</v>
      </c>
      <c r="DOP3" s="49" t="s">
        <v>53</v>
      </c>
      <c r="DOQ3" s="49" t="s">
        <v>53</v>
      </c>
      <c r="DOR3" s="49" t="s">
        <v>53</v>
      </c>
      <c r="DOS3" s="49" t="s">
        <v>53</v>
      </c>
      <c r="DOT3" s="49" t="s">
        <v>53</v>
      </c>
      <c r="DOU3" s="49" t="s">
        <v>53</v>
      </c>
      <c r="DOV3" s="49" t="s">
        <v>53</v>
      </c>
      <c r="DOW3" s="49" t="s">
        <v>53</v>
      </c>
      <c r="DOX3" s="49" t="s">
        <v>53</v>
      </c>
      <c r="DOY3" s="49" t="s">
        <v>53</v>
      </c>
      <c r="DOZ3" s="49" t="s">
        <v>53</v>
      </c>
      <c r="DPA3" s="49" t="s">
        <v>53</v>
      </c>
      <c r="DPB3" s="49" t="s">
        <v>53</v>
      </c>
      <c r="DPC3" s="49" t="s">
        <v>53</v>
      </c>
      <c r="DPD3" s="49" t="s">
        <v>53</v>
      </c>
      <c r="DPE3" s="49" t="s">
        <v>53</v>
      </c>
      <c r="DPF3" s="49" t="s">
        <v>53</v>
      </c>
      <c r="DPG3" s="49" t="s">
        <v>53</v>
      </c>
      <c r="DPH3" s="49" t="s">
        <v>53</v>
      </c>
      <c r="DPI3" s="49" t="s">
        <v>53</v>
      </c>
      <c r="DPJ3" s="49" t="s">
        <v>53</v>
      </c>
      <c r="DPK3" s="49" t="s">
        <v>53</v>
      </c>
      <c r="DPL3" s="49" t="s">
        <v>53</v>
      </c>
      <c r="DPM3" s="49" t="s">
        <v>53</v>
      </c>
      <c r="DPN3" s="49" t="s">
        <v>53</v>
      </c>
      <c r="DPO3" s="49" t="s">
        <v>53</v>
      </c>
      <c r="DPP3" s="49" t="s">
        <v>53</v>
      </c>
      <c r="DPQ3" s="49" t="s">
        <v>53</v>
      </c>
      <c r="DPR3" s="49" t="s">
        <v>53</v>
      </c>
      <c r="DPS3" s="49" t="s">
        <v>53</v>
      </c>
      <c r="DPT3" s="49" t="s">
        <v>53</v>
      </c>
      <c r="DPU3" s="49" t="s">
        <v>53</v>
      </c>
      <c r="DPV3" s="49" t="s">
        <v>53</v>
      </c>
      <c r="DPW3" s="49" t="s">
        <v>53</v>
      </c>
      <c r="DPX3" s="49" t="s">
        <v>53</v>
      </c>
      <c r="DPY3" s="49" t="s">
        <v>53</v>
      </c>
      <c r="DPZ3" s="49" t="s">
        <v>53</v>
      </c>
      <c r="DQA3" s="49" t="s">
        <v>53</v>
      </c>
      <c r="DQB3" s="49" t="s">
        <v>53</v>
      </c>
      <c r="DQC3" s="49" t="s">
        <v>53</v>
      </c>
      <c r="DQD3" s="49" t="s">
        <v>53</v>
      </c>
      <c r="DQE3" s="49" t="s">
        <v>53</v>
      </c>
      <c r="DQF3" s="49" t="s">
        <v>53</v>
      </c>
      <c r="DQG3" s="49" t="s">
        <v>53</v>
      </c>
      <c r="DQH3" s="49" t="s">
        <v>53</v>
      </c>
      <c r="DQI3" s="49" t="s">
        <v>53</v>
      </c>
      <c r="DQJ3" s="49" t="s">
        <v>53</v>
      </c>
      <c r="DQK3" s="49" t="s">
        <v>53</v>
      </c>
      <c r="DQL3" s="49" t="s">
        <v>53</v>
      </c>
      <c r="DQM3" s="49" t="s">
        <v>53</v>
      </c>
      <c r="DQN3" s="49" t="s">
        <v>53</v>
      </c>
      <c r="DQO3" s="49" t="s">
        <v>53</v>
      </c>
      <c r="DQP3" s="49" t="s">
        <v>53</v>
      </c>
      <c r="DQQ3" s="49" t="s">
        <v>53</v>
      </c>
      <c r="DQR3" s="49" t="s">
        <v>53</v>
      </c>
      <c r="DQS3" s="49" t="s">
        <v>53</v>
      </c>
      <c r="DQT3" s="49" t="s">
        <v>53</v>
      </c>
      <c r="DQU3" s="49" t="s">
        <v>53</v>
      </c>
      <c r="DQV3" s="49" t="s">
        <v>53</v>
      </c>
      <c r="DQW3" s="49" t="s">
        <v>53</v>
      </c>
      <c r="DQX3" s="49" t="s">
        <v>53</v>
      </c>
      <c r="DQY3" s="49" t="s">
        <v>53</v>
      </c>
      <c r="DQZ3" s="49" t="s">
        <v>53</v>
      </c>
      <c r="DRA3" s="49" t="s">
        <v>53</v>
      </c>
      <c r="DRB3" s="49" t="s">
        <v>53</v>
      </c>
      <c r="DRC3" s="49" t="s">
        <v>53</v>
      </c>
      <c r="DRD3" s="49" t="s">
        <v>53</v>
      </c>
      <c r="DRE3" s="49" t="s">
        <v>53</v>
      </c>
      <c r="DRF3" s="49" t="s">
        <v>53</v>
      </c>
      <c r="DRG3" s="49" t="s">
        <v>53</v>
      </c>
      <c r="DRH3" s="49" t="s">
        <v>53</v>
      </c>
      <c r="DRI3" s="49" t="s">
        <v>53</v>
      </c>
      <c r="DRJ3" s="49" t="s">
        <v>53</v>
      </c>
      <c r="DRK3" s="49" t="s">
        <v>53</v>
      </c>
      <c r="DRL3" s="49" t="s">
        <v>53</v>
      </c>
      <c r="DRM3" s="49" t="s">
        <v>53</v>
      </c>
      <c r="DRN3" s="49" t="s">
        <v>53</v>
      </c>
      <c r="DRO3" s="49" t="s">
        <v>53</v>
      </c>
      <c r="DRP3" s="49" t="s">
        <v>53</v>
      </c>
      <c r="DRQ3" s="49" t="s">
        <v>53</v>
      </c>
      <c r="DRR3" s="49" t="s">
        <v>53</v>
      </c>
      <c r="DRS3" s="49" t="s">
        <v>53</v>
      </c>
      <c r="DRT3" s="49" t="s">
        <v>53</v>
      </c>
      <c r="DRU3" s="49" t="s">
        <v>53</v>
      </c>
      <c r="DRV3" s="49" t="s">
        <v>53</v>
      </c>
      <c r="DRW3" s="49" t="s">
        <v>53</v>
      </c>
      <c r="DRX3" s="49" t="s">
        <v>53</v>
      </c>
      <c r="DRY3" s="49" t="s">
        <v>53</v>
      </c>
      <c r="DRZ3" s="49" t="s">
        <v>53</v>
      </c>
      <c r="DSA3" s="49" t="s">
        <v>53</v>
      </c>
      <c r="DSB3" s="49" t="s">
        <v>53</v>
      </c>
      <c r="DSC3" s="49" t="s">
        <v>53</v>
      </c>
      <c r="DSD3" s="49" t="s">
        <v>53</v>
      </c>
      <c r="DSE3" s="49" t="s">
        <v>53</v>
      </c>
      <c r="DSF3" s="49" t="s">
        <v>53</v>
      </c>
      <c r="DSG3" s="49" t="s">
        <v>53</v>
      </c>
      <c r="DSH3" s="49" t="s">
        <v>53</v>
      </c>
      <c r="DSI3" s="49" t="s">
        <v>53</v>
      </c>
      <c r="DSJ3" s="49" t="s">
        <v>53</v>
      </c>
      <c r="DSK3" s="49" t="s">
        <v>53</v>
      </c>
      <c r="DSL3" s="49" t="s">
        <v>53</v>
      </c>
      <c r="DSM3" s="49" t="s">
        <v>53</v>
      </c>
      <c r="DSN3" s="49" t="s">
        <v>53</v>
      </c>
      <c r="DSO3" s="49" t="s">
        <v>53</v>
      </c>
      <c r="DSP3" s="49" t="s">
        <v>53</v>
      </c>
      <c r="DSQ3" s="49" t="s">
        <v>53</v>
      </c>
      <c r="DSR3" s="49" t="s">
        <v>53</v>
      </c>
      <c r="DSS3" s="49" t="s">
        <v>53</v>
      </c>
      <c r="DST3" s="49" t="s">
        <v>53</v>
      </c>
      <c r="DSU3" s="49" t="s">
        <v>53</v>
      </c>
      <c r="DSV3" s="49" t="s">
        <v>53</v>
      </c>
      <c r="DSW3" s="49" t="s">
        <v>53</v>
      </c>
      <c r="DSX3" s="49" t="s">
        <v>53</v>
      </c>
      <c r="DSY3" s="49" t="s">
        <v>53</v>
      </c>
      <c r="DSZ3" s="49" t="s">
        <v>53</v>
      </c>
      <c r="DTA3" s="49" t="s">
        <v>53</v>
      </c>
      <c r="DTB3" s="49" t="s">
        <v>53</v>
      </c>
      <c r="DTC3" s="49" t="s">
        <v>53</v>
      </c>
      <c r="DTD3" s="49" t="s">
        <v>53</v>
      </c>
      <c r="DTE3" s="49" t="s">
        <v>53</v>
      </c>
      <c r="DTF3" s="49" t="s">
        <v>53</v>
      </c>
      <c r="DTG3" s="49" t="s">
        <v>53</v>
      </c>
      <c r="DTH3" s="49" t="s">
        <v>53</v>
      </c>
      <c r="DTI3" s="49" t="s">
        <v>53</v>
      </c>
      <c r="DTJ3" s="49" t="s">
        <v>53</v>
      </c>
      <c r="DTK3" s="49" t="s">
        <v>53</v>
      </c>
      <c r="DTL3" s="49" t="s">
        <v>53</v>
      </c>
      <c r="DTM3" s="49" t="s">
        <v>53</v>
      </c>
      <c r="DTN3" s="49" t="s">
        <v>53</v>
      </c>
      <c r="DTO3" s="49" t="s">
        <v>53</v>
      </c>
      <c r="DTP3" s="49" t="s">
        <v>53</v>
      </c>
      <c r="DTQ3" s="49" t="s">
        <v>53</v>
      </c>
      <c r="DTR3" s="49" t="s">
        <v>53</v>
      </c>
      <c r="DTS3" s="49" t="s">
        <v>53</v>
      </c>
      <c r="DTT3" s="49" t="s">
        <v>53</v>
      </c>
      <c r="DTU3" s="49" t="s">
        <v>53</v>
      </c>
      <c r="DTV3" s="49" t="s">
        <v>53</v>
      </c>
      <c r="DTW3" s="49" t="s">
        <v>53</v>
      </c>
      <c r="DTX3" s="49" t="s">
        <v>53</v>
      </c>
      <c r="DTY3" s="49" t="s">
        <v>53</v>
      </c>
      <c r="DTZ3" s="49" t="s">
        <v>53</v>
      </c>
      <c r="DUA3" s="49" t="s">
        <v>53</v>
      </c>
      <c r="DUB3" s="49" t="s">
        <v>53</v>
      </c>
      <c r="DUC3" s="49" t="s">
        <v>53</v>
      </c>
      <c r="DUD3" s="49" t="s">
        <v>53</v>
      </c>
      <c r="DUE3" s="49" t="s">
        <v>53</v>
      </c>
      <c r="DUF3" s="49" t="s">
        <v>53</v>
      </c>
      <c r="DUG3" s="49" t="s">
        <v>53</v>
      </c>
      <c r="DUH3" s="49" t="s">
        <v>53</v>
      </c>
      <c r="DUI3" s="49" t="s">
        <v>53</v>
      </c>
      <c r="DUJ3" s="49" t="s">
        <v>53</v>
      </c>
      <c r="DUK3" s="49" t="s">
        <v>53</v>
      </c>
      <c r="DUL3" s="49" t="s">
        <v>53</v>
      </c>
      <c r="DUM3" s="49" t="s">
        <v>53</v>
      </c>
      <c r="DUN3" s="49" t="s">
        <v>53</v>
      </c>
      <c r="DUO3" s="49" t="s">
        <v>53</v>
      </c>
      <c r="DUP3" s="49" t="s">
        <v>53</v>
      </c>
      <c r="DUQ3" s="49" t="s">
        <v>53</v>
      </c>
      <c r="DUR3" s="49" t="s">
        <v>53</v>
      </c>
      <c r="DUS3" s="49" t="s">
        <v>53</v>
      </c>
      <c r="DUT3" s="49" t="s">
        <v>53</v>
      </c>
      <c r="DUU3" s="49" t="s">
        <v>53</v>
      </c>
      <c r="DUV3" s="49" t="s">
        <v>53</v>
      </c>
      <c r="DUW3" s="49" t="s">
        <v>53</v>
      </c>
      <c r="DUX3" s="49" t="s">
        <v>53</v>
      </c>
      <c r="DUY3" s="49" t="s">
        <v>53</v>
      </c>
      <c r="DUZ3" s="49" t="s">
        <v>53</v>
      </c>
      <c r="DVA3" s="49" t="s">
        <v>53</v>
      </c>
      <c r="DVB3" s="49" t="s">
        <v>53</v>
      </c>
      <c r="DVC3" s="49" t="s">
        <v>53</v>
      </c>
      <c r="DVD3" s="49" t="s">
        <v>53</v>
      </c>
      <c r="DVE3" s="49" t="s">
        <v>53</v>
      </c>
      <c r="DVF3" s="49" t="s">
        <v>53</v>
      </c>
      <c r="DVG3" s="49" t="s">
        <v>53</v>
      </c>
      <c r="DVH3" s="49" t="s">
        <v>53</v>
      </c>
      <c r="DVI3" s="49" t="s">
        <v>53</v>
      </c>
      <c r="DVJ3" s="49" t="s">
        <v>53</v>
      </c>
      <c r="DVK3" s="49" t="s">
        <v>53</v>
      </c>
      <c r="DVL3" s="49" t="s">
        <v>53</v>
      </c>
      <c r="DVM3" s="49" t="s">
        <v>53</v>
      </c>
      <c r="DVN3" s="49" t="s">
        <v>53</v>
      </c>
      <c r="DVO3" s="49" t="s">
        <v>53</v>
      </c>
      <c r="DVP3" s="49" t="s">
        <v>53</v>
      </c>
      <c r="DVQ3" s="49" t="s">
        <v>53</v>
      </c>
      <c r="DVR3" s="49" t="s">
        <v>53</v>
      </c>
      <c r="DVS3" s="49" t="s">
        <v>53</v>
      </c>
      <c r="DVT3" s="49" t="s">
        <v>53</v>
      </c>
      <c r="DVU3" s="49" t="s">
        <v>53</v>
      </c>
      <c r="DVV3" s="49" t="s">
        <v>53</v>
      </c>
      <c r="DVW3" s="49" t="s">
        <v>53</v>
      </c>
      <c r="DVX3" s="49" t="s">
        <v>53</v>
      </c>
      <c r="DVY3" s="49" t="s">
        <v>53</v>
      </c>
      <c r="DVZ3" s="49" t="s">
        <v>53</v>
      </c>
      <c r="DWA3" s="49" t="s">
        <v>53</v>
      </c>
      <c r="DWB3" s="49" t="s">
        <v>53</v>
      </c>
      <c r="DWC3" s="49" t="s">
        <v>53</v>
      </c>
      <c r="DWD3" s="49" t="s">
        <v>53</v>
      </c>
      <c r="DWE3" s="49" t="s">
        <v>53</v>
      </c>
      <c r="DWF3" s="49" t="s">
        <v>53</v>
      </c>
      <c r="DWG3" s="49" t="s">
        <v>53</v>
      </c>
      <c r="DWH3" s="49" t="s">
        <v>53</v>
      </c>
      <c r="DWI3" s="49" t="s">
        <v>53</v>
      </c>
      <c r="DWJ3" s="49" t="s">
        <v>53</v>
      </c>
      <c r="DWK3" s="49" t="s">
        <v>53</v>
      </c>
      <c r="DWL3" s="49" t="s">
        <v>53</v>
      </c>
      <c r="DWM3" s="49" t="s">
        <v>53</v>
      </c>
      <c r="DWN3" s="49" t="s">
        <v>53</v>
      </c>
      <c r="DWO3" s="49" t="s">
        <v>53</v>
      </c>
      <c r="DWP3" s="49" t="s">
        <v>53</v>
      </c>
      <c r="DWQ3" s="49" t="s">
        <v>53</v>
      </c>
      <c r="DWR3" s="49" t="s">
        <v>53</v>
      </c>
      <c r="DWS3" s="49" t="s">
        <v>53</v>
      </c>
      <c r="DWT3" s="49" t="s">
        <v>53</v>
      </c>
      <c r="DWU3" s="49" t="s">
        <v>53</v>
      </c>
      <c r="DWV3" s="49" t="s">
        <v>53</v>
      </c>
      <c r="DWW3" s="49" t="s">
        <v>53</v>
      </c>
      <c r="DWX3" s="49" t="s">
        <v>53</v>
      </c>
      <c r="DWY3" s="49" t="s">
        <v>53</v>
      </c>
      <c r="DWZ3" s="49" t="s">
        <v>53</v>
      </c>
      <c r="DXA3" s="49" t="s">
        <v>53</v>
      </c>
      <c r="DXB3" s="49" t="s">
        <v>53</v>
      </c>
      <c r="DXC3" s="49" t="s">
        <v>53</v>
      </c>
      <c r="DXD3" s="49" t="s">
        <v>53</v>
      </c>
      <c r="DXE3" s="49" t="s">
        <v>53</v>
      </c>
      <c r="DXF3" s="49" t="s">
        <v>53</v>
      </c>
      <c r="DXG3" s="49" t="s">
        <v>53</v>
      </c>
      <c r="DXH3" s="49" t="s">
        <v>53</v>
      </c>
      <c r="DXI3" s="49" t="s">
        <v>53</v>
      </c>
      <c r="DXJ3" s="49" t="s">
        <v>53</v>
      </c>
      <c r="DXK3" s="49" t="s">
        <v>53</v>
      </c>
      <c r="DXL3" s="49" t="s">
        <v>53</v>
      </c>
      <c r="DXM3" s="49" t="s">
        <v>53</v>
      </c>
      <c r="DXN3" s="49" t="s">
        <v>53</v>
      </c>
      <c r="DXO3" s="49" t="s">
        <v>53</v>
      </c>
      <c r="DXP3" s="49" t="s">
        <v>53</v>
      </c>
      <c r="DXQ3" s="49" t="s">
        <v>53</v>
      </c>
      <c r="DXR3" s="49" t="s">
        <v>53</v>
      </c>
      <c r="DXS3" s="49" t="s">
        <v>53</v>
      </c>
      <c r="DXT3" s="49" t="s">
        <v>53</v>
      </c>
      <c r="DXU3" s="49" t="s">
        <v>53</v>
      </c>
      <c r="DXV3" s="49" t="s">
        <v>53</v>
      </c>
      <c r="DXW3" s="49" t="s">
        <v>53</v>
      </c>
      <c r="DXX3" s="49" t="s">
        <v>53</v>
      </c>
      <c r="DXY3" s="49" t="s">
        <v>53</v>
      </c>
      <c r="DXZ3" s="49" t="s">
        <v>53</v>
      </c>
      <c r="DYA3" s="49" t="s">
        <v>53</v>
      </c>
      <c r="DYB3" s="49" t="s">
        <v>53</v>
      </c>
      <c r="DYC3" s="49" t="s">
        <v>53</v>
      </c>
      <c r="DYD3" s="49" t="s">
        <v>53</v>
      </c>
      <c r="DYE3" s="49" t="s">
        <v>53</v>
      </c>
      <c r="DYF3" s="49" t="s">
        <v>53</v>
      </c>
      <c r="DYG3" s="49" t="s">
        <v>53</v>
      </c>
      <c r="DYH3" s="49" t="s">
        <v>53</v>
      </c>
      <c r="DYI3" s="49" t="s">
        <v>53</v>
      </c>
      <c r="DYJ3" s="49" t="s">
        <v>53</v>
      </c>
      <c r="DYK3" s="49" t="s">
        <v>53</v>
      </c>
      <c r="DYL3" s="49" t="s">
        <v>53</v>
      </c>
      <c r="DYM3" s="49" t="s">
        <v>53</v>
      </c>
      <c r="DYN3" s="49" t="s">
        <v>53</v>
      </c>
      <c r="DYO3" s="49" t="s">
        <v>53</v>
      </c>
      <c r="DYP3" s="49" t="s">
        <v>53</v>
      </c>
      <c r="DYQ3" s="49" t="s">
        <v>53</v>
      </c>
      <c r="DYR3" s="49" t="s">
        <v>53</v>
      </c>
      <c r="DYS3" s="49" t="s">
        <v>53</v>
      </c>
      <c r="DYT3" s="49" t="s">
        <v>53</v>
      </c>
      <c r="DYU3" s="49" t="s">
        <v>53</v>
      </c>
      <c r="DYV3" s="49" t="s">
        <v>53</v>
      </c>
      <c r="DYW3" s="49" t="s">
        <v>53</v>
      </c>
      <c r="DYX3" s="49" t="s">
        <v>53</v>
      </c>
      <c r="DYY3" s="49" t="s">
        <v>53</v>
      </c>
      <c r="DYZ3" s="49" t="s">
        <v>53</v>
      </c>
      <c r="DZA3" s="49" t="s">
        <v>53</v>
      </c>
      <c r="DZB3" s="49" t="s">
        <v>53</v>
      </c>
      <c r="DZC3" s="49" t="s">
        <v>53</v>
      </c>
      <c r="DZD3" s="49" t="s">
        <v>53</v>
      </c>
      <c r="DZE3" s="49" t="s">
        <v>53</v>
      </c>
      <c r="DZF3" s="49" t="s">
        <v>53</v>
      </c>
      <c r="DZG3" s="49" t="s">
        <v>53</v>
      </c>
      <c r="DZH3" s="49" t="s">
        <v>53</v>
      </c>
      <c r="DZI3" s="49" t="s">
        <v>53</v>
      </c>
      <c r="DZJ3" s="49" t="s">
        <v>53</v>
      </c>
      <c r="DZK3" s="49" t="s">
        <v>53</v>
      </c>
      <c r="DZL3" s="49" t="s">
        <v>53</v>
      </c>
      <c r="DZM3" s="49" t="s">
        <v>53</v>
      </c>
      <c r="DZN3" s="49" t="s">
        <v>53</v>
      </c>
      <c r="DZO3" s="49" t="s">
        <v>53</v>
      </c>
      <c r="DZP3" s="49" t="s">
        <v>53</v>
      </c>
      <c r="DZQ3" s="49" t="s">
        <v>53</v>
      </c>
      <c r="DZR3" s="49" t="s">
        <v>53</v>
      </c>
      <c r="DZS3" s="49" t="s">
        <v>53</v>
      </c>
      <c r="DZT3" s="49" t="s">
        <v>53</v>
      </c>
      <c r="DZU3" s="49" t="s">
        <v>53</v>
      </c>
      <c r="DZV3" s="49" t="s">
        <v>53</v>
      </c>
      <c r="DZW3" s="49" t="s">
        <v>53</v>
      </c>
      <c r="DZX3" s="49" t="s">
        <v>53</v>
      </c>
      <c r="DZY3" s="49" t="s">
        <v>53</v>
      </c>
      <c r="DZZ3" s="49" t="s">
        <v>53</v>
      </c>
      <c r="EAA3" s="49" t="s">
        <v>53</v>
      </c>
      <c r="EAB3" s="49" t="s">
        <v>53</v>
      </c>
      <c r="EAC3" s="49" t="s">
        <v>53</v>
      </c>
      <c r="EAD3" s="49" t="s">
        <v>53</v>
      </c>
      <c r="EAE3" s="49" t="s">
        <v>53</v>
      </c>
      <c r="EAF3" s="49" t="s">
        <v>53</v>
      </c>
      <c r="EAG3" s="49" t="s">
        <v>53</v>
      </c>
      <c r="EAH3" s="49" t="s">
        <v>53</v>
      </c>
      <c r="EAI3" s="49" t="s">
        <v>53</v>
      </c>
      <c r="EAJ3" s="49" t="s">
        <v>53</v>
      </c>
      <c r="EAK3" s="49" t="s">
        <v>53</v>
      </c>
      <c r="EAL3" s="49" t="s">
        <v>53</v>
      </c>
      <c r="EAM3" s="49" t="s">
        <v>53</v>
      </c>
      <c r="EAN3" s="49" t="s">
        <v>53</v>
      </c>
      <c r="EAO3" s="49" t="s">
        <v>53</v>
      </c>
      <c r="EAP3" s="49" t="s">
        <v>53</v>
      </c>
      <c r="EAQ3" s="49" t="s">
        <v>53</v>
      </c>
      <c r="EAR3" s="49" t="s">
        <v>53</v>
      </c>
      <c r="EAS3" s="49" t="s">
        <v>53</v>
      </c>
      <c r="EAT3" s="49" t="s">
        <v>53</v>
      </c>
      <c r="EAU3" s="49" t="s">
        <v>53</v>
      </c>
      <c r="EAV3" s="49" t="s">
        <v>53</v>
      </c>
      <c r="EAW3" s="49" t="s">
        <v>53</v>
      </c>
      <c r="EAX3" s="49" t="s">
        <v>53</v>
      </c>
      <c r="EAY3" s="49" t="s">
        <v>53</v>
      </c>
      <c r="EAZ3" s="49" t="s">
        <v>53</v>
      </c>
      <c r="EBA3" s="49" t="s">
        <v>53</v>
      </c>
      <c r="EBB3" s="49" t="s">
        <v>53</v>
      </c>
      <c r="EBC3" s="49" t="s">
        <v>53</v>
      </c>
      <c r="EBD3" s="49" t="s">
        <v>53</v>
      </c>
      <c r="EBE3" s="49" t="s">
        <v>53</v>
      </c>
      <c r="EBF3" s="49" t="s">
        <v>53</v>
      </c>
      <c r="EBG3" s="49" t="s">
        <v>53</v>
      </c>
      <c r="EBH3" s="49" t="s">
        <v>53</v>
      </c>
      <c r="EBI3" s="49" t="s">
        <v>53</v>
      </c>
      <c r="EBJ3" s="49" t="s">
        <v>53</v>
      </c>
      <c r="EBK3" s="49" t="s">
        <v>53</v>
      </c>
      <c r="EBL3" s="49" t="s">
        <v>53</v>
      </c>
      <c r="EBM3" s="49" t="s">
        <v>53</v>
      </c>
      <c r="EBN3" s="49" t="s">
        <v>53</v>
      </c>
      <c r="EBO3" s="49" t="s">
        <v>53</v>
      </c>
      <c r="EBP3" s="49" t="s">
        <v>53</v>
      </c>
      <c r="EBQ3" s="49" t="s">
        <v>53</v>
      </c>
      <c r="EBR3" s="49" t="s">
        <v>53</v>
      </c>
      <c r="EBS3" s="49" t="s">
        <v>53</v>
      </c>
      <c r="EBT3" s="49" t="s">
        <v>53</v>
      </c>
      <c r="EBU3" s="49" t="s">
        <v>53</v>
      </c>
      <c r="EBV3" s="49" t="s">
        <v>53</v>
      </c>
      <c r="EBW3" s="49" t="s">
        <v>53</v>
      </c>
      <c r="EBX3" s="49" t="s">
        <v>53</v>
      </c>
      <c r="EBY3" s="49" t="s">
        <v>53</v>
      </c>
      <c r="EBZ3" s="49" t="s">
        <v>53</v>
      </c>
      <c r="ECA3" s="49" t="s">
        <v>53</v>
      </c>
      <c r="ECB3" s="49" t="s">
        <v>53</v>
      </c>
      <c r="ECC3" s="49" t="s">
        <v>53</v>
      </c>
      <c r="ECD3" s="49" t="s">
        <v>53</v>
      </c>
      <c r="ECE3" s="49" t="s">
        <v>53</v>
      </c>
      <c r="ECF3" s="49" t="s">
        <v>53</v>
      </c>
      <c r="ECG3" s="49" t="s">
        <v>53</v>
      </c>
      <c r="ECH3" s="49" t="s">
        <v>53</v>
      </c>
      <c r="ECI3" s="49" t="s">
        <v>53</v>
      </c>
      <c r="ECJ3" s="49" t="s">
        <v>53</v>
      </c>
      <c r="ECK3" s="49" t="s">
        <v>53</v>
      </c>
      <c r="ECL3" s="49" t="s">
        <v>53</v>
      </c>
      <c r="ECM3" s="49" t="s">
        <v>53</v>
      </c>
      <c r="ECN3" s="49" t="s">
        <v>53</v>
      </c>
      <c r="ECO3" s="49" t="s">
        <v>53</v>
      </c>
      <c r="ECP3" s="49" t="s">
        <v>53</v>
      </c>
      <c r="ECQ3" s="49" t="s">
        <v>53</v>
      </c>
      <c r="ECR3" s="49" t="s">
        <v>53</v>
      </c>
      <c r="ECS3" s="49" t="s">
        <v>53</v>
      </c>
      <c r="ECT3" s="49" t="s">
        <v>53</v>
      </c>
      <c r="ECU3" s="49" t="s">
        <v>53</v>
      </c>
      <c r="ECV3" s="49" t="s">
        <v>53</v>
      </c>
      <c r="ECW3" s="49" t="s">
        <v>53</v>
      </c>
      <c r="ECX3" s="49" t="s">
        <v>53</v>
      </c>
      <c r="ECY3" s="49" t="s">
        <v>53</v>
      </c>
      <c r="ECZ3" s="49" t="s">
        <v>53</v>
      </c>
      <c r="EDA3" s="49" t="s">
        <v>53</v>
      </c>
      <c r="EDB3" s="49" t="s">
        <v>53</v>
      </c>
      <c r="EDC3" s="49" t="s">
        <v>53</v>
      </c>
      <c r="EDD3" s="49" t="s">
        <v>53</v>
      </c>
      <c r="EDE3" s="49" t="s">
        <v>53</v>
      </c>
      <c r="EDF3" s="49" t="s">
        <v>53</v>
      </c>
      <c r="EDG3" s="49" t="s">
        <v>53</v>
      </c>
      <c r="EDH3" s="49" t="s">
        <v>53</v>
      </c>
      <c r="EDI3" s="49" t="s">
        <v>53</v>
      </c>
      <c r="EDJ3" s="49" t="s">
        <v>53</v>
      </c>
      <c r="EDK3" s="49" t="s">
        <v>53</v>
      </c>
      <c r="EDL3" s="49" t="s">
        <v>53</v>
      </c>
      <c r="EDM3" s="49" t="s">
        <v>53</v>
      </c>
      <c r="EDN3" s="49" t="s">
        <v>53</v>
      </c>
      <c r="EDO3" s="49" t="s">
        <v>53</v>
      </c>
      <c r="EDP3" s="49" t="s">
        <v>53</v>
      </c>
      <c r="EDQ3" s="49" t="s">
        <v>53</v>
      </c>
      <c r="EDR3" s="49" t="s">
        <v>53</v>
      </c>
      <c r="EDS3" s="49" t="s">
        <v>53</v>
      </c>
      <c r="EDT3" s="49" t="s">
        <v>53</v>
      </c>
      <c r="EDU3" s="49" t="s">
        <v>53</v>
      </c>
      <c r="EDV3" s="49" t="s">
        <v>53</v>
      </c>
      <c r="EDW3" s="49" t="s">
        <v>53</v>
      </c>
      <c r="EDX3" s="49" t="s">
        <v>53</v>
      </c>
      <c r="EDY3" s="49" t="s">
        <v>53</v>
      </c>
      <c r="EDZ3" s="49" t="s">
        <v>53</v>
      </c>
      <c r="EEA3" s="49" t="s">
        <v>53</v>
      </c>
      <c r="EEB3" s="49" t="s">
        <v>53</v>
      </c>
      <c r="EEC3" s="49" t="s">
        <v>53</v>
      </c>
      <c r="EED3" s="49" t="s">
        <v>53</v>
      </c>
      <c r="EEE3" s="49" t="s">
        <v>53</v>
      </c>
      <c r="EEF3" s="49" t="s">
        <v>53</v>
      </c>
      <c r="EEG3" s="49" t="s">
        <v>53</v>
      </c>
      <c r="EEH3" s="49" t="s">
        <v>53</v>
      </c>
      <c r="EEI3" s="49" t="s">
        <v>53</v>
      </c>
      <c r="EEJ3" s="49" t="s">
        <v>53</v>
      </c>
      <c r="EEK3" s="49" t="s">
        <v>53</v>
      </c>
      <c r="EEL3" s="49" t="s">
        <v>53</v>
      </c>
      <c r="EEM3" s="49" t="s">
        <v>53</v>
      </c>
      <c r="EEN3" s="49" t="s">
        <v>53</v>
      </c>
      <c r="EEO3" s="49" t="s">
        <v>53</v>
      </c>
      <c r="EEP3" s="49" t="s">
        <v>53</v>
      </c>
      <c r="EEQ3" s="49" t="s">
        <v>53</v>
      </c>
      <c r="EER3" s="49" t="s">
        <v>53</v>
      </c>
      <c r="EES3" s="49" t="s">
        <v>53</v>
      </c>
      <c r="EET3" s="49" t="s">
        <v>53</v>
      </c>
      <c r="EEU3" s="49" t="s">
        <v>53</v>
      </c>
      <c r="EEV3" s="49" t="s">
        <v>53</v>
      </c>
      <c r="EEW3" s="49" t="s">
        <v>53</v>
      </c>
      <c r="EEX3" s="49" t="s">
        <v>53</v>
      </c>
      <c r="EEY3" s="49" t="s">
        <v>53</v>
      </c>
      <c r="EEZ3" s="49" t="s">
        <v>53</v>
      </c>
      <c r="EFA3" s="49" t="s">
        <v>53</v>
      </c>
      <c r="EFB3" s="49" t="s">
        <v>53</v>
      </c>
      <c r="EFC3" s="49" t="s">
        <v>53</v>
      </c>
      <c r="EFD3" s="49" t="s">
        <v>53</v>
      </c>
      <c r="EFE3" s="49" t="s">
        <v>53</v>
      </c>
      <c r="EFF3" s="49" t="s">
        <v>53</v>
      </c>
      <c r="EFG3" s="49" t="s">
        <v>53</v>
      </c>
      <c r="EFH3" s="49" t="s">
        <v>53</v>
      </c>
      <c r="EFI3" s="49" t="s">
        <v>53</v>
      </c>
      <c r="EFJ3" s="49" t="s">
        <v>53</v>
      </c>
      <c r="EFK3" s="49" t="s">
        <v>53</v>
      </c>
      <c r="EFL3" s="49" t="s">
        <v>53</v>
      </c>
      <c r="EFM3" s="49" t="s">
        <v>53</v>
      </c>
      <c r="EFN3" s="49" t="s">
        <v>53</v>
      </c>
      <c r="EFO3" s="49" t="s">
        <v>53</v>
      </c>
      <c r="EFP3" s="49" t="s">
        <v>53</v>
      </c>
      <c r="EFQ3" s="49" t="s">
        <v>53</v>
      </c>
      <c r="EFR3" s="49" t="s">
        <v>53</v>
      </c>
      <c r="EFS3" s="49" t="s">
        <v>53</v>
      </c>
      <c r="EFT3" s="49" t="s">
        <v>53</v>
      </c>
      <c r="EFU3" s="49" t="s">
        <v>53</v>
      </c>
      <c r="EFV3" s="49" t="s">
        <v>53</v>
      </c>
      <c r="EFW3" s="49" t="s">
        <v>53</v>
      </c>
      <c r="EFX3" s="49" t="s">
        <v>53</v>
      </c>
      <c r="EFY3" s="49" t="s">
        <v>53</v>
      </c>
      <c r="EFZ3" s="49" t="s">
        <v>53</v>
      </c>
      <c r="EGA3" s="49" t="s">
        <v>53</v>
      </c>
      <c r="EGB3" s="49" t="s">
        <v>53</v>
      </c>
      <c r="EGC3" s="49" t="s">
        <v>53</v>
      </c>
      <c r="EGD3" s="49" t="s">
        <v>53</v>
      </c>
      <c r="EGE3" s="49" t="s">
        <v>53</v>
      </c>
      <c r="EGF3" s="49" t="s">
        <v>53</v>
      </c>
      <c r="EGG3" s="49" t="s">
        <v>53</v>
      </c>
      <c r="EGH3" s="49" t="s">
        <v>53</v>
      </c>
      <c r="EGI3" s="49" t="s">
        <v>53</v>
      </c>
      <c r="EGJ3" s="49" t="s">
        <v>53</v>
      </c>
      <c r="EGK3" s="49" t="s">
        <v>53</v>
      </c>
      <c r="EGL3" s="49" t="s">
        <v>53</v>
      </c>
      <c r="EGM3" s="49" t="s">
        <v>53</v>
      </c>
      <c r="EGN3" s="49" t="s">
        <v>53</v>
      </c>
      <c r="EGO3" s="49" t="s">
        <v>53</v>
      </c>
      <c r="EGP3" s="49" t="s">
        <v>53</v>
      </c>
      <c r="EGQ3" s="49" t="s">
        <v>53</v>
      </c>
      <c r="EGR3" s="49" t="s">
        <v>53</v>
      </c>
      <c r="EGS3" s="49" t="s">
        <v>53</v>
      </c>
      <c r="EGT3" s="49" t="s">
        <v>53</v>
      </c>
      <c r="EGU3" s="49" t="s">
        <v>53</v>
      </c>
      <c r="EGV3" s="49" t="s">
        <v>53</v>
      </c>
      <c r="EGW3" s="49" t="s">
        <v>53</v>
      </c>
      <c r="EGX3" s="49" t="s">
        <v>53</v>
      </c>
      <c r="EGY3" s="49" t="s">
        <v>53</v>
      </c>
      <c r="EGZ3" s="49" t="s">
        <v>53</v>
      </c>
      <c r="EHA3" s="49" t="s">
        <v>53</v>
      </c>
      <c r="EHB3" s="49" t="s">
        <v>53</v>
      </c>
      <c r="EHC3" s="49" t="s">
        <v>53</v>
      </c>
      <c r="EHD3" s="49" t="s">
        <v>53</v>
      </c>
      <c r="EHE3" s="49" t="s">
        <v>53</v>
      </c>
      <c r="EHF3" s="49" t="s">
        <v>53</v>
      </c>
      <c r="EHG3" s="49" t="s">
        <v>53</v>
      </c>
      <c r="EHH3" s="49" t="s">
        <v>53</v>
      </c>
      <c r="EHI3" s="49" t="s">
        <v>53</v>
      </c>
      <c r="EHJ3" s="49" t="s">
        <v>53</v>
      </c>
      <c r="EHK3" s="49" t="s">
        <v>53</v>
      </c>
      <c r="EHL3" s="49" t="s">
        <v>53</v>
      </c>
      <c r="EHM3" s="49" t="s">
        <v>53</v>
      </c>
      <c r="EHN3" s="49" t="s">
        <v>53</v>
      </c>
      <c r="EHO3" s="49" t="s">
        <v>53</v>
      </c>
      <c r="EHP3" s="49" t="s">
        <v>53</v>
      </c>
      <c r="EHQ3" s="49" t="s">
        <v>53</v>
      </c>
      <c r="EHR3" s="49" t="s">
        <v>53</v>
      </c>
      <c r="EHS3" s="49" t="s">
        <v>53</v>
      </c>
      <c r="EHT3" s="49" t="s">
        <v>53</v>
      </c>
      <c r="EHU3" s="49" t="s">
        <v>53</v>
      </c>
      <c r="EHV3" s="49" t="s">
        <v>53</v>
      </c>
      <c r="EHW3" s="49" t="s">
        <v>53</v>
      </c>
      <c r="EHX3" s="49" t="s">
        <v>53</v>
      </c>
      <c r="EHY3" s="49" t="s">
        <v>53</v>
      </c>
      <c r="EHZ3" s="49" t="s">
        <v>53</v>
      </c>
      <c r="EIA3" s="49" t="s">
        <v>53</v>
      </c>
      <c r="EIB3" s="49" t="s">
        <v>53</v>
      </c>
      <c r="EIC3" s="49" t="s">
        <v>53</v>
      </c>
      <c r="EID3" s="49" t="s">
        <v>53</v>
      </c>
      <c r="EIE3" s="49" t="s">
        <v>53</v>
      </c>
      <c r="EIF3" s="49" t="s">
        <v>53</v>
      </c>
      <c r="EIG3" s="49" t="s">
        <v>53</v>
      </c>
      <c r="EIH3" s="49" t="s">
        <v>53</v>
      </c>
      <c r="EII3" s="49" t="s">
        <v>53</v>
      </c>
      <c r="EIJ3" s="49" t="s">
        <v>53</v>
      </c>
      <c r="EIK3" s="49" t="s">
        <v>53</v>
      </c>
      <c r="EIL3" s="49" t="s">
        <v>53</v>
      </c>
      <c r="EIM3" s="49" t="s">
        <v>53</v>
      </c>
      <c r="EIN3" s="49" t="s">
        <v>53</v>
      </c>
      <c r="EIO3" s="49" t="s">
        <v>53</v>
      </c>
      <c r="EIP3" s="49" t="s">
        <v>53</v>
      </c>
      <c r="EIQ3" s="49" t="s">
        <v>53</v>
      </c>
      <c r="EIR3" s="49" t="s">
        <v>53</v>
      </c>
      <c r="EIS3" s="49" t="s">
        <v>53</v>
      </c>
      <c r="EIT3" s="49" t="s">
        <v>53</v>
      </c>
      <c r="EIU3" s="49" t="s">
        <v>53</v>
      </c>
      <c r="EIV3" s="49" t="s">
        <v>53</v>
      </c>
      <c r="EIW3" s="49" t="s">
        <v>53</v>
      </c>
      <c r="EIX3" s="49" t="s">
        <v>53</v>
      </c>
      <c r="EIY3" s="49" t="s">
        <v>53</v>
      </c>
      <c r="EIZ3" s="49" t="s">
        <v>53</v>
      </c>
      <c r="EJA3" s="49" t="s">
        <v>53</v>
      </c>
      <c r="EJB3" s="49" t="s">
        <v>53</v>
      </c>
      <c r="EJC3" s="49" t="s">
        <v>53</v>
      </c>
      <c r="EJD3" s="49" t="s">
        <v>53</v>
      </c>
      <c r="EJE3" s="49" t="s">
        <v>53</v>
      </c>
      <c r="EJF3" s="49" t="s">
        <v>53</v>
      </c>
      <c r="EJG3" s="49" t="s">
        <v>53</v>
      </c>
      <c r="EJH3" s="49" t="s">
        <v>53</v>
      </c>
      <c r="EJI3" s="49" t="s">
        <v>53</v>
      </c>
      <c r="EJJ3" s="49" t="s">
        <v>53</v>
      </c>
      <c r="EJK3" s="49" t="s">
        <v>53</v>
      </c>
      <c r="EJL3" s="49" t="s">
        <v>53</v>
      </c>
      <c r="EJM3" s="49" t="s">
        <v>53</v>
      </c>
      <c r="EJN3" s="49" t="s">
        <v>53</v>
      </c>
      <c r="EJO3" s="49" t="s">
        <v>53</v>
      </c>
      <c r="EJP3" s="49" t="s">
        <v>53</v>
      </c>
      <c r="EJQ3" s="49" t="s">
        <v>53</v>
      </c>
      <c r="EJR3" s="49" t="s">
        <v>53</v>
      </c>
      <c r="EJS3" s="49" t="s">
        <v>53</v>
      </c>
      <c r="EJT3" s="49" t="s">
        <v>53</v>
      </c>
      <c r="EJU3" s="49" t="s">
        <v>53</v>
      </c>
      <c r="EJV3" s="49" t="s">
        <v>53</v>
      </c>
      <c r="EJW3" s="49" t="s">
        <v>53</v>
      </c>
      <c r="EJX3" s="49" t="s">
        <v>53</v>
      </c>
      <c r="EJY3" s="49" t="s">
        <v>53</v>
      </c>
      <c r="EJZ3" s="49" t="s">
        <v>53</v>
      </c>
      <c r="EKA3" s="49" t="s">
        <v>53</v>
      </c>
      <c r="EKB3" s="49" t="s">
        <v>53</v>
      </c>
      <c r="EKC3" s="49" t="s">
        <v>53</v>
      </c>
      <c r="EKD3" s="49" t="s">
        <v>53</v>
      </c>
      <c r="EKE3" s="49" t="s">
        <v>53</v>
      </c>
      <c r="EKF3" s="49" t="s">
        <v>53</v>
      </c>
      <c r="EKG3" s="49" t="s">
        <v>53</v>
      </c>
      <c r="EKH3" s="49" t="s">
        <v>53</v>
      </c>
      <c r="EKI3" s="49" t="s">
        <v>53</v>
      </c>
      <c r="EKJ3" s="49" t="s">
        <v>53</v>
      </c>
      <c r="EKK3" s="49" t="s">
        <v>53</v>
      </c>
      <c r="EKL3" s="49" t="s">
        <v>53</v>
      </c>
      <c r="EKM3" s="49" t="s">
        <v>53</v>
      </c>
      <c r="EKN3" s="49" t="s">
        <v>53</v>
      </c>
      <c r="EKO3" s="49" t="s">
        <v>53</v>
      </c>
      <c r="EKP3" s="49" t="s">
        <v>53</v>
      </c>
      <c r="EKQ3" s="49" t="s">
        <v>53</v>
      </c>
      <c r="EKR3" s="49" t="s">
        <v>53</v>
      </c>
      <c r="EKS3" s="49" t="s">
        <v>53</v>
      </c>
      <c r="EKT3" s="49" t="s">
        <v>53</v>
      </c>
      <c r="EKU3" s="49" t="s">
        <v>53</v>
      </c>
      <c r="EKV3" s="49" t="s">
        <v>53</v>
      </c>
      <c r="EKW3" s="49" t="s">
        <v>53</v>
      </c>
      <c r="EKX3" s="49" t="s">
        <v>53</v>
      </c>
      <c r="EKY3" s="49" t="s">
        <v>53</v>
      </c>
      <c r="EKZ3" s="49" t="s">
        <v>53</v>
      </c>
      <c r="ELA3" s="49" t="s">
        <v>53</v>
      </c>
      <c r="ELB3" s="49" t="s">
        <v>53</v>
      </c>
      <c r="ELC3" s="49" t="s">
        <v>53</v>
      </c>
      <c r="ELD3" s="49" t="s">
        <v>53</v>
      </c>
      <c r="ELE3" s="49" t="s">
        <v>53</v>
      </c>
      <c r="ELF3" s="49" t="s">
        <v>53</v>
      </c>
      <c r="ELG3" s="49" t="s">
        <v>53</v>
      </c>
      <c r="ELH3" s="49" t="s">
        <v>53</v>
      </c>
      <c r="ELI3" s="49" t="s">
        <v>53</v>
      </c>
      <c r="ELJ3" s="49" t="s">
        <v>53</v>
      </c>
      <c r="ELK3" s="49" t="s">
        <v>53</v>
      </c>
      <c r="ELL3" s="49" t="s">
        <v>53</v>
      </c>
      <c r="ELM3" s="49" t="s">
        <v>53</v>
      </c>
      <c r="ELN3" s="49" t="s">
        <v>53</v>
      </c>
      <c r="ELO3" s="49" t="s">
        <v>53</v>
      </c>
      <c r="ELP3" s="49" t="s">
        <v>53</v>
      </c>
      <c r="ELQ3" s="49" t="s">
        <v>53</v>
      </c>
      <c r="ELR3" s="49" t="s">
        <v>53</v>
      </c>
      <c r="ELS3" s="49" t="s">
        <v>53</v>
      </c>
      <c r="ELT3" s="49" t="s">
        <v>53</v>
      </c>
      <c r="ELU3" s="49" t="s">
        <v>53</v>
      </c>
      <c r="ELV3" s="49" t="s">
        <v>53</v>
      </c>
      <c r="ELW3" s="49" t="s">
        <v>53</v>
      </c>
      <c r="ELX3" s="49" t="s">
        <v>53</v>
      </c>
      <c r="ELY3" s="49" t="s">
        <v>53</v>
      </c>
      <c r="ELZ3" s="49" t="s">
        <v>53</v>
      </c>
      <c r="EMA3" s="49" t="s">
        <v>53</v>
      </c>
      <c r="EMB3" s="49" t="s">
        <v>53</v>
      </c>
      <c r="EMC3" s="49" t="s">
        <v>53</v>
      </c>
      <c r="EMD3" s="49" t="s">
        <v>53</v>
      </c>
      <c r="EME3" s="49" t="s">
        <v>53</v>
      </c>
      <c r="EMF3" s="49" t="s">
        <v>53</v>
      </c>
      <c r="EMG3" s="49" t="s">
        <v>53</v>
      </c>
      <c r="EMH3" s="49" t="s">
        <v>53</v>
      </c>
      <c r="EMI3" s="49" t="s">
        <v>53</v>
      </c>
      <c r="EMJ3" s="49" t="s">
        <v>53</v>
      </c>
      <c r="EMK3" s="49" t="s">
        <v>53</v>
      </c>
      <c r="EML3" s="49" t="s">
        <v>53</v>
      </c>
      <c r="EMM3" s="49" t="s">
        <v>53</v>
      </c>
      <c r="EMN3" s="49" t="s">
        <v>53</v>
      </c>
      <c r="EMO3" s="49" t="s">
        <v>53</v>
      </c>
      <c r="EMP3" s="49" t="s">
        <v>53</v>
      </c>
      <c r="EMQ3" s="49" t="s">
        <v>53</v>
      </c>
      <c r="EMR3" s="49" t="s">
        <v>53</v>
      </c>
      <c r="EMS3" s="49" t="s">
        <v>53</v>
      </c>
      <c r="EMT3" s="49" t="s">
        <v>53</v>
      </c>
      <c r="EMU3" s="49" t="s">
        <v>53</v>
      </c>
      <c r="EMV3" s="49" t="s">
        <v>53</v>
      </c>
      <c r="EMW3" s="49" t="s">
        <v>53</v>
      </c>
      <c r="EMX3" s="49" t="s">
        <v>53</v>
      </c>
      <c r="EMY3" s="49" t="s">
        <v>53</v>
      </c>
      <c r="EMZ3" s="49" t="s">
        <v>53</v>
      </c>
      <c r="ENA3" s="49" t="s">
        <v>53</v>
      </c>
      <c r="ENB3" s="49" t="s">
        <v>53</v>
      </c>
      <c r="ENC3" s="49" t="s">
        <v>53</v>
      </c>
      <c r="END3" s="49" t="s">
        <v>53</v>
      </c>
      <c r="ENE3" s="49" t="s">
        <v>53</v>
      </c>
      <c r="ENF3" s="49" t="s">
        <v>53</v>
      </c>
      <c r="ENG3" s="49" t="s">
        <v>53</v>
      </c>
      <c r="ENH3" s="49" t="s">
        <v>53</v>
      </c>
      <c r="ENI3" s="49" t="s">
        <v>53</v>
      </c>
      <c r="ENJ3" s="49" t="s">
        <v>53</v>
      </c>
      <c r="ENK3" s="49" t="s">
        <v>53</v>
      </c>
      <c r="ENL3" s="49" t="s">
        <v>53</v>
      </c>
      <c r="ENM3" s="49" t="s">
        <v>53</v>
      </c>
      <c r="ENN3" s="49" t="s">
        <v>53</v>
      </c>
      <c r="ENO3" s="49" t="s">
        <v>53</v>
      </c>
      <c r="ENP3" s="49" t="s">
        <v>53</v>
      </c>
      <c r="ENQ3" s="49" t="s">
        <v>53</v>
      </c>
      <c r="ENR3" s="49" t="s">
        <v>53</v>
      </c>
      <c r="ENS3" s="49" t="s">
        <v>53</v>
      </c>
      <c r="ENT3" s="49" t="s">
        <v>53</v>
      </c>
      <c r="ENU3" s="49" t="s">
        <v>53</v>
      </c>
      <c r="ENV3" s="49" t="s">
        <v>53</v>
      </c>
      <c r="ENW3" s="49" t="s">
        <v>53</v>
      </c>
      <c r="ENX3" s="49" t="s">
        <v>53</v>
      </c>
      <c r="ENY3" s="49" t="s">
        <v>53</v>
      </c>
      <c r="ENZ3" s="49" t="s">
        <v>53</v>
      </c>
      <c r="EOA3" s="49" t="s">
        <v>53</v>
      </c>
      <c r="EOB3" s="49" t="s">
        <v>53</v>
      </c>
      <c r="EOC3" s="49" t="s">
        <v>53</v>
      </c>
      <c r="EOD3" s="49" t="s">
        <v>53</v>
      </c>
      <c r="EOE3" s="49" t="s">
        <v>53</v>
      </c>
      <c r="EOF3" s="49" t="s">
        <v>53</v>
      </c>
      <c r="EOG3" s="49" t="s">
        <v>53</v>
      </c>
      <c r="EOH3" s="49" t="s">
        <v>53</v>
      </c>
      <c r="EOI3" s="49" t="s">
        <v>53</v>
      </c>
      <c r="EOJ3" s="49" t="s">
        <v>53</v>
      </c>
      <c r="EOK3" s="49" t="s">
        <v>53</v>
      </c>
      <c r="EOL3" s="49" t="s">
        <v>53</v>
      </c>
      <c r="EOM3" s="49" t="s">
        <v>53</v>
      </c>
      <c r="EON3" s="49" t="s">
        <v>53</v>
      </c>
      <c r="EOO3" s="49" t="s">
        <v>53</v>
      </c>
      <c r="EOP3" s="49" t="s">
        <v>53</v>
      </c>
      <c r="EOQ3" s="49" t="s">
        <v>53</v>
      </c>
      <c r="EOR3" s="49" t="s">
        <v>53</v>
      </c>
      <c r="EOS3" s="49" t="s">
        <v>53</v>
      </c>
      <c r="EOT3" s="49" t="s">
        <v>53</v>
      </c>
      <c r="EOU3" s="49" t="s">
        <v>53</v>
      </c>
      <c r="EOV3" s="49" t="s">
        <v>53</v>
      </c>
      <c r="EOW3" s="49" t="s">
        <v>53</v>
      </c>
      <c r="EOX3" s="49" t="s">
        <v>53</v>
      </c>
      <c r="EOY3" s="49" t="s">
        <v>53</v>
      </c>
      <c r="EOZ3" s="49" t="s">
        <v>53</v>
      </c>
      <c r="EPA3" s="49" t="s">
        <v>53</v>
      </c>
      <c r="EPB3" s="49" t="s">
        <v>53</v>
      </c>
      <c r="EPC3" s="49" t="s">
        <v>53</v>
      </c>
      <c r="EPD3" s="49" t="s">
        <v>53</v>
      </c>
      <c r="EPE3" s="49" t="s">
        <v>53</v>
      </c>
      <c r="EPF3" s="49" t="s">
        <v>53</v>
      </c>
      <c r="EPG3" s="49" t="s">
        <v>53</v>
      </c>
      <c r="EPH3" s="49" t="s">
        <v>53</v>
      </c>
      <c r="EPI3" s="49" t="s">
        <v>53</v>
      </c>
      <c r="EPJ3" s="49" t="s">
        <v>53</v>
      </c>
      <c r="EPK3" s="49" t="s">
        <v>53</v>
      </c>
      <c r="EPL3" s="49" t="s">
        <v>53</v>
      </c>
      <c r="EPM3" s="49" t="s">
        <v>53</v>
      </c>
      <c r="EPN3" s="49" t="s">
        <v>53</v>
      </c>
      <c r="EPO3" s="49" t="s">
        <v>53</v>
      </c>
      <c r="EPP3" s="49" t="s">
        <v>53</v>
      </c>
      <c r="EPQ3" s="49" t="s">
        <v>53</v>
      </c>
      <c r="EPR3" s="49" t="s">
        <v>53</v>
      </c>
      <c r="EPS3" s="49" t="s">
        <v>53</v>
      </c>
      <c r="EPT3" s="49" t="s">
        <v>53</v>
      </c>
      <c r="EPU3" s="49" t="s">
        <v>53</v>
      </c>
      <c r="EPV3" s="49" t="s">
        <v>53</v>
      </c>
      <c r="EPW3" s="49" t="s">
        <v>53</v>
      </c>
      <c r="EPX3" s="49" t="s">
        <v>53</v>
      </c>
      <c r="EPY3" s="49" t="s">
        <v>53</v>
      </c>
      <c r="EPZ3" s="49" t="s">
        <v>53</v>
      </c>
      <c r="EQA3" s="49" t="s">
        <v>53</v>
      </c>
      <c r="EQB3" s="49" t="s">
        <v>53</v>
      </c>
      <c r="EQC3" s="49" t="s">
        <v>53</v>
      </c>
      <c r="EQD3" s="49" t="s">
        <v>53</v>
      </c>
      <c r="EQE3" s="49" t="s">
        <v>53</v>
      </c>
      <c r="EQF3" s="49" t="s">
        <v>53</v>
      </c>
      <c r="EQG3" s="49" t="s">
        <v>53</v>
      </c>
      <c r="EQH3" s="49" t="s">
        <v>53</v>
      </c>
      <c r="EQI3" s="49" t="s">
        <v>53</v>
      </c>
      <c r="EQJ3" s="49" t="s">
        <v>53</v>
      </c>
      <c r="EQK3" s="49" t="s">
        <v>53</v>
      </c>
      <c r="EQL3" s="49" t="s">
        <v>53</v>
      </c>
      <c r="EQM3" s="49" t="s">
        <v>53</v>
      </c>
      <c r="EQN3" s="49" t="s">
        <v>53</v>
      </c>
      <c r="EQO3" s="49" t="s">
        <v>53</v>
      </c>
      <c r="EQP3" s="49" t="s">
        <v>53</v>
      </c>
      <c r="EQQ3" s="49" t="s">
        <v>53</v>
      </c>
      <c r="EQR3" s="49" t="s">
        <v>53</v>
      </c>
      <c r="EQS3" s="49" t="s">
        <v>53</v>
      </c>
      <c r="EQT3" s="49" t="s">
        <v>53</v>
      </c>
      <c r="EQU3" s="49" t="s">
        <v>53</v>
      </c>
      <c r="EQV3" s="49" t="s">
        <v>53</v>
      </c>
      <c r="EQW3" s="49" t="s">
        <v>53</v>
      </c>
      <c r="EQX3" s="49" t="s">
        <v>53</v>
      </c>
      <c r="EQY3" s="49" t="s">
        <v>53</v>
      </c>
      <c r="EQZ3" s="49" t="s">
        <v>53</v>
      </c>
      <c r="ERA3" s="49" t="s">
        <v>53</v>
      </c>
      <c r="ERB3" s="49" t="s">
        <v>53</v>
      </c>
      <c r="ERC3" s="49" t="s">
        <v>53</v>
      </c>
      <c r="ERD3" s="49" t="s">
        <v>53</v>
      </c>
      <c r="ERE3" s="49" t="s">
        <v>53</v>
      </c>
      <c r="ERF3" s="49" t="s">
        <v>53</v>
      </c>
      <c r="ERG3" s="49" t="s">
        <v>53</v>
      </c>
      <c r="ERH3" s="49" t="s">
        <v>53</v>
      </c>
      <c r="ERI3" s="49" t="s">
        <v>53</v>
      </c>
      <c r="ERJ3" s="49" t="s">
        <v>53</v>
      </c>
      <c r="ERK3" s="49" t="s">
        <v>53</v>
      </c>
      <c r="ERL3" s="49" t="s">
        <v>53</v>
      </c>
      <c r="ERM3" s="49" t="s">
        <v>53</v>
      </c>
      <c r="ERN3" s="49" t="s">
        <v>53</v>
      </c>
      <c r="ERO3" s="49" t="s">
        <v>53</v>
      </c>
      <c r="ERP3" s="49" t="s">
        <v>53</v>
      </c>
      <c r="ERQ3" s="49" t="s">
        <v>53</v>
      </c>
      <c r="ERR3" s="49" t="s">
        <v>53</v>
      </c>
      <c r="ERS3" s="49" t="s">
        <v>53</v>
      </c>
      <c r="ERT3" s="49" t="s">
        <v>53</v>
      </c>
      <c r="ERU3" s="49" t="s">
        <v>53</v>
      </c>
      <c r="ERV3" s="49" t="s">
        <v>53</v>
      </c>
      <c r="ERW3" s="49" t="s">
        <v>53</v>
      </c>
      <c r="ERX3" s="49" t="s">
        <v>53</v>
      </c>
      <c r="ERY3" s="49" t="s">
        <v>53</v>
      </c>
      <c r="ERZ3" s="49" t="s">
        <v>53</v>
      </c>
      <c r="ESA3" s="49" t="s">
        <v>53</v>
      </c>
      <c r="ESB3" s="49" t="s">
        <v>53</v>
      </c>
      <c r="ESC3" s="49" t="s">
        <v>53</v>
      </c>
      <c r="ESD3" s="49" t="s">
        <v>53</v>
      </c>
      <c r="ESE3" s="49" t="s">
        <v>53</v>
      </c>
      <c r="ESF3" s="49" t="s">
        <v>53</v>
      </c>
      <c r="ESG3" s="49" t="s">
        <v>53</v>
      </c>
      <c r="ESH3" s="49" t="s">
        <v>53</v>
      </c>
      <c r="ESI3" s="49" t="s">
        <v>53</v>
      </c>
      <c r="ESJ3" s="49" t="s">
        <v>53</v>
      </c>
      <c r="ESK3" s="49" t="s">
        <v>53</v>
      </c>
      <c r="ESL3" s="49" t="s">
        <v>53</v>
      </c>
      <c r="ESM3" s="49" t="s">
        <v>53</v>
      </c>
      <c r="ESN3" s="49" t="s">
        <v>53</v>
      </c>
      <c r="ESO3" s="49" t="s">
        <v>53</v>
      </c>
      <c r="ESP3" s="49" t="s">
        <v>53</v>
      </c>
      <c r="ESQ3" s="49" t="s">
        <v>53</v>
      </c>
      <c r="ESR3" s="49" t="s">
        <v>53</v>
      </c>
      <c r="ESS3" s="49" t="s">
        <v>53</v>
      </c>
      <c r="EST3" s="49" t="s">
        <v>53</v>
      </c>
      <c r="ESU3" s="49" t="s">
        <v>53</v>
      </c>
      <c r="ESV3" s="49" t="s">
        <v>53</v>
      </c>
      <c r="ESW3" s="49" t="s">
        <v>53</v>
      </c>
      <c r="ESX3" s="49" t="s">
        <v>53</v>
      </c>
      <c r="ESY3" s="49" t="s">
        <v>53</v>
      </c>
      <c r="ESZ3" s="49" t="s">
        <v>53</v>
      </c>
      <c r="ETA3" s="49" t="s">
        <v>53</v>
      </c>
      <c r="ETB3" s="49" t="s">
        <v>53</v>
      </c>
      <c r="ETC3" s="49" t="s">
        <v>53</v>
      </c>
      <c r="ETD3" s="49" t="s">
        <v>53</v>
      </c>
      <c r="ETE3" s="49" t="s">
        <v>53</v>
      </c>
      <c r="ETF3" s="49" t="s">
        <v>53</v>
      </c>
      <c r="ETG3" s="49" t="s">
        <v>53</v>
      </c>
      <c r="ETH3" s="49" t="s">
        <v>53</v>
      </c>
      <c r="ETI3" s="49" t="s">
        <v>53</v>
      </c>
      <c r="ETJ3" s="49" t="s">
        <v>53</v>
      </c>
      <c r="ETK3" s="49" t="s">
        <v>53</v>
      </c>
      <c r="ETL3" s="49" t="s">
        <v>53</v>
      </c>
      <c r="ETM3" s="49" t="s">
        <v>53</v>
      </c>
      <c r="ETN3" s="49" t="s">
        <v>53</v>
      </c>
      <c r="ETO3" s="49" t="s">
        <v>53</v>
      </c>
      <c r="ETP3" s="49" t="s">
        <v>53</v>
      </c>
      <c r="ETQ3" s="49" t="s">
        <v>53</v>
      </c>
      <c r="ETR3" s="49" t="s">
        <v>53</v>
      </c>
      <c r="ETS3" s="49" t="s">
        <v>53</v>
      </c>
      <c r="ETT3" s="49" t="s">
        <v>53</v>
      </c>
      <c r="ETU3" s="49" t="s">
        <v>53</v>
      </c>
      <c r="ETV3" s="49" t="s">
        <v>53</v>
      </c>
      <c r="ETW3" s="49" t="s">
        <v>53</v>
      </c>
      <c r="ETX3" s="49" t="s">
        <v>53</v>
      </c>
      <c r="ETY3" s="49" t="s">
        <v>53</v>
      </c>
      <c r="ETZ3" s="49" t="s">
        <v>53</v>
      </c>
      <c r="EUA3" s="49" t="s">
        <v>53</v>
      </c>
      <c r="EUB3" s="49" t="s">
        <v>53</v>
      </c>
      <c r="EUC3" s="49" t="s">
        <v>53</v>
      </c>
      <c r="EUD3" s="49" t="s">
        <v>53</v>
      </c>
      <c r="EUE3" s="49" t="s">
        <v>53</v>
      </c>
      <c r="EUF3" s="49" t="s">
        <v>53</v>
      </c>
      <c r="EUG3" s="49" t="s">
        <v>53</v>
      </c>
      <c r="EUH3" s="49" t="s">
        <v>53</v>
      </c>
      <c r="EUI3" s="49" t="s">
        <v>53</v>
      </c>
      <c r="EUJ3" s="49" t="s">
        <v>53</v>
      </c>
      <c r="EUK3" s="49" t="s">
        <v>53</v>
      </c>
      <c r="EUL3" s="49" t="s">
        <v>53</v>
      </c>
      <c r="EUM3" s="49" t="s">
        <v>53</v>
      </c>
      <c r="EUN3" s="49" t="s">
        <v>53</v>
      </c>
      <c r="EUO3" s="49" t="s">
        <v>53</v>
      </c>
      <c r="EUP3" s="49" t="s">
        <v>53</v>
      </c>
      <c r="EUQ3" s="49" t="s">
        <v>53</v>
      </c>
      <c r="EUR3" s="49" t="s">
        <v>53</v>
      </c>
      <c r="EUS3" s="49" t="s">
        <v>53</v>
      </c>
      <c r="EUT3" s="49" t="s">
        <v>53</v>
      </c>
      <c r="EUU3" s="49" t="s">
        <v>53</v>
      </c>
      <c r="EUV3" s="49" t="s">
        <v>53</v>
      </c>
      <c r="EUW3" s="49" t="s">
        <v>53</v>
      </c>
      <c r="EUX3" s="49" t="s">
        <v>53</v>
      </c>
      <c r="EUY3" s="49" t="s">
        <v>53</v>
      </c>
      <c r="EUZ3" s="49" t="s">
        <v>53</v>
      </c>
      <c r="EVA3" s="49" t="s">
        <v>53</v>
      </c>
      <c r="EVB3" s="49" t="s">
        <v>53</v>
      </c>
      <c r="EVC3" s="49" t="s">
        <v>53</v>
      </c>
      <c r="EVD3" s="49" t="s">
        <v>53</v>
      </c>
      <c r="EVE3" s="49" t="s">
        <v>53</v>
      </c>
      <c r="EVF3" s="49" t="s">
        <v>53</v>
      </c>
      <c r="EVG3" s="49" t="s">
        <v>53</v>
      </c>
      <c r="EVH3" s="49" t="s">
        <v>53</v>
      </c>
      <c r="EVI3" s="49" t="s">
        <v>53</v>
      </c>
      <c r="EVJ3" s="49" t="s">
        <v>53</v>
      </c>
      <c r="EVK3" s="49" t="s">
        <v>53</v>
      </c>
      <c r="EVL3" s="49" t="s">
        <v>53</v>
      </c>
      <c r="EVM3" s="49" t="s">
        <v>53</v>
      </c>
      <c r="EVN3" s="49" t="s">
        <v>53</v>
      </c>
      <c r="EVO3" s="49" t="s">
        <v>53</v>
      </c>
      <c r="EVP3" s="49" t="s">
        <v>53</v>
      </c>
      <c r="EVQ3" s="49" t="s">
        <v>53</v>
      </c>
      <c r="EVR3" s="49" t="s">
        <v>53</v>
      </c>
      <c r="EVS3" s="49" t="s">
        <v>53</v>
      </c>
      <c r="EVT3" s="49" t="s">
        <v>53</v>
      </c>
      <c r="EVU3" s="49" t="s">
        <v>53</v>
      </c>
      <c r="EVV3" s="49" t="s">
        <v>53</v>
      </c>
      <c r="EVW3" s="49" t="s">
        <v>53</v>
      </c>
      <c r="EVX3" s="49" t="s">
        <v>53</v>
      </c>
      <c r="EVY3" s="49" t="s">
        <v>53</v>
      </c>
      <c r="EVZ3" s="49" t="s">
        <v>53</v>
      </c>
      <c r="EWA3" s="49" t="s">
        <v>53</v>
      </c>
      <c r="EWB3" s="49" t="s">
        <v>53</v>
      </c>
      <c r="EWC3" s="49" t="s">
        <v>53</v>
      </c>
      <c r="EWD3" s="49" t="s">
        <v>53</v>
      </c>
      <c r="EWE3" s="49" t="s">
        <v>53</v>
      </c>
      <c r="EWF3" s="49" t="s">
        <v>53</v>
      </c>
      <c r="EWG3" s="49" t="s">
        <v>53</v>
      </c>
      <c r="EWH3" s="49" t="s">
        <v>53</v>
      </c>
      <c r="EWI3" s="49" t="s">
        <v>53</v>
      </c>
      <c r="EWJ3" s="49" t="s">
        <v>53</v>
      </c>
      <c r="EWK3" s="49" t="s">
        <v>53</v>
      </c>
      <c r="EWL3" s="49" t="s">
        <v>53</v>
      </c>
      <c r="EWM3" s="49" t="s">
        <v>53</v>
      </c>
      <c r="EWN3" s="49" t="s">
        <v>53</v>
      </c>
      <c r="EWO3" s="49" t="s">
        <v>53</v>
      </c>
      <c r="EWP3" s="49" t="s">
        <v>53</v>
      </c>
      <c r="EWQ3" s="49" t="s">
        <v>53</v>
      </c>
      <c r="EWR3" s="49" t="s">
        <v>53</v>
      </c>
      <c r="EWS3" s="49" t="s">
        <v>53</v>
      </c>
      <c r="EWT3" s="49" t="s">
        <v>53</v>
      </c>
      <c r="EWU3" s="49" t="s">
        <v>53</v>
      </c>
      <c r="EWV3" s="49" t="s">
        <v>53</v>
      </c>
      <c r="EWW3" s="49" t="s">
        <v>53</v>
      </c>
      <c r="EWX3" s="49" t="s">
        <v>53</v>
      </c>
      <c r="EWY3" s="49" t="s">
        <v>53</v>
      </c>
      <c r="EWZ3" s="49" t="s">
        <v>53</v>
      </c>
      <c r="EXA3" s="49" t="s">
        <v>53</v>
      </c>
      <c r="EXB3" s="49" t="s">
        <v>53</v>
      </c>
      <c r="EXC3" s="49" t="s">
        <v>53</v>
      </c>
      <c r="EXD3" s="49" t="s">
        <v>53</v>
      </c>
      <c r="EXE3" s="49" t="s">
        <v>53</v>
      </c>
      <c r="EXF3" s="49" t="s">
        <v>53</v>
      </c>
      <c r="EXG3" s="49" t="s">
        <v>53</v>
      </c>
      <c r="EXH3" s="49" t="s">
        <v>53</v>
      </c>
      <c r="EXI3" s="49" t="s">
        <v>53</v>
      </c>
      <c r="EXJ3" s="49" t="s">
        <v>53</v>
      </c>
      <c r="EXK3" s="49" t="s">
        <v>53</v>
      </c>
      <c r="EXL3" s="49" t="s">
        <v>53</v>
      </c>
      <c r="EXM3" s="49" t="s">
        <v>53</v>
      </c>
      <c r="EXN3" s="49" t="s">
        <v>53</v>
      </c>
      <c r="EXO3" s="49" t="s">
        <v>53</v>
      </c>
      <c r="EXP3" s="49" t="s">
        <v>53</v>
      </c>
      <c r="EXQ3" s="49" t="s">
        <v>53</v>
      </c>
      <c r="EXR3" s="49" t="s">
        <v>53</v>
      </c>
      <c r="EXS3" s="49" t="s">
        <v>53</v>
      </c>
      <c r="EXT3" s="49" t="s">
        <v>53</v>
      </c>
      <c r="EXU3" s="49" t="s">
        <v>53</v>
      </c>
      <c r="EXV3" s="49" t="s">
        <v>53</v>
      </c>
      <c r="EXW3" s="49" t="s">
        <v>53</v>
      </c>
      <c r="EXX3" s="49" t="s">
        <v>53</v>
      </c>
      <c r="EXY3" s="49" t="s">
        <v>53</v>
      </c>
      <c r="EXZ3" s="49" t="s">
        <v>53</v>
      </c>
      <c r="EYA3" s="49" t="s">
        <v>53</v>
      </c>
      <c r="EYB3" s="49" t="s">
        <v>53</v>
      </c>
      <c r="EYC3" s="49" t="s">
        <v>53</v>
      </c>
      <c r="EYD3" s="49" t="s">
        <v>53</v>
      </c>
      <c r="EYE3" s="49" t="s">
        <v>53</v>
      </c>
      <c r="EYF3" s="49" t="s">
        <v>53</v>
      </c>
      <c r="EYG3" s="49" t="s">
        <v>53</v>
      </c>
      <c r="EYH3" s="49" t="s">
        <v>53</v>
      </c>
      <c r="EYI3" s="49" t="s">
        <v>53</v>
      </c>
      <c r="EYJ3" s="49" t="s">
        <v>53</v>
      </c>
      <c r="EYK3" s="49" t="s">
        <v>53</v>
      </c>
      <c r="EYL3" s="49" t="s">
        <v>53</v>
      </c>
      <c r="EYM3" s="49" t="s">
        <v>53</v>
      </c>
      <c r="EYN3" s="49" t="s">
        <v>53</v>
      </c>
      <c r="EYO3" s="49" t="s">
        <v>53</v>
      </c>
      <c r="EYP3" s="49" t="s">
        <v>53</v>
      </c>
      <c r="EYQ3" s="49" t="s">
        <v>53</v>
      </c>
      <c r="EYR3" s="49" t="s">
        <v>53</v>
      </c>
      <c r="EYS3" s="49" t="s">
        <v>53</v>
      </c>
      <c r="EYT3" s="49" t="s">
        <v>53</v>
      </c>
      <c r="EYU3" s="49" t="s">
        <v>53</v>
      </c>
      <c r="EYV3" s="49" t="s">
        <v>53</v>
      </c>
      <c r="EYW3" s="49" t="s">
        <v>53</v>
      </c>
      <c r="EYX3" s="49" t="s">
        <v>53</v>
      </c>
      <c r="EYY3" s="49" t="s">
        <v>53</v>
      </c>
      <c r="EYZ3" s="49" t="s">
        <v>53</v>
      </c>
      <c r="EZA3" s="49" t="s">
        <v>53</v>
      </c>
      <c r="EZB3" s="49" t="s">
        <v>53</v>
      </c>
      <c r="EZC3" s="49" t="s">
        <v>53</v>
      </c>
      <c r="EZD3" s="49" t="s">
        <v>53</v>
      </c>
      <c r="EZE3" s="49" t="s">
        <v>53</v>
      </c>
      <c r="EZF3" s="49" t="s">
        <v>53</v>
      </c>
      <c r="EZG3" s="49" t="s">
        <v>53</v>
      </c>
      <c r="EZH3" s="49" t="s">
        <v>53</v>
      </c>
      <c r="EZI3" s="49" t="s">
        <v>53</v>
      </c>
      <c r="EZJ3" s="49" t="s">
        <v>53</v>
      </c>
      <c r="EZK3" s="49" t="s">
        <v>53</v>
      </c>
      <c r="EZL3" s="49" t="s">
        <v>53</v>
      </c>
      <c r="EZM3" s="49" t="s">
        <v>53</v>
      </c>
      <c r="EZN3" s="49" t="s">
        <v>53</v>
      </c>
      <c r="EZO3" s="49" t="s">
        <v>53</v>
      </c>
      <c r="EZP3" s="49" t="s">
        <v>53</v>
      </c>
      <c r="EZQ3" s="49" t="s">
        <v>53</v>
      </c>
      <c r="EZR3" s="49" t="s">
        <v>53</v>
      </c>
      <c r="EZS3" s="49" t="s">
        <v>53</v>
      </c>
      <c r="EZT3" s="49" t="s">
        <v>53</v>
      </c>
      <c r="EZU3" s="49" t="s">
        <v>53</v>
      </c>
      <c r="EZV3" s="49" t="s">
        <v>53</v>
      </c>
      <c r="EZW3" s="49" t="s">
        <v>53</v>
      </c>
      <c r="EZX3" s="49" t="s">
        <v>53</v>
      </c>
      <c r="EZY3" s="49" t="s">
        <v>53</v>
      </c>
      <c r="EZZ3" s="49" t="s">
        <v>53</v>
      </c>
      <c r="FAA3" s="49" t="s">
        <v>53</v>
      </c>
      <c r="FAB3" s="49" t="s">
        <v>53</v>
      </c>
      <c r="FAC3" s="49" t="s">
        <v>53</v>
      </c>
      <c r="FAD3" s="49" t="s">
        <v>53</v>
      </c>
      <c r="FAE3" s="49" t="s">
        <v>53</v>
      </c>
      <c r="FAF3" s="49" t="s">
        <v>53</v>
      </c>
      <c r="FAG3" s="49" t="s">
        <v>53</v>
      </c>
      <c r="FAH3" s="49" t="s">
        <v>53</v>
      </c>
      <c r="FAI3" s="49" t="s">
        <v>53</v>
      </c>
      <c r="FAJ3" s="49" t="s">
        <v>53</v>
      </c>
      <c r="FAK3" s="49" t="s">
        <v>53</v>
      </c>
      <c r="FAL3" s="49" t="s">
        <v>53</v>
      </c>
      <c r="FAM3" s="49" t="s">
        <v>53</v>
      </c>
      <c r="FAN3" s="49" t="s">
        <v>53</v>
      </c>
      <c r="FAO3" s="49" t="s">
        <v>53</v>
      </c>
      <c r="FAP3" s="49" t="s">
        <v>53</v>
      </c>
      <c r="FAQ3" s="49" t="s">
        <v>53</v>
      </c>
      <c r="FAR3" s="49" t="s">
        <v>53</v>
      </c>
      <c r="FAS3" s="49" t="s">
        <v>53</v>
      </c>
      <c r="FAT3" s="49" t="s">
        <v>53</v>
      </c>
      <c r="FAU3" s="49" t="s">
        <v>53</v>
      </c>
      <c r="FAV3" s="49" t="s">
        <v>53</v>
      </c>
      <c r="FAW3" s="49" t="s">
        <v>53</v>
      </c>
      <c r="FAX3" s="49" t="s">
        <v>53</v>
      </c>
      <c r="FAY3" s="49" t="s">
        <v>53</v>
      </c>
      <c r="FAZ3" s="49" t="s">
        <v>53</v>
      </c>
      <c r="FBA3" s="49" t="s">
        <v>53</v>
      </c>
      <c r="FBB3" s="49" t="s">
        <v>53</v>
      </c>
      <c r="FBC3" s="49" t="s">
        <v>53</v>
      </c>
      <c r="FBD3" s="49" t="s">
        <v>53</v>
      </c>
      <c r="FBE3" s="49" t="s">
        <v>53</v>
      </c>
      <c r="FBF3" s="49" t="s">
        <v>53</v>
      </c>
      <c r="FBG3" s="49" t="s">
        <v>53</v>
      </c>
      <c r="FBH3" s="49" t="s">
        <v>53</v>
      </c>
      <c r="FBI3" s="49" t="s">
        <v>53</v>
      </c>
      <c r="FBJ3" s="49" t="s">
        <v>53</v>
      </c>
      <c r="FBK3" s="49" t="s">
        <v>53</v>
      </c>
      <c r="FBL3" s="49" t="s">
        <v>53</v>
      </c>
      <c r="FBM3" s="49" t="s">
        <v>53</v>
      </c>
      <c r="FBN3" s="49" t="s">
        <v>53</v>
      </c>
      <c r="FBO3" s="49" t="s">
        <v>53</v>
      </c>
      <c r="FBP3" s="49" t="s">
        <v>53</v>
      </c>
      <c r="FBQ3" s="49" t="s">
        <v>53</v>
      </c>
      <c r="FBR3" s="49" t="s">
        <v>53</v>
      </c>
      <c r="FBS3" s="49" t="s">
        <v>53</v>
      </c>
      <c r="FBT3" s="49" t="s">
        <v>53</v>
      </c>
      <c r="FBU3" s="49" t="s">
        <v>53</v>
      </c>
      <c r="FBV3" s="49" t="s">
        <v>53</v>
      </c>
      <c r="FBW3" s="49" t="s">
        <v>53</v>
      </c>
      <c r="FBX3" s="49" t="s">
        <v>53</v>
      </c>
      <c r="FBY3" s="49" t="s">
        <v>53</v>
      </c>
      <c r="FBZ3" s="49" t="s">
        <v>53</v>
      </c>
      <c r="FCA3" s="49" t="s">
        <v>53</v>
      </c>
      <c r="FCB3" s="49" t="s">
        <v>53</v>
      </c>
      <c r="FCC3" s="49" t="s">
        <v>53</v>
      </c>
      <c r="FCD3" s="49" t="s">
        <v>53</v>
      </c>
      <c r="FCE3" s="49" t="s">
        <v>53</v>
      </c>
      <c r="FCF3" s="49" t="s">
        <v>53</v>
      </c>
      <c r="FCG3" s="49" t="s">
        <v>53</v>
      </c>
      <c r="FCH3" s="49" t="s">
        <v>53</v>
      </c>
      <c r="FCI3" s="49" t="s">
        <v>53</v>
      </c>
      <c r="FCJ3" s="49" t="s">
        <v>53</v>
      </c>
      <c r="FCK3" s="49" t="s">
        <v>53</v>
      </c>
      <c r="FCL3" s="49" t="s">
        <v>53</v>
      </c>
      <c r="FCM3" s="49" t="s">
        <v>53</v>
      </c>
      <c r="FCN3" s="49" t="s">
        <v>53</v>
      </c>
      <c r="FCO3" s="49" t="s">
        <v>53</v>
      </c>
      <c r="FCP3" s="49" t="s">
        <v>53</v>
      </c>
      <c r="FCQ3" s="49" t="s">
        <v>53</v>
      </c>
      <c r="FCR3" s="49" t="s">
        <v>53</v>
      </c>
      <c r="FCS3" s="49" t="s">
        <v>53</v>
      </c>
      <c r="FCT3" s="49" t="s">
        <v>53</v>
      </c>
      <c r="FCU3" s="49" t="s">
        <v>53</v>
      </c>
      <c r="FCV3" s="49" t="s">
        <v>53</v>
      </c>
      <c r="FCW3" s="49" t="s">
        <v>53</v>
      </c>
      <c r="FCX3" s="49" t="s">
        <v>53</v>
      </c>
      <c r="FCY3" s="49" t="s">
        <v>53</v>
      </c>
      <c r="FCZ3" s="49" t="s">
        <v>53</v>
      </c>
      <c r="FDA3" s="49" t="s">
        <v>53</v>
      </c>
      <c r="FDB3" s="49" t="s">
        <v>53</v>
      </c>
      <c r="FDC3" s="49" t="s">
        <v>53</v>
      </c>
      <c r="FDD3" s="49" t="s">
        <v>53</v>
      </c>
      <c r="FDE3" s="49" t="s">
        <v>53</v>
      </c>
      <c r="FDF3" s="49" t="s">
        <v>53</v>
      </c>
      <c r="FDG3" s="49" t="s">
        <v>53</v>
      </c>
      <c r="FDH3" s="49" t="s">
        <v>53</v>
      </c>
      <c r="FDI3" s="49" t="s">
        <v>53</v>
      </c>
      <c r="FDJ3" s="49" t="s">
        <v>53</v>
      </c>
      <c r="FDK3" s="49" t="s">
        <v>53</v>
      </c>
      <c r="FDL3" s="49" t="s">
        <v>53</v>
      </c>
      <c r="FDM3" s="49" t="s">
        <v>53</v>
      </c>
      <c r="FDN3" s="49" t="s">
        <v>53</v>
      </c>
      <c r="FDO3" s="49" t="s">
        <v>53</v>
      </c>
      <c r="FDP3" s="49" t="s">
        <v>53</v>
      </c>
      <c r="FDQ3" s="49" t="s">
        <v>53</v>
      </c>
      <c r="FDR3" s="49" t="s">
        <v>53</v>
      </c>
      <c r="FDS3" s="49" t="s">
        <v>53</v>
      </c>
      <c r="FDT3" s="49" t="s">
        <v>53</v>
      </c>
      <c r="FDU3" s="49" t="s">
        <v>53</v>
      </c>
      <c r="FDV3" s="49" t="s">
        <v>53</v>
      </c>
      <c r="FDW3" s="49" t="s">
        <v>53</v>
      </c>
      <c r="FDX3" s="49" t="s">
        <v>53</v>
      </c>
      <c r="FDY3" s="49" t="s">
        <v>53</v>
      </c>
      <c r="FDZ3" s="49" t="s">
        <v>53</v>
      </c>
      <c r="FEA3" s="49" t="s">
        <v>53</v>
      </c>
      <c r="FEB3" s="49" t="s">
        <v>53</v>
      </c>
      <c r="FEC3" s="49" t="s">
        <v>53</v>
      </c>
      <c r="FED3" s="49" t="s">
        <v>53</v>
      </c>
      <c r="FEE3" s="49" t="s">
        <v>53</v>
      </c>
      <c r="FEF3" s="49" t="s">
        <v>53</v>
      </c>
      <c r="FEG3" s="49" t="s">
        <v>53</v>
      </c>
      <c r="FEH3" s="49" t="s">
        <v>53</v>
      </c>
      <c r="FEI3" s="49" t="s">
        <v>53</v>
      </c>
      <c r="FEJ3" s="49" t="s">
        <v>53</v>
      </c>
      <c r="FEK3" s="49" t="s">
        <v>53</v>
      </c>
      <c r="FEL3" s="49" t="s">
        <v>53</v>
      </c>
      <c r="FEM3" s="49" t="s">
        <v>53</v>
      </c>
      <c r="FEN3" s="49" t="s">
        <v>53</v>
      </c>
      <c r="FEO3" s="49" t="s">
        <v>53</v>
      </c>
      <c r="FEP3" s="49" t="s">
        <v>53</v>
      </c>
      <c r="FEQ3" s="49" t="s">
        <v>53</v>
      </c>
      <c r="FER3" s="49" t="s">
        <v>53</v>
      </c>
      <c r="FES3" s="49" t="s">
        <v>53</v>
      </c>
      <c r="FET3" s="49" t="s">
        <v>53</v>
      </c>
      <c r="FEU3" s="49" t="s">
        <v>53</v>
      </c>
      <c r="FEV3" s="49" t="s">
        <v>53</v>
      </c>
      <c r="FEW3" s="49" t="s">
        <v>53</v>
      </c>
      <c r="FEX3" s="49" t="s">
        <v>53</v>
      </c>
      <c r="FEY3" s="49" t="s">
        <v>53</v>
      </c>
      <c r="FEZ3" s="49" t="s">
        <v>53</v>
      </c>
      <c r="FFA3" s="49" t="s">
        <v>53</v>
      </c>
      <c r="FFB3" s="49" t="s">
        <v>53</v>
      </c>
      <c r="FFC3" s="49" t="s">
        <v>53</v>
      </c>
      <c r="FFD3" s="49" t="s">
        <v>53</v>
      </c>
      <c r="FFE3" s="49" t="s">
        <v>53</v>
      </c>
      <c r="FFF3" s="49" t="s">
        <v>53</v>
      </c>
      <c r="FFG3" s="49" t="s">
        <v>53</v>
      </c>
      <c r="FFH3" s="49" t="s">
        <v>53</v>
      </c>
      <c r="FFI3" s="49" t="s">
        <v>53</v>
      </c>
      <c r="FFJ3" s="49" t="s">
        <v>53</v>
      </c>
      <c r="FFK3" s="49" t="s">
        <v>53</v>
      </c>
      <c r="FFL3" s="49" t="s">
        <v>53</v>
      </c>
      <c r="FFM3" s="49" t="s">
        <v>53</v>
      </c>
      <c r="FFN3" s="49" t="s">
        <v>53</v>
      </c>
      <c r="FFO3" s="49" t="s">
        <v>53</v>
      </c>
      <c r="FFP3" s="49" t="s">
        <v>53</v>
      </c>
      <c r="FFQ3" s="49" t="s">
        <v>53</v>
      </c>
      <c r="FFR3" s="49" t="s">
        <v>53</v>
      </c>
      <c r="FFS3" s="49" t="s">
        <v>53</v>
      </c>
      <c r="FFT3" s="49" t="s">
        <v>53</v>
      </c>
      <c r="FFU3" s="49" t="s">
        <v>53</v>
      </c>
      <c r="FFV3" s="49" t="s">
        <v>53</v>
      </c>
      <c r="FFW3" s="49" t="s">
        <v>53</v>
      </c>
      <c r="FFX3" s="49" t="s">
        <v>53</v>
      </c>
      <c r="FFY3" s="49" t="s">
        <v>53</v>
      </c>
      <c r="FFZ3" s="49" t="s">
        <v>53</v>
      </c>
      <c r="FGA3" s="49" t="s">
        <v>53</v>
      </c>
      <c r="FGB3" s="49" t="s">
        <v>53</v>
      </c>
      <c r="FGC3" s="49" t="s">
        <v>53</v>
      </c>
      <c r="FGD3" s="49" t="s">
        <v>53</v>
      </c>
      <c r="FGE3" s="49" t="s">
        <v>53</v>
      </c>
      <c r="FGF3" s="49" t="s">
        <v>53</v>
      </c>
      <c r="FGG3" s="49" t="s">
        <v>53</v>
      </c>
      <c r="FGH3" s="49" t="s">
        <v>53</v>
      </c>
      <c r="FGI3" s="49" t="s">
        <v>53</v>
      </c>
      <c r="FGJ3" s="49" t="s">
        <v>53</v>
      </c>
      <c r="FGK3" s="49" t="s">
        <v>53</v>
      </c>
      <c r="FGL3" s="49" t="s">
        <v>53</v>
      </c>
      <c r="FGM3" s="49" t="s">
        <v>53</v>
      </c>
      <c r="FGN3" s="49" t="s">
        <v>53</v>
      </c>
      <c r="FGO3" s="49" t="s">
        <v>53</v>
      </c>
      <c r="FGP3" s="49" t="s">
        <v>53</v>
      </c>
      <c r="FGQ3" s="49" t="s">
        <v>53</v>
      </c>
      <c r="FGR3" s="49" t="s">
        <v>53</v>
      </c>
      <c r="FGS3" s="49" t="s">
        <v>53</v>
      </c>
      <c r="FGT3" s="49" t="s">
        <v>53</v>
      </c>
      <c r="FGU3" s="49" t="s">
        <v>53</v>
      </c>
      <c r="FGV3" s="49" t="s">
        <v>53</v>
      </c>
      <c r="FGW3" s="49" t="s">
        <v>53</v>
      </c>
      <c r="FGX3" s="49" t="s">
        <v>53</v>
      </c>
      <c r="FGY3" s="49" t="s">
        <v>53</v>
      </c>
      <c r="FGZ3" s="49" t="s">
        <v>53</v>
      </c>
      <c r="FHA3" s="49" t="s">
        <v>53</v>
      </c>
      <c r="FHB3" s="49" t="s">
        <v>53</v>
      </c>
      <c r="FHC3" s="49" t="s">
        <v>53</v>
      </c>
      <c r="FHD3" s="49" t="s">
        <v>53</v>
      </c>
      <c r="FHE3" s="49" t="s">
        <v>53</v>
      </c>
      <c r="FHF3" s="49" t="s">
        <v>53</v>
      </c>
      <c r="FHG3" s="49" t="s">
        <v>53</v>
      </c>
      <c r="FHH3" s="49" t="s">
        <v>53</v>
      </c>
      <c r="FHI3" s="49" t="s">
        <v>53</v>
      </c>
      <c r="FHJ3" s="49" t="s">
        <v>53</v>
      </c>
      <c r="FHK3" s="49" t="s">
        <v>53</v>
      </c>
      <c r="FHL3" s="49" t="s">
        <v>53</v>
      </c>
      <c r="FHM3" s="49" t="s">
        <v>53</v>
      </c>
      <c r="FHN3" s="49" t="s">
        <v>53</v>
      </c>
      <c r="FHO3" s="49" t="s">
        <v>53</v>
      </c>
      <c r="FHP3" s="49" t="s">
        <v>53</v>
      </c>
      <c r="FHQ3" s="49" t="s">
        <v>53</v>
      </c>
      <c r="FHR3" s="49" t="s">
        <v>53</v>
      </c>
      <c r="FHS3" s="49" t="s">
        <v>53</v>
      </c>
      <c r="FHT3" s="49" t="s">
        <v>53</v>
      </c>
      <c r="FHU3" s="49" t="s">
        <v>53</v>
      </c>
      <c r="FHV3" s="49" t="s">
        <v>53</v>
      </c>
      <c r="FHW3" s="49" t="s">
        <v>53</v>
      </c>
      <c r="FHX3" s="49" t="s">
        <v>53</v>
      </c>
      <c r="FHY3" s="49" t="s">
        <v>53</v>
      </c>
      <c r="FHZ3" s="49" t="s">
        <v>53</v>
      </c>
      <c r="FIA3" s="49" t="s">
        <v>53</v>
      </c>
      <c r="FIB3" s="49" t="s">
        <v>53</v>
      </c>
      <c r="FIC3" s="49" t="s">
        <v>53</v>
      </c>
      <c r="FID3" s="49" t="s">
        <v>53</v>
      </c>
      <c r="FIE3" s="49" t="s">
        <v>53</v>
      </c>
      <c r="FIF3" s="49" t="s">
        <v>53</v>
      </c>
      <c r="FIG3" s="49" t="s">
        <v>53</v>
      </c>
      <c r="FIH3" s="49" t="s">
        <v>53</v>
      </c>
      <c r="FII3" s="49" t="s">
        <v>53</v>
      </c>
      <c r="FIJ3" s="49" t="s">
        <v>53</v>
      </c>
      <c r="FIK3" s="49" t="s">
        <v>53</v>
      </c>
      <c r="FIL3" s="49" t="s">
        <v>53</v>
      </c>
      <c r="FIM3" s="49" t="s">
        <v>53</v>
      </c>
      <c r="FIN3" s="49" t="s">
        <v>53</v>
      </c>
      <c r="FIO3" s="49" t="s">
        <v>53</v>
      </c>
      <c r="FIP3" s="49" t="s">
        <v>53</v>
      </c>
      <c r="FIQ3" s="49" t="s">
        <v>53</v>
      </c>
      <c r="FIR3" s="49" t="s">
        <v>53</v>
      </c>
      <c r="FIS3" s="49" t="s">
        <v>53</v>
      </c>
      <c r="FIT3" s="49" t="s">
        <v>53</v>
      </c>
      <c r="FIU3" s="49" t="s">
        <v>53</v>
      </c>
      <c r="FIV3" s="49" t="s">
        <v>53</v>
      </c>
      <c r="FIW3" s="49" t="s">
        <v>53</v>
      </c>
      <c r="FIX3" s="49" t="s">
        <v>53</v>
      </c>
      <c r="FIY3" s="49" t="s">
        <v>53</v>
      </c>
      <c r="FIZ3" s="49" t="s">
        <v>53</v>
      </c>
      <c r="FJA3" s="49" t="s">
        <v>53</v>
      </c>
      <c r="FJB3" s="49" t="s">
        <v>53</v>
      </c>
      <c r="FJC3" s="49" t="s">
        <v>53</v>
      </c>
      <c r="FJD3" s="49" t="s">
        <v>53</v>
      </c>
      <c r="FJE3" s="49" t="s">
        <v>53</v>
      </c>
      <c r="FJF3" s="49" t="s">
        <v>53</v>
      </c>
      <c r="FJG3" s="49" t="s">
        <v>53</v>
      </c>
      <c r="FJH3" s="49" t="s">
        <v>53</v>
      </c>
      <c r="FJI3" s="49" t="s">
        <v>53</v>
      </c>
      <c r="FJJ3" s="49" t="s">
        <v>53</v>
      </c>
      <c r="FJK3" s="49" t="s">
        <v>53</v>
      </c>
      <c r="FJL3" s="49" t="s">
        <v>53</v>
      </c>
      <c r="FJM3" s="49" t="s">
        <v>53</v>
      </c>
      <c r="FJN3" s="49" t="s">
        <v>53</v>
      </c>
      <c r="FJO3" s="49" t="s">
        <v>53</v>
      </c>
      <c r="FJP3" s="49" t="s">
        <v>53</v>
      </c>
      <c r="FJQ3" s="49" t="s">
        <v>53</v>
      </c>
      <c r="FJR3" s="49" t="s">
        <v>53</v>
      </c>
      <c r="FJS3" s="49" t="s">
        <v>53</v>
      </c>
      <c r="FJT3" s="49" t="s">
        <v>53</v>
      </c>
      <c r="FJU3" s="49" t="s">
        <v>53</v>
      </c>
      <c r="FJV3" s="49" t="s">
        <v>53</v>
      </c>
      <c r="FJW3" s="49" t="s">
        <v>53</v>
      </c>
      <c r="FJX3" s="49" t="s">
        <v>53</v>
      </c>
      <c r="FJY3" s="49" t="s">
        <v>53</v>
      </c>
      <c r="FJZ3" s="49" t="s">
        <v>53</v>
      </c>
      <c r="FKA3" s="49" t="s">
        <v>53</v>
      </c>
      <c r="FKB3" s="49" t="s">
        <v>53</v>
      </c>
      <c r="FKC3" s="49" t="s">
        <v>53</v>
      </c>
      <c r="FKD3" s="49" t="s">
        <v>53</v>
      </c>
      <c r="FKE3" s="49" t="s">
        <v>53</v>
      </c>
      <c r="FKF3" s="49" t="s">
        <v>53</v>
      </c>
      <c r="FKG3" s="49" t="s">
        <v>53</v>
      </c>
      <c r="FKH3" s="49" t="s">
        <v>53</v>
      </c>
      <c r="FKI3" s="49" t="s">
        <v>53</v>
      </c>
      <c r="FKJ3" s="49" t="s">
        <v>53</v>
      </c>
      <c r="FKK3" s="49" t="s">
        <v>53</v>
      </c>
      <c r="FKL3" s="49" t="s">
        <v>53</v>
      </c>
      <c r="FKM3" s="49" t="s">
        <v>53</v>
      </c>
      <c r="FKN3" s="49" t="s">
        <v>53</v>
      </c>
      <c r="FKO3" s="49" t="s">
        <v>53</v>
      </c>
      <c r="FKP3" s="49" t="s">
        <v>53</v>
      </c>
      <c r="FKQ3" s="49" t="s">
        <v>53</v>
      </c>
      <c r="FKR3" s="49" t="s">
        <v>53</v>
      </c>
      <c r="FKS3" s="49" t="s">
        <v>53</v>
      </c>
      <c r="FKT3" s="49" t="s">
        <v>53</v>
      </c>
      <c r="FKU3" s="49" t="s">
        <v>53</v>
      </c>
      <c r="FKV3" s="49" t="s">
        <v>53</v>
      </c>
      <c r="FKW3" s="49" t="s">
        <v>53</v>
      </c>
      <c r="FKX3" s="49" t="s">
        <v>53</v>
      </c>
      <c r="FKY3" s="49" t="s">
        <v>53</v>
      </c>
      <c r="FKZ3" s="49" t="s">
        <v>53</v>
      </c>
      <c r="FLA3" s="49" t="s">
        <v>53</v>
      </c>
      <c r="FLB3" s="49" t="s">
        <v>53</v>
      </c>
      <c r="FLC3" s="49" t="s">
        <v>53</v>
      </c>
      <c r="FLD3" s="49" t="s">
        <v>53</v>
      </c>
      <c r="FLE3" s="49" t="s">
        <v>53</v>
      </c>
      <c r="FLF3" s="49" t="s">
        <v>53</v>
      </c>
      <c r="FLG3" s="49" t="s">
        <v>53</v>
      </c>
      <c r="FLH3" s="49" t="s">
        <v>53</v>
      </c>
      <c r="FLI3" s="49" t="s">
        <v>53</v>
      </c>
      <c r="FLJ3" s="49" t="s">
        <v>53</v>
      </c>
      <c r="FLK3" s="49" t="s">
        <v>53</v>
      </c>
      <c r="FLL3" s="49" t="s">
        <v>53</v>
      </c>
      <c r="FLM3" s="49" t="s">
        <v>53</v>
      </c>
      <c r="FLN3" s="49" t="s">
        <v>53</v>
      </c>
      <c r="FLO3" s="49" t="s">
        <v>53</v>
      </c>
      <c r="FLP3" s="49" t="s">
        <v>53</v>
      </c>
      <c r="FLQ3" s="49" t="s">
        <v>53</v>
      </c>
      <c r="FLR3" s="49" t="s">
        <v>53</v>
      </c>
      <c r="FLS3" s="49" t="s">
        <v>53</v>
      </c>
      <c r="FLT3" s="49" t="s">
        <v>53</v>
      </c>
      <c r="FLU3" s="49" t="s">
        <v>53</v>
      </c>
      <c r="FLV3" s="49" t="s">
        <v>53</v>
      </c>
      <c r="FLW3" s="49" t="s">
        <v>53</v>
      </c>
      <c r="FLX3" s="49" t="s">
        <v>53</v>
      </c>
      <c r="FLY3" s="49" t="s">
        <v>53</v>
      </c>
      <c r="FLZ3" s="49" t="s">
        <v>53</v>
      </c>
      <c r="FMA3" s="49" t="s">
        <v>53</v>
      </c>
      <c r="FMB3" s="49" t="s">
        <v>53</v>
      </c>
      <c r="FMC3" s="49" t="s">
        <v>53</v>
      </c>
      <c r="FMD3" s="49" t="s">
        <v>53</v>
      </c>
      <c r="FME3" s="49" t="s">
        <v>53</v>
      </c>
      <c r="FMF3" s="49" t="s">
        <v>53</v>
      </c>
      <c r="FMG3" s="49" t="s">
        <v>53</v>
      </c>
      <c r="FMH3" s="49" t="s">
        <v>53</v>
      </c>
      <c r="FMI3" s="49" t="s">
        <v>53</v>
      </c>
      <c r="FMJ3" s="49" t="s">
        <v>53</v>
      </c>
      <c r="FMK3" s="49" t="s">
        <v>53</v>
      </c>
      <c r="FML3" s="49" t="s">
        <v>53</v>
      </c>
      <c r="FMM3" s="49" t="s">
        <v>53</v>
      </c>
      <c r="FMN3" s="49" t="s">
        <v>53</v>
      </c>
      <c r="FMO3" s="49" t="s">
        <v>53</v>
      </c>
      <c r="FMP3" s="49" t="s">
        <v>53</v>
      </c>
      <c r="FMQ3" s="49" t="s">
        <v>53</v>
      </c>
      <c r="FMR3" s="49" t="s">
        <v>53</v>
      </c>
      <c r="FMS3" s="49" t="s">
        <v>53</v>
      </c>
      <c r="FMT3" s="49" t="s">
        <v>53</v>
      </c>
      <c r="FMU3" s="49" t="s">
        <v>53</v>
      </c>
      <c r="FMV3" s="49" t="s">
        <v>53</v>
      </c>
      <c r="FMW3" s="49" t="s">
        <v>53</v>
      </c>
      <c r="FMX3" s="49" t="s">
        <v>53</v>
      </c>
      <c r="FMY3" s="49" t="s">
        <v>53</v>
      </c>
      <c r="FMZ3" s="49" t="s">
        <v>53</v>
      </c>
      <c r="FNA3" s="49" t="s">
        <v>53</v>
      </c>
      <c r="FNB3" s="49" t="s">
        <v>53</v>
      </c>
      <c r="FNC3" s="49" t="s">
        <v>53</v>
      </c>
      <c r="FND3" s="49" t="s">
        <v>53</v>
      </c>
      <c r="FNE3" s="49" t="s">
        <v>53</v>
      </c>
      <c r="FNF3" s="49" t="s">
        <v>53</v>
      </c>
      <c r="FNG3" s="49" t="s">
        <v>53</v>
      </c>
      <c r="FNH3" s="49" t="s">
        <v>53</v>
      </c>
      <c r="FNI3" s="49" t="s">
        <v>53</v>
      </c>
      <c r="FNJ3" s="49" t="s">
        <v>53</v>
      </c>
      <c r="FNK3" s="49" t="s">
        <v>53</v>
      </c>
      <c r="FNL3" s="49" t="s">
        <v>53</v>
      </c>
      <c r="FNM3" s="49" t="s">
        <v>53</v>
      </c>
      <c r="FNN3" s="49" t="s">
        <v>53</v>
      </c>
      <c r="FNO3" s="49" t="s">
        <v>53</v>
      </c>
      <c r="FNP3" s="49" t="s">
        <v>53</v>
      </c>
      <c r="FNQ3" s="49" t="s">
        <v>53</v>
      </c>
      <c r="FNR3" s="49" t="s">
        <v>53</v>
      </c>
      <c r="FNS3" s="49" t="s">
        <v>53</v>
      </c>
      <c r="FNT3" s="49" t="s">
        <v>53</v>
      </c>
      <c r="FNU3" s="49" t="s">
        <v>53</v>
      </c>
      <c r="FNV3" s="49" t="s">
        <v>53</v>
      </c>
      <c r="FNW3" s="49" t="s">
        <v>53</v>
      </c>
      <c r="FNX3" s="49" t="s">
        <v>53</v>
      </c>
      <c r="FNY3" s="49" t="s">
        <v>53</v>
      </c>
      <c r="FNZ3" s="49" t="s">
        <v>53</v>
      </c>
      <c r="FOA3" s="49" t="s">
        <v>53</v>
      </c>
      <c r="FOB3" s="49" t="s">
        <v>53</v>
      </c>
      <c r="FOC3" s="49" t="s">
        <v>53</v>
      </c>
      <c r="FOD3" s="49" t="s">
        <v>53</v>
      </c>
      <c r="FOE3" s="49" t="s">
        <v>53</v>
      </c>
      <c r="FOF3" s="49" t="s">
        <v>53</v>
      </c>
      <c r="FOG3" s="49" t="s">
        <v>53</v>
      </c>
      <c r="FOH3" s="49" t="s">
        <v>53</v>
      </c>
      <c r="FOI3" s="49" t="s">
        <v>53</v>
      </c>
      <c r="FOJ3" s="49" t="s">
        <v>53</v>
      </c>
      <c r="FOK3" s="49" t="s">
        <v>53</v>
      </c>
      <c r="FOL3" s="49" t="s">
        <v>53</v>
      </c>
      <c r="FOM3" s="49" t="s">
        <v>53</v>
      </c>
      <c r="FON3" s="49" t="s">
        <v>53</v>
      </c>
      <c r="FOO3" s="49" t="s">
        <v>53</v>
      </c>
      <c r="FOP3" s="49" t="s">
        <v>53</v>
      </c>
      <c r="FOQ3" s="49" t="s">
        <v>53</v>
      </c>
      <c r="FOR3" s="49" t="s">
        <v>53</v>
      </c>
      <c r="FOS3" s="49" t="s">
        <v>53</v>
      </c>
      <c r="FOT3" s="49" t="s">
        <v>53</v>
      </c>
      <c r="FOU3" s="49" t="s">
        <v>53</v>
      </c>
      <c r="FOV3" s="49" t="s">
        <v>53</v>
      </c>
      <c r="FOW3" s="49" t="s">
        <v>53</v>
      </c>
      <c r="FOX3" s="49" t="s">
        <v>53</v>
      </c>
      <c r="FOY3" s="49" t="s">
        <v>53</v>
      </c>
      <c r="FOZ3" s="49" t="s">
        <v>53</v>
      </c>
      <c r="FPA3" s="49" t="s">
        <v>53</v>
      </c>
      <c r="FPB3" s="49" t="s">
        <v>53</v>
      </c>
      <c r="FPC3" s="49" t="s">
        <v>53</v>
      </c>
      <c r="FPD3" s="49" t="s">
        <v>53</v>
      </c>
      <c r="FPE3" s="49" t="s">
        <v>53</v>
      </c>
      <c r="FPF3" s="49" t="s">
        <v>53</v>
      </c>
      <c r="FPG3" s="49" t="s">
        <v>53</v>
      </c>
      <c r="FPH3" s="49" t="s">
        <v>53</v>
      </c>
      <c r="FPI3" s="49" t="s">
        <v>53</v>
      </c>
      <c r="FPJ3" s="49" t="s">
        <v>53</v>
      </c>
      <c r="FPK3" s="49" t="s">
        <v>53</v>
      </c>
      <c r="FPL3" s="49" t="s">
        <v>53</v>
      </c>
      <c r="FPM3" s="49" t="s">
        <v>53</v>
      </c>
      <c r="FPN3" s="49" t="s">
        <v>53</v>
      </c>
      <c r="FPO3" s="49" t="s">
        <v>53</v>
      </c>
      <c r="FPP3" s="49" t="s">
        <v>53</v>
      </c>
      <c r="FPQ3" s="49" t="s">
        <v>53</v>
      </c>
      <c r="FPR3" s="49" t="s">
        <v>53</v>
      </c>
      <c r="FPS3" s="49" t="s">
        <v>53</v>
      </c>
      <c r="FPT3" s="49" t="s">
        <v>53</v>
      </c>
      <c r="FPU3" s="49" t="s">
        <v>53</v>
      </c>
      <c r="FPV3" s="49" t="s">
        <v>53</v>
      </c>
      <c r="FPW3" s="49" t="s">
        <v>53</v>
      </c>
      <c r="FPX3" s="49" t="s">
        <v>53</v>
      </c>
      <c r="FPY3" s="49" t="s">
        <v>53</v>
      </c>
      <c r="FPZ3" s="49" t="s">
        <v>53</v>
      </c>
      <c r="FQA3" s="49" t="s">
        <v>53</v>
      </c>
      <c r="FQB3" s="49" t="s">
        <v>53</v>
      </c>
      <c r="FQC3" s="49" t="s">
        <v>53</v>
      </c>
      <c r="FQD3" s="49" t="s">
        <v>53</v>
      </c>
      <c r="FQE3" s="49" t="s">
        <v>53</v>
      </c>
      <c r="FQF3" s="49" t="s">
        <v>53</v>
      </c>
      <c r="FQG3" s="49" t="s">
        <v>53</v>
      </c>
      <c r="FQH3" s="49" t="s">
        <v>53</v>
      </c>
      <c r="FQI3" s="49" t="s">
        <v>53</v>
      </c>
      <c r="FQJ3" s="49" t="s">
        <v>53</v>
      </c>
      <c r="FQK3" s="49" t="s">
        <v>53</v>
      </c>
      <c r="FQL3" s="49" t="s">
        <v>53</v>
      </c>
      <c r="FQM3" s="49" t="s">
        <v>53</v>
      </c>
      <c r="FQN3" s="49" t="s">
        <v>53</v>
      </c>
      <c r="FQO3" s="49" t="s">
        <v>53</v>
      </c>
      <c r="FQP3" s="49" t="s">
        <v>53</v>
      </c>
      <c r="FQQ3" s="49" t="s">
        <v>53</v>
      </c>
      <c r="FQR3" s="49" t="s">
        <v>53</v>
      </c>
      <c r="FQS3" s="49" t="s">
        <v>53</v>
      </c>
      <c r="FQT3" s="49" t="s">
        <v>53</v>
      </c>
      <c r="FQU3" s="49" t="s">
        <v>53</v>
      </c>
      <c r="FQV3" s="49" t="s">
        <v>53</v>
      </c>
      <c r="FQW3" s="49" t="s">
        <v>53</v>
      </c>
      <c r="FQX3" s="49" t="s">
        <v>53</v>
      </c>
      <c r="FQY3" s="49" t="s">
        <v>53</v>
      </c>
      <c r="FQZ3" s="49" t="s">
        <v>53</v>
      </c>
      <c r="FRA3" s="49" t="s">
        <v>53</v>
      </c>
      <c r="FRB3" s="49" t="s">
        <v>53</v>
      </c>
      <c r="FRC3" s="49" t="s">
        <v>53</v>
      </c>
      <c r="FRD3" s="49" t="s">
        <v>53</v>
      </c>
      <c r="FRE3" s="49" t="s">
        <v>53</v>
      </c>
      <c r="FRF3" s="49" t="s">
        <v>53</v>
      </c>
      <c r="FRG3" s="49" t="s">
        <v>53</v>
      </c>
      <c r="FRH3" s="49" t="s">
        <v>53</v>
      </c>
      <c r="FRI3" s="49" t="s">
        <v>53</v>
      </c>
      <c r="FRJ3" s="49" t="s">
        <v>53</v>
      </c>
      <c r="FRK3" s="49" t="s">
        <v>53</v>
      </c>
      <c r="FRL3" s="49" t="s">
        <v>53</v>
      </c>
      <c r="FRM3" s="49" t="s">
        <v>53</v>
      </c>
      <c r="FRN3" s="49" t="s">
        <v>53</v>
      </c>
      <c r="FRO3" s="49" t="s">
        <v>53</v>
      </c>
      <c r="FRP3" s="49" t="s">
        <v>53</v>
      </c>
      <c r="FRQ3" s="49" t="s">
        <v>53</v>
      </c>
      <c r="FRR3" s="49" t="s">
        <v>53</v>
      </c>
      <c r="FRS3" s="49" t="s">
        <v>53</v>
      </c>
      <c r="FRT3" s="49" t="s">
        <v>53</v>
      </c>
      <c r="FRU3" s="49" t="s">
        <v>53</v>
      </c>
      <c r="FRV3" s="49" t="s">
        <v>53</v>
      </c>
      <c r="FRW3" s="49" t="s">
        <v>53</v>
      </c>
      <c r="FRX3" s="49" t="s">
        <v>53</v>
      </c>
      <c r="FRY3" s="49" t="s">
        <v>53</v>
      </c>
      <c r="FRZ3" s="49" t="s">
        <v>53</v>
      </c>
      <c r="FSA3" s="49" t="s">
        <v>53</v>
      </c>
      <c r="FSB3" s="49" t="s">
        <v>53</v>
      </c>
      <c r="FSC3" s="49" t="s">
        <v>53</v>
      </c>
      <c r="FSD3" s="49" t="s">
        <v>53</v>
      </c>
      <c r="FSE3" s="49" t="s">
        <v>53</v>
      </c>
      <c r="FSF3" s="49" t="s">
        <v>53</v>
      </c>
      <c r="FSG3" s="49" t="s">
        <v>53</v>
      </c>
      <c r="FSH3" s="49" t="s">
        <v>53</v>
      </c>
      <c r="FSI3" s="49" t="s">
        <v>53</v>
      </c>
      <c r="FSJ3" s="49" t="s">
        <v>53</v>
      </c>
      <c r="FSK3" s="49" t="s">
        <v>53</v>
      </c>
      <c r="FSL3" s="49" t="s">
        <v>53</v>
      </c>
      <c r="FSM3" s="49" t="s">
        <v>53</v>
      </c>
      <c r="FSN3" s="49" t="s">
        <v>53</v>
      </c>
      <c r="FSO3" s="49" t="s">
        <v>53</v>
      </c>
      <c r="FSP3" s="49" t="s">
        <v>53</v>
      </c>
      <c r="FSQ3" s="49" t="s">
        <v>53</v>
      </c>
      <c r="FSR3" s="49" t="s">
        <v>53</v>
      </c>
      <c r="FSS3" s="49" t="s">
        <v>53</v>
      </c>
      <c r="FST3" s="49" t="s">
        <v>53</v>
      </c>
      <c r="FSU3" s="49" t="s">
        <v>53</v>
      </c>
      <c r="FSV3" s="49" t="s">
        <v>53</v>
      </c>
      <c r="FSW3" s="49" t="s">
        <v>53</v>
      </c>
      <c r="FSX3" s="49" t="s">
        <v>53</v>
      </c>
      <c r="FSY3" s="49" t="s">
        <v>53</v>
      </c>
      <c r="FSZ3" s="49" t="s">
        <v>53</v>
      </c>
      <c r="FTA3" s="49" t="s">
        <v>53</v>
      </c>
      <c r="FTB3" s="49" t="s">
        <v>53</v>
      </c>
      <c r="FTC3" s="49" t="s">
        <v>53</v>
      </c>
      <c r="FTD3" s="49" t="s">
        <v>53</v>
      </c>
      <c r="FTE3" s="49" t="s">
        <v>53</v>
      </c>
      <c r="FTF3" s="49" t="s">
        <v>53</v>
      </c>
      <c r="FTG3" s="49" t="s">
        <v>53</v>
      </c>
      <c r="FTH3" s="49" t="s">
        <v>53</v>
      </c>
      <c r="FTI3" s="49" t="s">
        <v>53</v>
      </c>
      <c r="FTJ3" s="49" t="s">
        <v>53</v>
      </c>
      <c r="FTK3" s="49" t="s">
        <v>53</v>
      </c>
      <c r="FTL3" s="49" t="s">
        <v>53</v>
      </c>
      <c r="FTM3" s="49" t="s">
        <v>53</v>
      </c>
      <c r="FTN3" s="49" t="s">
        <v>53</v>
      </c>
      <c r="FTO3" s="49" t="s">
        <v>53</v>
      </c>
      <c r="FTP3" s="49" t="s">
        <v>53</v>
      </c>
      <c r="FTQ3" s="49" t="s">
        <v>53</v>
      </c>
      <c r="FTR3" s="49" t="s">
        <v>53</v>
      </c>
      <c r="FTS3" s="49" t="s">
        <v>53</v>
      </c>
      <c r="FTT3" s="49" t="s">
        <v>53</v>
      </c>
      <c r="FTU3" s="49" t="s">
        <v>53</v>
      </c>
      <c r="FTV3" s="49" t="s">
        <v>53</v>
      </c>
      <c r="FTW3" s="49" t="s">
        <v>53</v>
      </c>
      <c r="FTX3" s="49" t="s">
        <v>53</v>
      </c>
      <c r="FTY3" s="49" t="s">
        <v>53</v>
      </c>
      <c r="FTZ3" s="49" t="s">
        <v>53</v>
      </c>
      <c r="FUA3" s="49" t="s">
        <v>53</v>
      </c>
      <c r="FUB3" s="49" t="s">
        <v>53</v>
      </c>
      <c r="FUC3" s="49" t="s">
        <v>53</v>
      </c>
      <c r="FUD3" s="49" t="s">
        <v>53</v>
      </c>
      <c r="FUE3" s="49" t="s">
        <v>53</v>
      </c>
      <c r="FUF3" s="49" t="s">
        <v>53</v>
      </c>
      <c r="FUG3" s="49" t="s">
        <v>53</v>
      </c>
      <c r="FUH3" s="49" t="s">
        <v>53</v>
      </c>
      <c r="FUI3" s="49" t="s">
        <v>53</v>
      </c>
      <c r="FUJ3" s="49" t="s">
        <v>53</v>
      </c>
      <c r="FUK3" s="49" t="s">
        <v>53</v>
      </c>
      <c r="FUL3" s="49" t="s">
        <v>53</v>
      </c>
      <c r="FUM3" s="49" t="s">
        <v>53</v>
      </c>
      <c r="FUN3" s="49" t="s">
        <v>53</v>
      </c>
      <c r="FUO3" s="49" t="s">
        <v>53</v>
      </c>
      <c r="FUP3" s="49" t="s">
        <v>53</v>
      </c>
      <c r="FUQ3" s="49" t="s">
        <v>53</v>
      </c>
      <c r="FUR3" s="49" t="s">
        <v>53</v>
      </c>
      <c r="FUS3" s="49" t="s">
        <v>53</v>
      </c>
      <c r="FUT3" s="49" t="s">
        <v>53</v>
      </c>
      <c r="FUU3" s="49" t="s">
        <v>53</v>
      </c>
      <c r="FUV3" s="49" t="s">
        <v>53</v>
      </c>
      <c r="FUW3" s="49" t="s">
        <v>53</v>
      </c>
      <c r="FUX3" s="49" t="s">
        <v>53</v>
      </c>
      <c r="FUY3" s="49" t="s">
        <v>53</v>
      </c>
      <c r="FUZ3" s="49" t="s">
        <v>53</v>
      </c>
      <c r="FVA3" s="49" t="s">
        <v>53</v>
      </c>
      <c r="FVB3" s="49" t="s">
        <v>53</v>
      </c>
      <c r="FVC3" s="49" t="s">
        <v>53</v>
      </c>
      <c r="FVD3" s="49" t="s">
        <v>53</v>
      </c>
      <c r="FVE3" s="49" t="s">
        <v>53</v>
      </c>
      <c r="FVF3" s="49" t="s">
        <v>53</v>
      </c>
      <c r="FVG3" s="49" t="s">
        <v>53</v>
      </c>
      <c r="FVH3" s="49" t="s">
        <v>53</v>
      </c>
      <c r="FVI3" s="49" t="s">
        <v>53</v>
      </c>
      <c r="FVJ3" s="49" t="s">
        <v>53</v>
      </c>
      <c r="FVK3" s="49" t="s">
        <v>53</v>
      </c>
      <c r="FVL3" s="49" t="s">
        <v>53</v>
      </c>
      <c r="FVM3" s="49" t="s">
        <v>53</v>
      </c>
      <c r="FVN3" s="49" t="s">
        <v>53</v>
      </c>
      <c r="FVO3" s="49" t="s">
        <v>53</v>
      </c>
      <c r="FVP3" s="49" t="s">
        <v>53</v>
      </c>
      <c r="FVQ3" s="49" t="s">
        <v>53</v>
      </c>
      <c r="FVR3" s="49" t="s">
        <v>53</v>
      </c>
      <c r="FVS3" s="49" t="s">
        <v>53</v>
      </c>
      <c r="FVT3" s="49" t="s">
        <v>53</v>
      </c>
      <c r="FVU3" s="49" t="s">
        <v>53</v>
      </c>
      <c r="FVV3" s="49" t="s">
        <v>53</v>
      </c>
      <c r="FVW3" s="49" t="s">
        <v>53</v>
      </c>
      <c r="FVX3" s="49" t="s">
        <v>53</v>
      </c>
      <c r="FVY3" s="49" t="s">
        <v>53</v>
      </c>
      <c r="FVZ3" s="49" t="s">
        <v>53</v>
      </c>
      <c r="FWA3" s="49" t="s">
        <v>53</v>
      </c>
      <c r="FWB3" s="49" t="s">
        <v>53</v>
      </c>
      <c r="FWC3" s="49" t="s">
        <v>53</v>
      </c>
      <c r="FWD3" s="49" t="s">
        <v>53</v>
      </c>
      <c r="FWE3" s="49" t="s">
        <v>53</v>
      </c>
      <c r="FWF3" s="49" t="s">
        <v>53</v>
      </c>
      <c r="FWG3" s="49" t="s">
        <v>53</v>
      </c>
      <c r="FWH3" s="49" t="s">
        <v>53</v>
      </c>
      <c r="FWI3" s="49" t="s">
        <v>53</v>
      </c>
      <c r="FWJ3" s="49" t="s">
        <v>53</v>
      </c>
      <c r="FWK3" s="49" t="s">
        <v>53</v>
      </c>
      <c r="FWL3" s="49" t="s">
        <v>53</v>
      </c>
      <c r="FWM3" s="49" t="s">
        <v>53</v>
      </c>
      <c r="FWN3" s="49" t="s">
        <v>53</v>
      </c>
      <c r="FWO3" s="49" t="s">
        <v>53</v>
      </c>
      <c r="FWP3" s="49" t="s">
        <v>53</v>
      </c>
      <c r="FWQ3" s="49" t="s">
        <v>53</v>
      </c>
      <c r="FWR3" s="49" t="s">
        <v>53</v>
      </c>
      <c r="FWS3" s="49" t="s">
        <v>53</v>
      </c>
      <c r="FWT3" s="49" t="s">
        <v>53</v>
      </c>
      <c r="FWU3" s="49" t="s">
        <v>53</v>
      </c>
      <c r="FWV3" s="49" t="s">
        <v>53</v>
      </c>
      <c r="FWW3" s="49" t="s">
        <v>53</v>
      </c>
      <c r="FWX3" s="49" t="s">
        <v>53</v>
      </c>
      <c r="FWY3" s="49" t="s">
        <v>53</v>
      </c>
      <c r="FWZ3" s="49" t="s">
        <v>53</v>
      </c>
      <c r="FXA3" s="49" t="s">
        <v>53</v>
      </c>
      <c r="FXB3" s="49" t="s">
        <v>53</v>
      </c>
      <c r="FXC3" s="49" t="s">
        <v>53</v>
      </c>
      <c r="FXD3" s="49" t="s">
        <v>53</v>
      </c>
      <c r="FXE3" s="49" t="s">
        <v>53</v>
      </c>
      <c r="FXF3" s="49" t="s">
        <v>53</v>
      </c>
      <c r="FXG3" s="49" t="s">
        <v>53</v>
      </c>
      <c r="FXH3" s="49" t="s">
        <v>53</v>
      </c>
      <c r="FXI3" s="49" t="s">
        <v>53</v>
      </c>
      <c r="FXJ3" s="49" t="s">
        <v>53</v>
      </c>
      <c r="FXK3" s="49" t="s">
        <v>53</v>
      </c>
      <c r="FXL3" s="49" t="s">
        <v>53</v>
      </c>
      <c r="FXM3" s="49" t="s">
        <v>53</v>
      </c>
      <c r="FXN3" s="49" t="s">
        <v>53</v>
      </c>
      <c r="FXO3" s="49" t="s">
        <v>53</v>
      </c>
      <c r="FXP3" s="49" t="s">
        <v>53</v>
      </c>
      <c r="FXQ3" s="49" t="s">
        <v>53</v>
      </c>
      <c r="FXR3" s="49" t="s">
        <v>53</v>
      </c>
      <c r="FXS3" s="49" t="s">
        <v>53</v>
      </c>
      <c r="FXT3" s="49" t="s">
        <v>53</v>
      </c>
      <c r="FXU3" s="49" t="s">
        <v>53</v>
      </c>
      <c r="FXV3" s="49" t="s">
        <v>53</v>
      </c>
      <c r="FXW3" s="49" t="s">
        <v>53</v>
      </c>
      <c r="FXX3" s="49" t="s">
        <v>53</v>
      </c>
      <c r="FXY3" s="49" t="s">
        <v>53</v>
      </c>
      <c r="FXZ3" s="49" t="s">
        <v>53</v>
      </c>
      <c r="FYA3" s="49" t="s">
        <v>53</v>
      </c>
      <c r="FYB3" s="49" t="s">
        <v>53</v>
      </c>
      <c r="FYC3" s="49" t="s">
        <v>53</v>
      </c>
      <c r="FYD3" s="49" t="s">
        <v>53</v>
      </c>
      <c r="FYE3" s="49" t="s">
        <v>53</v>
      </c>
      <c r="FYF3" s="49" t="s">
        <v>53</v>
      </c>
      <c r="FYG3" s="49" t="s">
        <v>53</v>
      </c>
      <c r="FYH3" s="49" t="s">
        <v>53</v>
      </c>
      <c r="FYI3" s="49" t="s">
        <v>53</v>
      </c>
      <c r="FYJ3" s="49" t="s">
        <v>53</v>
      </c>
      <c r="FYK3" s="49" t="s">
        <v>53</v>
      </c>
      <c r="FYL3" s="49" t="s">
        <v>53</v>
      </c>
      <c r="FYM3" s="49" t="s">
        <v>53</v>
      </c>
      <c r="FYN3" s="49" t="s">
        <v>53</v>
      </c>
      <c r="FYO3" s="49" t="s">
        <v>53</v>
      </c>
      <c r="FYP3" s="49" t="s">
        <v>53</v>
      </c>
      <c r="FYQ3" s="49" t="s">
        <v>53</v>
      </c>
      <c r="FYR3" s="49" t="s">
        <v>53</v>
      </c>
      <c r="FYS3" s="49" t="s">
        <v>53</v>
      </c>
      <c r="FYT3" s="49" t="s">
        <v>53</v>
      </c>
      <c r="FYU3" s="49" t="s">
        <v>53</v>
      </c>
      <c r="FYV3" s="49" t="s">
        <v>53</v>
      </c>
      <c r="FYW3" s="49" t="s">
        <v>53</v>
      </c>
      <c r="FYX3" s="49" t="s">
        <v>53</v>
      </c>
      <c r="FYY3" s="49" t="s">
        <v>53</v>
      </c>
      <c r="FYZ3" s="49" t="s">
        <v>53</v>
      </c>
      <c r="FZA3" s="49" t="s">
        <v>53</v>
      </c>
      <c r="FZB3" s="49" t="s">
        <v>53</v>
      </c>
      <c r="FZC3" s="49" t="s">
        <v>53</v>
      </c>
      <c r="FZD3" s="49" t="s">
        <v>53</v>
      </c>
      <c r="FZE3" s="49" t="s">
        <v>53</v>
      </c>
      <c r="FZF3" s="49" t="s">
        <v>53</v>
      </c>
      <c r="FZG3" s="49" t="s">
        <v>53</v>
      </c>
      <c r="FZH3" s="49" t="s">
        <v>53</v>
      </c>
      <c r="FZI3" s="49" t="s">
        <v>53</v>
      </c>
      <c r="FZJ3" s="49" t="s">
        <v>53</v>
      </c>
      <c r="FZK3" s="49" t="s">
        <v>53</v>
      </c>
      <c r="FZL3" s="49" t="s">
        <v>53</v>
      </c>
      <c r="FZM3" s="49" t="s">
        <v>53</v>
      </c>
      <c r="FZN3" s="49" t="s">
        <v>53</v>
      </c>
      <c r="FZO3" s="49" t="s">
        <v>53</v>
      </c>
      <c r="FZP3" s="49" t="s">
        <v>53</v>
      </c>
      <c r="FZQ3" s="49" t="s">
        <v>53</v>
      </c>
      <c r="FZR3" s="49" t="s">
        <v>53</v>
      </c>
      <c r="FZS3" s="49" t="s">
        <v>53</v>
      </c>
      <c r="FZT3" s="49" t="s">
        <v>53</v>
      </c>
      <c r="FZU3" s="49" t="s">
        <v>53</v>
      </c>
      <c r="FZV3" s="49" t="s">
        <v>53</v>
      </c>
      <c r="FZW3" s="49" t="s">
        <v>53</v>
      </c>
      <c r="FZX3" s="49" t="s">
        <v>53</v>
      </c>
      <c r="FZY3" s="49" t="s">
        <v>53</v>
      </c>
      <c r="FZZ3" s="49" t="s">
        <v>53</v>
      </c>
      <c r="GAA3" s="49" t="s">
        <v>53</v>
      </c>
      <c r="GAB3" s="49" t="s">
        <v>53</v>
      </c>
      <c r="GAC3" s="49" t="s">
        <v>53</v>
      </c>
      <c r="GAD3" s="49" t="s">
        <v>53</v>
      </c>
      <c r="GAE3" s="49" t="s">
        <v>53</v>
      </c>
      <c r="GAF3" s="49" t="s">
        <v>53</v>
      </c>
      <c r="GAG3" s="49" t="s">
        <v>53</v>
      </c>
      <c r="GAH3" s="49" t="s">
        <v>53</v>
      </c>
      <c r="GAI3" s="49" t="s">
        <v>53</v>
      </c>
      <c r="GAJ3" s="49" t="s">
        <v>53</v>
      </c>
      <c r="GAK3" s="49" t="s">
        <v>53</v>
      </c>
      <c r="GAL3" s="49" t="s">
        <v>53</v>
      </c>
      <c r="GAM3" s="49" t="s">
        <v>53</v>
      </c>
      <c r="GAN3" s="49" t="s">
        <v>53</v>
      </c>
      <c r="GAO3" s="49" t="s">
        <v>53</v>
      </c>
      <c r="GAP3" s="49" t="s">
        <v>53</v>
      </c>
      <c r="GAQ3" s="49" t="s">
        <v>53</v>
      </c>
      <c r="GAR3" s="49" t="s">
        <v>53</v>
      </c>
      <c r="GAS3" s="49" t="s">
        <v>53</v>
      </c>
      <c r="GAT3" s="49" t="s">
        <v>53</v>
      </c>
      <c r="GAU3" s="49" t="s">
        <v>53</v>
      </c>
      <c r="GAV3" s="49" t="s">
        <v>53</v>
      </c>
      <c r="GAW3" s="49" t="s">
        <v>53</v>
      </c>
      <c r="GAX3" s="49" t="s">
        <v>53</v>
      </c>
      <c r="GAY3" s="49" t="s">
        <v>53</v>
      </c>
      <c r="GAZ3" s="49" t="s">
        <v>53</v>
      </c>
      <c r="GBA3" s="49" t="s">
        <v>53</v>
      </c>
      <c r="GBB3" s="49" t="s">
        <v>53</v>
      </c>
      <c r="GBC3" s="49" t="s">
        <v>53</v>
      </c>
      <c r="GBD3" s="49" t="s">
        <v>53</v>
      </c>
      <c r="GBE3" s="49" t="s">
        <v>53</v>
      </c>
      <c r="GBF3" s="49" t="s">
        <v>53</v>
      </c>
      <c r="GBG3" s="49" t="s">
        <v>53</v>
      </c>
      <c r="GBH3" s="49" t="s">
        <v>53</v>
      </c>
      <c r="GBI3" s="49" t="s">
        <v>53</v>
      </c>
      <c r="GBJ3" s="49" t="s">
        <v>53</v>
      </c>
      <c r="GBK3" s="49" t="s">
        <v>53</v>
      </c>
      <c r="GBL3" s="49" t="s">
        <v>53</v>
      </c>
      <c r="GBM3" s="49" t="s">
        <v>53</v>
      </c>
      <c r="GBN3" s="49" t="s">
        <v>53</v>
      </c>
      <c r="GBO3" s="49" t="s">
        <v>53</v>
      </c>
      <c r="GBP3" s="49" t="s">
        <v>53</v>
      </c>
      <c r="GBQ3" s="49" t="s">
        <v>53</v>
      </c>
      <c r="GBR3" s="49" t="s">
        <v>53</v>
      </c>
      <c r="GBS3" s="49" t="s">
        <v>53</v>
      </c>
      <c r="GBT3" s="49" t="s">
        <v>53</v>
      </c>
      <c r="GBU3" s="49" t="s">
        <v>53</v>
      </c>
      <c r="GBV3" s="49" t="s">
        <v>53</v>
      </c>
      <c r="GBW3" s="49" t="s">
        <v>53</v>
      </c>
      <c r="GBX3" s="49" t="s">
        <v>53</v>
      </c>
      <c r="GBY3" s="49" t="s">
        <v>53</v>
      </c>
      <c r="GBZ3" s="49" t="s">
        <v>53</v>
      </c>
      <c r="GCA3" s="49" t="s">
        <v>53</v>
      </c>
      <c r="GCB3" s="49" t="s">
        <v>53</v>
      </c>
      <c r="GCC3" s="49" t="s">
        <v>53</v>
      </c>
      <c r="GCD3" s="49" t="s">
        <v>53</v>
      </c>
      <c r="GCE3" s="49" t="s">
        <v>53</v>
      </c>
      <c r="GCF3" s="49" t="s">
        <v>53</v>
      </c>
      <c r="GCG3" s="49" t="s">
        <v>53</v>
      </c>
      <c r="GCH3" s="49" t="s">
        <v>53</v>
      </c>
      <c r="GCI3" s="49" t="s">
        <v>53</v>
      </c>
      <c r="GCJ3" s="49" t="s">
        <v>53</v>
      </c>
      <c r="GCK3" s="49" t="s">
        <v>53</v>
      </c>
      <c r="GCL3" s="49" t="s">
        <v>53</v>
      </c>
      <c r="GCM3" s="49" t="s">
        <v>53</v>
      </c>
      <c r="GCN3" s="49" t="s">
        <v>53</v>
      </c>
      <c r="GCO3" s="49" t="s">
        <v>53</v>
      </c>
      <c r="GCP3" s="49" t="s">
        <v>53</v>
      </c>
      <c r="GCQ3" s="49" t="s">
        <v>53</v>
      </c>
      <c r="GCR3" s="49" t="s">
        <v>53</v>
      </c>
      <c r="GCS3" s="49" t="s">
        <v>53</v>
      </c>
      <c r="GCT3" s="49" t="s">
        <v>53</v>
      </c>
      <c r="GCU3" s="49" t="s">
        <v>53</v>
      </c>
      <c r="GCV3" s="49" t="s">
        <v>53</v>
      </c>
      <c r="GCW3" s="49" t="s">
        <v>53</v>
      </c>
      <c r="GCX3" s="49" t="s">
        <v>53</v>
      </c>
      <c r="GCY3" s="49" t="s">
        <v>53</v>
      </c>
      <c r="GCZ3" s="49" t="s">
        <v>53</v>
      </c>
      <c r="GDA3" s="49" t="s">
        <v>53</v>
      </c>
      <c r="GDB3" s="49" t="s">
        <v>53</v>
      </c>
      <c r="GDC3" s="49" t="s">
        <v>53</v>
      </c>
      <c r="GDD3" s="49" t="s">
        <v>53</v>
      </c>
      <c r="GDE3" s="49" t="s">
        <v>53</v>
      </c>
      <c r="GDF3" s="49" t="s">
        <v>53</v>
      </c>
      <c r="GDG3" s="49" t="s">
        <v>53</v>
      </c>
      <c r="GDH3" s="49" t="s">
        <v>53</v>
      </c>
      <c r="GDI3" s="49" t="s">
        <v>53</v>
      </c>
      <c r="GDJ3" s="49" t="s">
        <v>53</v>
      </c>
      <c r="GDK3" s="49" t="s">
        <v>53</v>
      </c>
      <c r="GDL3" s="49" t="s">
        <v>53</v>
      </c>
      <c r="GDM3" s="49" t="s">
        <v>53</v>
      </c>
      <c r="GDN3" s="49" t="s">
        <v>53</v>
      </c>
      <c r="GDO3" s="49" t="s">
        <v>53</v>
      </c>
      <c r="GDP3" s="49" t="s">
        <v>53</v>
      </c>
      <c r="GDQ3" s="49" t="s">
        <v>53</v>
      </c>
      <c r="GDR3" s="49" t="s">
        <v>53</v>
      </c>
      <c r="GDS3" s="49" t="s">
        <v>53</v>
      </c>
      <c r="GDT3" s="49" t="s">
        <v>53</v>
      </c>
      <c r="GDU3" s="49" t="s">
        <v>53</v>
      </c>
      <c r="GDV3" s="49" t="s">
        <v>53</v>
      </c>
      <c r="GDW3" s="49" t="s">
        <v>53</v>
      </c>
      <c r="GDX3" s="49" t="s">
        <v>53</v>
      </c>
      <c r="GDY3" s="49" t="s">
        <v>53</v>
      </c>
      <c r="GDZ3" s="49" t="s">
        <v>53</v>
      </c>
      <c r="GEA3" s="49" t="s">
        <v>53</v>
      </c>
      <c r="GEB3" s="49" t="s">
        <v>53</v>
      </c>
      <c r="GEC3" s="49" t="s">
        <v>53</v>
      </c>
      <c r="GED3" s="49" t="s">
        <v>53</v>
      </c>
      <c r="GEE3" s="49" t="s">
        <v>53</v>
      </c>
      <c r="GEF3" s="49" t="s">
        <v>53</v>
      </c>
      <c r="GEG3" s="49" t="s">
        <v>53</v>
      </c>
      <c r="GEH3" s="49" t="s">
        <v>53</v>
      </c>
      <c r="GEI3" s="49" t="s">
        <v>53</v>
      </c>
      <c r="GEJ3" s="49" t="s">
        <v>53</v>
      </c>
      <c r="GEK3" s="49" t="s">
        <v>53</v>
      </c>
      <c r="GEL3" s="49" t="s">
        <v>53</v>
      </c>
      <c r="GEM3" s="49" t="s">
        <v>53</v>
      </c>
      <c r="GEN3" s="49" t="s">
        <v>53</v>
      </c>
      <c r="GEO3" s="49" t="s">
        <v>53</v>
      </c>
      <c r="GEP3" s="49" t="s">
        <v>53</v>
      </c>
      <c r="GEQ3" s="49" t="s">
        <v>53</v>
      </c>
      <c r="GER3" s="49" t="s">
        <v>53</v>
      </c>
      <c r="GES3" s="49" t="s">
        <v>53</v>
      </c>
      <c r="GET3" s="49" t="s">
        <v>53</v>
      </c>
      <c r="GEU3" s="49" t="s">
        <v>53</v>
      </c>
      <c r="GEV3" s="49" t="s">
        <v>53</v>
      </c>
      <c r="GEW3" s="49" t="s">
        <v>53</v>
      </c>
      <c r="GEX3" s="49" t="s">
        <v>53</v>
      </c>
      <c r="GEY3" s="49" t="s">
        <v>53</v>
      </c>
      <c r="GEZ3" s="49" t="s">
        <v>53</v>
      </c>
      <c r="GFA3" s="49" t="s">
        <v>53</v>
      </c>
      <c r="GFB3" s="49" t="s">
        <v>53</v>
      </c>
      <c r="GFC3" s="49" t="s">
        <v>53</v>
      </c>
      <c r="GFD3" s="49" t="s">
        <v>53</v>
      </c>
      <c r="GFE3" s="49" t="s">
        <v>53</v>
      </c>
      <c r="GFF3" s="49" t="s">
        <v>53</v>
      </c>
      <c r="GFG3" s="49" t="s">
        <v>53</v>
      </c>
      <c r="GFH3" s="49" t="s">
        <v>53</v>
      </c>
      <c r="GFI3" s="49" t="s">
        <v>53</v>
      </c>
      <c r="GFJ3" s="49" t="s">
        <v>53</v>
      </c>
      <c r="GFK3" s="49" t="s">
        <v>53</v>
      </c>
      <c r="GFL3" s="49" t="s">
        <v>53</v>
      </c>
      <c r="GFM3" s="49" t="s">
        <v>53</v>
      </c>
      <c r="GFN3" s="49" t="s">
        <v>53</v>
      </c>
      <c r="GFO3" s="49" t="s">
        <v>53</v>
      </c>
      <c r="GFP3" s="49" t="s">
        <v>53</v>
      </c>
      <c r="GFQ3" s="49" t="s">
        <v>53</v>
      </c>
      <c r="GFR3" s="49" t="s">
        <v>53</v>
      </c>
      <c r="GFS3" s="49" t="s">
        <v>53</v>
      </c>
      <c r="GFT3" s="49" t="s">
        <v>53</v>
      </c>
      <c r="GFU3" s="49" t="s">
        <v>53</v>
      </c>
      <c r="GFV3" s="49" t="s">
        <v>53</v>
      </c>
      <c r="GFW3" s="49" t="s">
        <v>53</v>
      </c>
      <c r="GFX3" s="49" t="s">
        <v>53</v>
      </c>
      <c r="GFY3" s="49" t="s">
        <v>53</v>
      </c>
      <c r="GFZ3" s="49" t="s">
        <v>53</v>
      </c>
      <c r="GGA3" s="49" t="s">
        <v>53</v>
      </c>
      <c r="GGB3" s="49" t="s">
        <v>53</v>
      </c>
      <c r="GGC3" s="49" t="s">
        <v>53</v>
      </c>
      <c r="GGD3" s="49" t="s">
        <v>53</v>
      </c>
      <c r="GGE3" s="49" t="s">
        <v>53</v>
      </c>
      <c r="GGF3" s="49" t="s">
        <v>53</v>
      </c>
      <c r="GGG3" s="49" t="s">
        <v>53</v>
      </c>
      <c r="GGH3" s="49" t="s">
        <v>53</v>
      </c>
      <c r="GGI3" s="49" t="s">
        <v>53</v>
      </c>
      <c r="GGJ3" s="49" t="s">
        <v>53</v>
      </c>
      <c r="GGK3" s="49" t="s">
        <v>53</v>
      </c>
      <c r="GGL3" s="49" t="s">
        <v>53</v>
      </c>
      <c r="GGM3" s="49" t="s">
        <v>53</v>
      </c>
      <c r="GGN3" s="49" t="s">
        <v>53</v>
      </c>
      <c r="GGO3" s="49" t="s">
        <v>53</v>
      </c>
      <c r="GGP3" s="49" t="s">
        <v>53</v>
      </c>
      <c r="GGQ3" s="49" t="s">
        <v>53</v>
      </c>
      <c r="GGR3" s="49" t="s">
        <v>53</v>
      </c>
      <c r="GGS3" s="49" t="s">
        <v>53</v>
      </c>
      <c r="GGT3" s="49" t="s">
        <v>53</v>
      </c>
      <c r="GGU3" s="49" t="s">
        <v>53</v>
      </c>
      <c r="GGV3" s="49" t="s">
        <v>53</v>
      </c>
      <c r="GGW3" s="49" t="s">
        <v>53</v>
      </c>
      <c r="GGX3" s="49" t="s">
        <v>53</v>
      </c>
      <c r="GGY3" s="49" t="s">
        <v>53</v>
      </c>
      <c r="GGZ3" s="49" t="s">
        <v>53</v>
      </c>
      <c r="GHA3" s="49" t="s">
        <v>53</v>
      </c>
      <c r="GHB3" s="49" t="s">
        <v>53</v>
      </c>
      <c r="GHC3" s="49" t="s">
        <v>53</v>
      </c>
      <c r="GHD3" s="49" t="s">
        <v>53</v>
      </c>
      <c r="GHE3" s="49" t="s">
        <v>53</v>
      </c>
      <c r="GHF3" s="49" t="s">
        <v>53</v>
      </c>
      <c r="GHG3" s="49" t="s">
        <v>53</v>
      </c>
      <c r="GHH3" s="49" t="s">
        <v>53</v>
      </c>
      <c r="GHI3" s="49" t="s">
        <v>53</v>
      </c>
      <c r="GHJ3" s="49" t="s">
        <v>53</v>
      </c>
      <c r="GHK3" s="49" t="s">
        <v>53</v>
      </c>
      <c r="GHL3" s="49" t="s">
        <v>53</v>
      </c>
      <c r="GHM3" s="49" t="s">
        <v>53</v>
      </c>
      <c r="GHN3" s="49" t="s">
        <v>53</v>
      </c>
      <c r="GHO3" s="49" t="s">
        <v>53</v>
      </c>
      <c r="GHP3" s="49" t="s">
        <v>53</v>
      </c>
      <c r="GHQ3" s="49" t="s">
        <v>53</v>
      </c>
      <c r="GHR3" s="49" t="s">
        <v>53</v>
      </c>
      <c r="GHS3" s="49" t="s">
        <v>53</v>
      </c>
      <c r="GHT3" s="49" t="s">
        <v>53</v>
      </c>
      <c r="GHU3" s="49" t="s">
        <v>53</v>
      </c>
      <c r="GHV3" s="49" t="s">
        <v>53</v>
      </c>
      <c r="GHW3" s="49" t="s">
        <v>53</v>
      </c>
      <c r="GHX3" s="49" t="s">
        <v>53</v>
      </c>
      <c r="GHY3" s="49" t="s">
        <v>53</v>
      </c>
      <c r="GHZ3" s="49" t="s">
        <v>53</v>
      </c>
      <c r="GIA3" s="49" t="s">
        <v>53</v>
      </c>
      <c r="GIB3" s="49" t="s">
        <v>53</v>
      </c>
      <c r="GIC3" s="49" t="s">
        <v>53</v>
      </c>
      <c r="GID3" s="49" t="s">
        <v>53</v>
      </c>
      <c r="GIE3" s="49" t="s">
        <v>53</v>
      </c>
      <c r="GIF3" s="49" t="s">
        <v>53</v>
      </c>
      <c r="GIG3" s="49" t="s">
        <v>53</v>
      </c>
      <c r="GIH3" s="49" t="s">
        <v>53</v>
      </c>
      <c r="GII3" s="49" t="s">
        <v>53</v>
      </c>
      <c r="GIJ3" s="49" t="s">
        <v>53</v>
      </c>
      <c r="GIK3" s="49" t="s">
        <v>53</v>
      </c>
      <c r="GIL3" s="49" t="s">
        <v>53</v>
      </c>
      <c r="GIM3" s="49" t="s">
        <v>53</v>
      </c>
      <c r="GIN3" s="49" t="s">
        <v>53</v>
      </c>
      <c r="GIO3" s="49" t="s">
        <v>53</v>
      </c>
      <c r="GIP3" s="49" t="s">
        <v>53</v>
      </c>
      <c r="GIQ3" s="49" t="s">
        <v>53</v>
      </c>
      <c r="GIR3" s="49" t="s">
        <v>53</v>
      </c>
      <c r="GIS3" s="49" t="s">
        <v>53</v>
      </c>
      <c r="GIT3" s="49" t="s">
        <v>53</v>
      </c>
      <c r="GIU3" s="49" t="s">
        <v>53</v>
      </c>
      <c r="GIV3" s="49" t="s">
        <v>53</v>
      </c>
      <c r="GIW3" s="49" t="s">
        <v>53</v>
      </c>
      <c r="GIX3" s="49" t="s">
        <v>53</v>
      </c>
      <c r="GIY3" s="49" t="s">
        <v>53</v>
      </c>
      <c r="GIZ3" s="49" t="s">
        <v>53</v>
      </c>
      <c r="GJA3" s="49" t="s">
        <v>53</v>
      </c>
      <c r="GJB3" s="49" t="s">
        <v>53</v>
      </c>
      <c r="GJC3" s="49" t="s">
        <v>53</v>
      </c>
      <c r="GJD3" s="49" t="s">
        <v>53</v>
      </c>
      <c r="GJE3" s="49" t="s">
        <v>53</v>
      </c>
      <c r="GJF3" s="49" t="s">
        <v>53</v>
      </c>
      <c r="GJG3" s="49" t="s">
        <v>53</v>
      </c>
      <c r="GJH3" s="49" t="s">
        <v>53</v>
      </c>
      <c r="GJI3" s="49" t="s">
        <v>53</v>
      </c>
      <c r="GJJ3" s="49" t="s">
        <v>53</v>
      </c>
      <c r="GJK3" s="49" t="s">
        <v>53</v>
      </c>
      <c r="GJL3" s="49" t="s">
        <v>53</v>
      </c>
      <c r="GJM3" s="49" t="s">
        <v>53</v>
      </c>
      <c r="GJN3" s="49" t="s">
        <v>53</v>
      </c>
      <c r="GJO3" s="49" t="s">
        <v>53</v>
      </c>
      <c r="GJP3" s="49" t="s">
        <v>53</v>
      </c>
      <c r="GJQ3" s="49" t="s">
        <v>53</v>
      </c>
      <c r="GJR3" s="49" t="s">
        <v>53</v>
      </c>
      <c r="GJS3" s="49" t="s">
        <v>53</v>
      </c>
      <c r="GJT3" s="49" t="s">
        <v>53</v>
      </c>
      <c r="GJU3" s="49" t="s">
        <v>53</v>
      </c>
      <c r="GJV3" s="49" t="s">
        <v>53</v>
      </c>
      <c r="GJW3" s="49" t="s">
        <v>53</v>
      </c>
      <c r="GJX3" s="49" t="s">
        <v>53</v>
      </c>
      <c r="GJY3" s="49" t="s">
        <v>53</v>
      </c>
      <c r="GJZ3" s="49" t="s">
        <v>53</v>
      </c>
      <c r="GKA3" s="49" t="s">
        <v>53</v>
      </c>
      <c r="GKB3" s="49" t="s">
        <v>53</v>
      </c>
      <c r="GKC3" s="49" t="s">
        <v>53</v>
      </c>
      <c r="GKD3" s="49" t="s">
        <v>53</v>
      </c>
      <c r="GKE3" s="49" t="s">
        <v>53</v>
      </c>
      <c r="GKF3" s="49" t="s">
        <v>53</v>
      </c>
      <c r="GKG3" s="49" t="s">
        <v>53</v>
      </c>
      <c r="GKH3" s="49" t="s">
        <v>53</v>
      </c>
      <c r="GKI3" s="49" t="s">
        <v>53</v>
      </c>
      <c r="GKJ3" s="49" t="s">
        <v>53</v>
      </c>
      <c r="GKK3" s="49" t="s">
        <v>53</v>
      </c>
      <c r="GKL3" s="49" t="s">
        <v>53</v>
      </c>
      <c r="GKM3" s="49" t="s">
        <v>53</v>
      </c>
      <c r="GKN3" s="49" t="s">
        <v>53</v>
      </c>
      <c r="GKO3" s="49" t="s">
        <v>53</v>
      </c>
      <c r="GKP3" s="49" t="s">
        <v>53</v>
      </c>
      <c r="GKQ3" s="49" t="s">
        <v>53</v>
      </c>
      <c r="GKR3" s="49" t="s">
        <v>53</v>
      </c>
      <c r="GKS3" s="49" t="s">
        <v>53</v>
      </c>
      <c r="GKT3" s="49" t="s">
        <v>53</v>
      </c>
      <c r="GKU3" s="49" t="s">
        <v>53</v>
      </c>
      <c r="GKV3" s="49" t="s">
        <v>53</v>
      </c>
      <c r="GKW3" s="49" t="s">
        <v>53</v>
      </c>
      <c r="GKX3" s="49" t="s">
        <v>53</v>
      </c>
      <c r="GKY3" s="49" t="s">
        <v>53</v>
      </c>
      <c r="GKZ3" s="49" t="s">
        <v>53</v>
      </c>
      <c r="GLA3" s="49" t="s">
        <v>53</v>
      </c>
      <c r="GLB3" s="49" t="s">
        <v>53</v>
      </c>
      <c r="GLC3" s="49" t="s">
        <v>53</v>
      </c>
      <c r="GLD3" s="49" t="s">
        <v>53</v>
      </c>
      <c r="GLE3" s="49" t="s">
        <v>53</v>
      </c>
      <c r="GLF3" s="49" t="s">
        <v>53</v>
      </c>
      <c r="GLG3" s="49" t="s">
        <v>53</v>
      </c>
      <c r="GLH3" s="49" t="s">
        <v>53</v>
      </c>
      <c r="GLI3" s="49" t="s">
        <v>53</v>
      </c>
      <c r="GLJ3" s="49" t="s">
        <v>53</v>
      </c>
      <c r="GLK3" s="49" t="s">
        <v>53</v>
      </c>
      <c r="GLL3" s="49" t="s">
        <v>53</v>
      </c>
      <c r="GLM3" s="49" t="s">
        <v>53</v>
      </c>
      <c r="GLN3" s="49" t="s">
        <v>53</v>
      </c>
      <c r="GLO3" s="49" t="s">
        <v>53</v>
      </c>
      <c r="GLP3" s="49" t="s">
        <v>53</v>
      </c>
      <c r="GLQ3" s="49" t="s">
        <v>53</v>
      </c>
      <c r="GLR3" s="49" t="s">
        <v>53</v>
      </c>
      <c r="GLS3" s="49" t="s">
        <v>53</v>
      </c>
      <c r="GLT3" s="49" t="s">
        <v>53</v>
      </c>
      <c r="GLU3" s="49" t="s">
        <v>53</v>
      </c>
      <c r="GLV3" s="49" t="s">
        <v>53</v>
      </c>
      <c r="GLW3" s="49" t="s">
        <v>53</v>
      </c>
      <c r="GLX3" s="49" t="s">
        <v>53</v>
      </c>
      <c r="GLY3" s="49" t="s">
        <v>53</v>
      </c>
      <c r="GLZ3" s="49" t="s">
        <v>53</v>
      </c>
      <c r="GMA3" s="49" t="s">
        <v>53</v>
      </c>
      <c r="GMB3" s="49" t="s">
        <v>53</v>
      </c>
      <c r="GMC3" s="49" t="s">
        <v>53</v>
      </c>
      <c r="GMD3" s="49" t="s">
        <v>53</v>
      </c>
      <c r="GME3" s="49" t="s">
        <v>53</v>
      </c>
      <c r="GMF3" s="49" t="s">
        <v>53</v>
      </c>
      <c r="GMG3" s="49" t="s">
        <v>53</v>
      </c>
      <c r="GMH3" s="49" t="s">
        <v>53</v>
      </c>
      <c r="GMI3" s="49" t="s">
        <v>53</v>
      </c>
      <c r="GMJ3" s="49" t="s">
        <v>53</v>
      </c>
      <c r="GMK3" s="49" t="s">
        <v>53</v>
      </c>
      <c r="GML3" s="49" t="s">
        <v>53</v>
      </c>
      <c r="GMM3" s="49" t="s">
        <v>53</v>
      </c>
      <c r="GMN3" s="49" t="s">
        <v>53</v>
      </c>
      <c r="GMO3" s="49" t="s">
        <v>53</v>
      </c>
      <c r="GMP3" s="49" t="s">
        <v>53</v>
      </c>
      <c r="GMQ3" s="49" t="s">
        <v>53</v>
      </c>
      <c r="GMR3" s="49" t="s">
        <v>53</v>
      </c>
      <c r="GMS3" s="49" t="s">
        <v>53</v>
      </c>
      <c r="GMT3" s="49" t="s">
        <v>53</v>
      </c>
      <c r="GMU3" s="49" t="s">
        <v>53</v>
      </c>
      <c r="GMV3" s="49" t="s">
        <v>53</v>
      </c>
      <c r="GMW3" s="49" t="s">
        <v>53</v>
      </c>
      <c r="GMX3" s="49" t="s">
        <v>53</v>
      </c>
      <c r="GMY3" s="49" t="s">
        <v>53</v>
      </c>
      <c r="GMZ3" s="49" t="s">
        <v>53</v>
      </c>
      <c r="GNA3" s="49" t="s">
        <v>53</v>
      </c>
      <c r="GNB3" s="49" t="s">
        <v>53</v>
      </c>
      <c r="GNC3" s="49" t="s">
        <v>53</v>
      </c>
      <c r="GND3" s="49" t="s">
        <v>53</v>
      </c>
      <c r="GNE3" s="49" t="s">
        <v>53</v>
      </c>
      <c r="GNF3" s="49" t="s">
        <v>53</v>
      </c>
      <c r="GNG3" s="49" t="s">
        <v>53</v>
      </c>
      <c r="GNH3" s="49" t="s">
        <v>53</v>
      </c>
      <c r="GNI3" s="49" t="s">
        <v>53</v>
      </c>
      <c r="GNJ3" s="49" t="s">
        <v>53</v>
      </c>
      <c r="GNK3" s="49" t="s">
        <v>53</v>
      </c>
      <c r="GNL3" s="49" t="s">
        <v>53</v>
      </c>
      <c r="GNM3" s="49" t="s">
        <v>53</v>
      </c>
      <c r="GNN3" s="49" t="s">
        <v>53</v>
      </c>
      <c r="GNO3" s="49" t="s">
        <v>53</v>
      </c>
      <c r="GNP3" s="49" t="s">
        <v>53</v>
      </c>
      <c r="GNQ3" s="49" t="s">
        <v>53</v>
      </c>
      <c r="GNR3" s="49" t="s">
        <v>53</v>
      </c>
      <c r="GNS3" s="49" t="s">
        <v>53</v>
      </c>
      <c r="GNT3" s="49" t="s">
        <v>53</v>
      </c>
      <c r="GNU3" s="49" t="s">
        <v>53</v>
      </c>
      <c r="GNV3" s="49" t="s">
        <v>53</v>
      </c>
      <c r="GNW3" s="49" t="s">
        <v>53</v>
      </c>
      <c r="GNX3" s="49" t="s">
        <v>53</v>
      </c>
      <c r="GNY3" s="49" t="s">
        <v>53</v>
      </c>
      <c r="GNZ3" s="49" t="s">
        <v>53</v>
      </c>
      <c r="GOA3" s="49" t="s">
        <v>53</v>
      </c>
      <c r="GOB3" s="49" t="s">
        <v>53</v>
      </c>
      <c r="GOC3" s="49" t="s">
        <v>53</v>
      </c>
      <c r="GOD3" s="49" t="s">
        <v>53</v>
      </c>
      <c r="GOE3" s="49" t="s">
        <v>53</v>
      </c>
      <c r="GOF3" s="49" t="s">
        <v>53</v>
      </c>
      <c r="GOG3" s="49" t="s">
        <v>53</v>
      </c>
      <c r="GOH3" s="49" t="s">
        <v>53</v>
      </c>
      <c r="GOI3" s="49" t="s">
        <v>53</v>
      </c>
      <c r="GOJ3" s="49" t="s">
        <v>53</v>
      </c>
      <c r="GOK3" s="49" t="s">
        <v>53</v>
      </c>
      <c r="GOL3" s="49" t="s">
        <v>53</v>
      </c>
      <c r="GOM3" s="49" t="s">
        <v>53</v>
      </c>
      <c r="GON3" s="49" t="s">
        <v>53</v>
      </c>
      <c r="GOO3" s="49" t="s">
        <v>53</v>
      </c>
      <c r="GOP3" s="49" t="s">
        <v>53</v>
      </c>
      <c r="GOQ3" s="49" t="s">
        <v>53</v>
      </c>
      <c r="GOR3" s="49" t="s">
        <v>53</v>
      </c>
      <c r="GOS3" s="49" t="s">
        <v>53</v>
      </c>
      <c r="GOT3" s="49" t="s">
        <v>53</v>
      </c>
      <c r="GOU3" s="49" t="s">
        <v>53</v>
      </c>
      <c r="GOV3" s="49" t="s">
        <v>53</v>
      </c>
      <c r="GOW3" s="49" t="s">
        <v>53</v>
      </c>
      <c r="GOX3" s="49" t="s">
        <v>53</v>
      </c>
      <c r="GOY3" s="49" t="s">
        <v>53</v>
      </c>
      <c r="GOZ3" s="49" t="s">
        <v>53</v>
      </c>
      <c r="GPA3" s="49" t="s">
        <v>53</v>
      </c>
      <c r="GPB3" s="49" t="s">
        <v>53</v>
      </c>
      <c r="GPC3" s="49" t="s">
        <v>53</v>
      </c>
      <c r="GPD3" s="49" t="s">
        <v>53</v>
      </c>
      <c r="GPE3" s="49" t="s">
        <v>53</v>
      </c>
      <c r="GPF3" s="49" t="s">
        <v>53</v>
      </c>
      <c r="GPG3" s="49" t="s">
        <v>53</v>
      </c>
      <c r="GPH3" s="49" t="s">
        <v>53</v>
      </c>
      <c r="GPI3" s="49" t="s">
        <v>53</v>
      </c>
      <c r="GPJ3" s="49" t="s">
        <v>53</v>
      </c>
      <c r="GPK3" s="49" t="s">
        <v>53</v>
      </c>
      <c r="GPL3" s="49" t="s">
        <v>53</v>
      </c>
      <c r="GPM3" s="49" t="s">
        <v>53</v>
      </c>
      <c r="GPN3" s="49" t="s">
        <v>53</v>
      </c>
      <c r="GPO3" s="49" t="s">
        <v>53</v>
      </c>
      <c r="GPP3" s="49" t="s">
        <v>53</v>
      </c>
      <c r="GPQ3" s="49" t="s">
        <v>53</v>
      </c>
      <c r="GPR3" s="49" t="s">
        <v>53</v>
      </c>
      <c r="GPS3" s="49" t="s">
        <v>53</v>
      </c>
      <c r="GPT3" s="49" t="s">
        <v>53</v>
      </c>
      <c r="GPU3" s="49" t="s">
        <v>53</v>
      </c>
      <c r="GPV3" s="49" t="s">
        <v>53</v>
      </c>
      <c r="GPW3" s="49" t="s">
        <v>53</v>
      </c>
      <c r="GPX3" s="49" t="s">
        <v>53</v>
      </c>
      <c r="GPY3" s="49" t="s">
        <v>53</v>
      </c>
      <c r="GPZ3" s="49" t="s">
        <v>53</v>
      </c>
      <c r="GQA3" s="49" t="s">
        <v>53</v>
      </c>
      <c r="GQB3" s="49" t="s">
        <v>53</v>
      </c>
      <c r="GQC3" s="49" t="s">
        <v>53</v>
      </c>
      <c r="GQD3" s="49" t="s">
        <v>53</v>
      </c>
      <c r="GQE3" s="49" t="s">
        <v>53</v>
      </c>
      <c r="GQF3" s="49" t="s">
        <v>53</v>
      </c>
      <c r="GQG3" s="49" t="s">
        <v>53</v>
      </c>
      <c r="GQH3" s="49" t="s">
        <v>53</v>
      </c>
      <c r="GQI3" s="49" t="s">
        <v>53</v>
      </c>
      <c r="GQJ3" s="49" t="s">
        <v>53</v>
      </c>
      <c r="GQK3" s="49" t="s">
        <v>53</v>
      </c>
      <c r="GQL3" s="49" t="s">
        <v>53</v>
      </c>
      <c r="GQM3" s="49" t="s">
        <v>53</v>
      </c>
      <c r="GQN3" s="49" t="s">
        <v>53</v>
      </c>
      <c r="GQO3" s="49" t="s">
        <v>53</v>
      </c>
      <c r="GQP3" s="49" t="s">
        <v>53</v>
      </c>
      <c r="GQQ3" s="49" t="s">
        <v>53</v>
      </c>
      <c r="GQR3" s="49" t="s">
        <v>53</v>
      </c>
      <c r="GQS3" s="49" t="s">
        <v>53</v>
      </c>
      <c r="GQT3" s="49" t="s">
        <v>53</v>
      </c>
      <c r="GQU3" s="49" t="s">
        <v>53</v>
      </c>
      <c r="GQV3" s="49" t="s">
        <v>53</v>
      </c>
      <c r="GQW3" s="49" t="s">
        <v>53</v>
      </c>
      <c r="GQX3" s="49" t="s">
        <v>53</v>
      </c>
      <c r="GQY3" s="49" t="s">
        <v>53</v>
      </c>
      <c r="GQZ3" s="49" t="s">
        <v>53</v>
      </c>
      <c r="GRA3" s="49" t="s">
        <v>53</v>
      </c>
      <c r="GRB3" s="49" t="s">
        <v>53</v>
      </c>
      <c r="GRC3" s="49" t="s">
        <v>53</v>
      </c>
      <c r="GRD3" s="49" t="s">
        <v>53</v>
      </c>
      <c r="GRE3" s="49" t="s">
        <v>53</v>
      </c>
      <c r="GRF3" s="49" t="s">
        <v>53</v>
      </c>
      <c r="GRG3" s="49" t="s">
        <v>53</v>
      </c>
      <c r="GRH3" s="49" t="s">
        <v>53</v>
      </c>
      <c r="GRI3" s="49" t="s">
        <v>53</v>
      </c>
      <c r="GRJ3" s="49" t="s">
        <v>53</v>
      </c>
      <c r="GRK3" s="49" t="s">
        <v>53</v>
      </c>
      <c r="GRL3" s="49" t="s">
        <v>53</v>
      </c>
      <c r="GRM3" s="49" t="s">
        <v>53</v>
      </c>
      <c r="GRN3" s="49" t="s">
        <v>53</v>
      </c>
      <c r="GRO3" s="49" t="s">
        <v>53</v>
      </c>
      <c r="GRP3" s="49" t="s">
        <v>53</v>
      </c>
      <c r="GRQ3" s="49" t="s">
        <v>53</v>
      </c>
      <c r="GRR3" s="49" t="s">
        <v>53</v>
      </c>
      <c r="GRS3" s="49" t="s">
        <v>53</v>
      </c>
      <c r="GRT3" s="49" t="s">
        <v>53</v>
      </c>
      <c r="GRU3" s="49" t="s">
        <v>53</v>
      </c>
      <c r="GRV3" s="49" t="s">
        <v>53</v>
      </c>
      <c r="GRW3" s="49" t="s">
        <v>53</v>
      </c>
      <c r="GRX3" s="49" t="s">
        <v>53</v>
      </c>
      <c r="GRY3" s="49" t="s">
        <v>53</v>
      </c>
      <c r="GRZ3" s="49" t="s">
        <v>53</v>
      </c>
      <c r="GSA3" s="49" t="s">
        <v>53</v>
      </c>
      <c r="GSB3" s="49" t="s">
        <v>53</v>
      </c>
      <c r="GSC3" s="49" t="s">
        <v>53</v>
      </c>
      <c r="GSD3" s="49" t="s">
        <v>53</v>
      </c>
      <c r="GSE3" s="49" t="s">
        <v>53</v>
      </c>
      <c r="GSF3" s="49" t="s">
        <v>53</v>
      </c>
      <c r="GSG3" s="49" t="s">
        <v>53</v>
      </c>
      <c r="GSH3" s="49" t="s">
        <v>53</v>
      </c>
      <c r="GSI3" s="49" t="s">
        <v>53</v>
      </c>
      <c r="GSJ3" s="49" t="s">
        <v>53</v>
      </c>
      <c r="GSK3" s="49" t="s">
        <v>53</v>
      </c>
      <c r="GSL3" s="49" t="s">
        <v>53</v>
      </c>
      <c r="GSM3" s="49" t="s">
        <v>53</v>
      </c>
      <c r="GSN3" s="49" t="s">
        <v>53</v>
      </c>
      <c r="GSO3" s="49" t="s">
        <v>53</v>
      </c>
      <c r="GSP3" s="49" t="s">
        <v>53</v>
      </c>
      <c r="GSQ3" s="49" t="s">
        <v>53</v>
      </c>
      <c r="GSR3" s="49" t="s">
        <v>53</v>
      </c>
      <c r="GSS3" s="49" t="s">
        <v>53</v>
      </c>
      <c r="GST3" s="49" t="s">
        <v>53</v>
      </c>
      <c r="GSU3" s="49" t="s">
        <v>53</v>
      </c>
      <c r="GSV3" s="49" t="s">
        <v>53</v>
      </c>
      <c r="GSW3" s="49" t="s">
        <v>53</v>
      </c>
      <c r="GSX3" s="49" t="s">
        <v>53</v>
      </c>
      <c r="GSY3" s="49" t="s">
        <v>53</v>
      </c>
      <c r="GSZ3" s="49" t="s">
        <v>53</v>
      </c>
      <c r="GTA3" s="49" t="s">
        <v>53</v>
      </c>
      <c r="GTB3" s="49" t="s">
        <v>53</v>
      </c>
      <c r="GTC3" s="49" t="s">
        <v>53</v>
      </c>
      <c r="GTD3" s="49" t="s">
        <v>53</v>
      </c>
      <c r="GTE3" s="49" t="s">
        <v>53</v>
      </c>
      <c r="GTF3" s="49" t="s">
        <v>53</v>
      </c>
      <c r="GTG3" s="49" t="s">
        <v>53</v>
      </c>
      <c r="GTH3" s="49" t="s">
        <v>53</v>
      </c>
      <c r="GTI3" s="49" t="s">
        <v>53</v>
      </c>
      <c r="GTJ3" s="49" t="s">
        <v>53</v>
      </c>
      <c r="GTK3" s="49" t="s">
        <v>53</v>
      </c>
      <c r="GTL3" s="49" t="s">
        <v>53</v>
      </c>
      <c r="GTM3" s="49" t="s">
        <v>53</v>
      </c>
      <c r="GTN3" s="49" t="s">
        <v>53</v>
      </c>
      <c r="GTO3" s="49" t="s">
        <v>53</v>
      </c>
      <c r="GTP3" s="49" t="s">
        <v>53</v>
      </c>
      <c r="GTQ3" s="49" t="s">
        <v>53</v>
      </c>
      <c r="GTR3" s="49" t="s">
        <v>53</v>
      </c>
      <c r="GTS3" s="49" t="s">
        <v>53</v>
      </c>
      <c r="GTT3" s="49" t="s">
        <v>53</v>
      </c>
      <c r="GTU3" s="49" t="s">
        <v>53</v>
      </c>
      <c r="GTV3" s="49" t="s">
        <v>53</v>
      </c>
      <c r="GTW3" s="49" t="s">
        <v>53</v>
      </c>
      <c r="GTX3" s="49" t="s">
        <v>53</v>
      </c>
      <c r="GTY3" s="49" t="s">
        <v>53</v>
      </c>
      <c r="GTZ3" s="49" t="s">
        <v>53</v>
      </c>
      <c r="GUA3" s="49" t="s">
        <v>53</v>
      </c>
      <c r="GUB3" s="49" t="s">
        <v>53</v>
      </c>
      <c r="GUC3" s="49" t="s">
        <v>53</v>
      </c>
      <c r="GUD3" s="49" t="s">
        <v>53</v>
      </c>
      <c r="GUE3" s="49" t="s">
        <v>53</v>
      </c>
      <c r="GUF3" s="49" t="s">
        <v>53</v>
      </c>
      <c r="GUG3" s="49" t="s">
        <v>53</v>
      </c>
      <c r="GUH3" s="49" t="s">
        <v>53</v>
      </c>
      <c r="GUI3" s="49" t="s">
        <v>53</v>
      </c>
      <c r="GUJ3" s="49" t="s">
        <v>53</v>
      </c>
      <c r="GUK3" s="49" t="s">
        <v>53</v>
      </c>
      <c r="GUL3" s="49" t="s">
        <v>53</v>
      </c>
      <c r="GUM3" s="49" t="s">
        <v>53</v>
      </c>
      <c r="GUN3" s="49" t="s">
        <v>53</v>
      </c>
      <c r="GUO3" s="49" t="s">
        <v>53</v>
      </c>
      <c r="GUP3" s="49" t="s">
        <v>53</v>
      </c>
      <c r="GUQ3" s="49" t="s">
        <v>53</v>
      </c>
      <c r="GUR3" s="49" t="s">
        <v>53</v>
      </c>
      <c r="GUS3" s="49" t="s">
        <v>53</v>
      </c>
      <c r="GUT3" s="49" t="s">
        <v>53</v>
      </c>
      <c r="GUU3" s="49" t="s">
        <v>53</v>
      </c>
      <c r="GUV3" s="49" t="s">
        <v>53</v>
      </c>
      <c r="GUW3" s="49" t="s">
        <v>53</v>
      </c>
      <c r="GUX3" s="49" t="s">
        <v>53</v>
      </c>
      <c r="GUY3" s="49" t="s">
        <v>53</v>
      </c>
      <c r="GUZ3" s="49" t="s">
        <v>53</v>
      </c>
      <c r="GVA3" s="49" t="s">
        <v>53</v>
      </c>
      <c r="GVB3" s="49" t="s">
        <v>53</v>
      </c>
      <c r="GVC3" s="49" t="s">
        <v>53</v>
      </c>
      <c r="GVD3" s="49" t="s">
        <v>53</v>
      </c>
      <c r="GVE3" s="49" t="s">
        <v>53</v>
      </c>
      <c r="GVF3" s="49" t="s">
        <v>53</v>
      </c>
      <c r="GVG3" s="49" t="s">
        <v>53</v>
      </c>
      <c r="GVH3" s="49" t="s">
        <v>53</v>
      </c>
      <c r="GVI3" s="49" t="s">
        <v>53</v>
      </c>
      <c r="GVJ3" s="49" t="s">
        <v>53</v>
      </c>
      <c r="GVK3" s="49" t="s">
        <v>53</v>
      </c>
      <c r="GVL3" s="49" t="s">
        <v>53</v>
      </c>
      <c r="GVM3" s="49" t="s">
        <v>53</v>
      </c>
      <c r="GVN3" s="49" t="s">
        <v>53</v>
      </c>
      <c r="GVO3" s="49" t="s">
        <v>53</v>
      </c>
      <c r="GVP3" s="49" t="s">
        <v>53</v>
      </c>
      <c r="GVQ3" s="49" t="s">
        <v>53</v>
      </c>
      <c r="GVR3" s="49" t="s">
        <v>53</v>
      </c>
      <c r="GVS3" s="49" t="s">
        <v>53</v>
      </c>
      <c r="GVT3" s="49" t="s">
        <v>53</v>
      </c>
      <c r="GVU3" s="49" t="s">
        <v>53</v>
      </c>
      <c r="GVV3" s="49" t="s">
        <v>53</v>
      </c>
      <c r="GVW3" s="49" t="s">
        <v>53</v>
      </c>
      <c r="GVX3" s="49" t="s">
        <v>53</v>
      </c>
      <c r="GVY3" s="49" t="s">
        <v>53</v>
      </c>
      <c r="GVZ3" s="49" t="s">
        <v>53</v>
      </c>
      <c r="GWA3" s="49" t="s">
        <v>53</v>
      </c>
      <c r="GWB3" s="49" t="s">
        <v>53</v>
      </c>
      <c r="GWC3" s="49" t="s">
        <v>53</v>
      </c>
      <c r="GWD3" s="49" t="s">
        <v>53</v>
      </c>
      <c r="GWE3" s="49" t="s">
        <v>53</v>
      </c>
      <c r="GWF3" s="49" t="s">
        <v>53</v>
      </c>
      <c r="GWG3" s="49" t="s">
        <v>53</v>
      </c>
      <c r="GWH3" s="49" t="s">
        <v>53</v>
      </c>
      <c r="GWI3" s="49" t="s">
        <v>53</v>
      </c>
      <c r="GWJ3" s="49" t="s">
        <v>53</v>
      </c>
      <c r="GWK3" s="49" t="s">
        <v>53</v>
      </c>
      <c r="GWL3" s="49" t="s">
        <v>53</v>
      </c>
      <c r="GWM3" s="49" t="s">
        <v>53</v>
      </c>
      <c r="GWN3" s="49" t="s">
        <v>53</v>
      </c>
      <c r="GWO3" s="49" t="s">
        <v>53</v>
      </c>
      <c r="GWP3" s="49" t="s">
        <v>53</v>
      </c>
      <c r="GWQ3" s="49" t="s">
        <v>53</v>
      </c>
      <c r="GWR3" s="49" t="s">
        <v>53</v>
      </c>
      <c r="GWS3" s="49" t="s">
        <v>53</v>
      </c>
      <c r="GWT3" s="49" t="s">
        <v>53</v>
      </c>
      <c r="GWU3" s="49" t="s">
        <v>53</v>
      </c>
      <c r="GWV3" s="49" t="s">
        <v>53</v>
      </c>
      <c r="GWW3" s="49" t="s">
        <v>53</v>
      </c>
      <c r="GWX3" s="49" t="s">
        <v>53</v>
      </c>
      <c r="GWY3" s="49" t="s">
        <v>53</v>
      </c>
      <c r="GWZ3" s="49" t="s">
        <v>53</v>
      </c>
      <c r="GXA3" s="49" t="s">
        <v>53</v>
      </c>
      <c r="GXB3" s="49" t="s">
        <v>53</v>
      </c>
      <c r="GXC3" s="49" t="s">
        <v>53</v>
      </c>
      <c r="GXD3" s="49" t="s">
        <v>53</v>
      </c>
      <c r="GXE3" s="49" t="s">
        <v>53</v>
      </c>
      <c r="GXF3" s="49" t="s">
        <v>53</v>
      </c>
      <c r="GXG3" s="49" t="s">
        <v>53</v>
      </c>
      <c r="GXH3" s="49" t="s">
        <v>53</v>
      </c>
      <c r="GXI3" s="49" t="s">
        <v>53</v>
      </c>
      <c r="GXJ3" s="49" t="s">
        <v>53</v>
      </c>
      <c r="GXK3" s="49" t="s">
        <v>53</v>
      </c>
      <c r="GXL3" s="49" t="s">
        <v>53</v>
      </c>
      <c r="GXM3" s="49" t="s">
        <v>53</v>
      </c>
      <c r="GXN3" s="49" t="s">
        <v>53</v>
      </c>
      <c r="GXO3" s="49" t="s">
        <v>53</v>
      </c>
      <c r="GXP3" s="49" t="s">
        <v>53</v>
      </c>
      <c r="GXQ3" s="49" t="s">
        <v>53</v>
      </c>
      <c r="GXR3" s="49" t="s">
        <v>53</v>
      </c>
      <c r="GXS3" s="49" t="s">
        <v>53</v>
      </c>
      <c r="GXT3" s="49" t="s">
        <v>53</v>
      </c>
      <c r="GXU3" s="49" t="s">
        <v>53</v>
      </c>
      <c r="GXV3" s="49" t="s">
        <v>53</v>
      </c>
      <c r="GXW3" s="49" t="s">
        <v>53</v>
      </c>
      <c r="GXX3" s="49" t="s">
        <v>53</v>
      </c>
      <c r="GXY3" s="49" t="s">
        <v>53</v>
      </c>
      <c r="GXZ3" s="49" t="s">
        <v>53</v>
      </c>
      <c r="GYA3" s="49" t="s">
        <v>53</v>
      </c>
      <c r="GYB3" s="49" t="s">
        <v>53</v>
      </c>
      <c r="GYC3" s="49" t="s">
        <v>53</v>
      </c>
      <c r="GYD3" s="49" t="s">
        <v>53</v>
      </c>
      <c r="GYE3" s="49" t="s">
        <v>53</v>
      </c>
      <c r="GYF3" s="49" t="s">
        <v>53</v>
      </c>
      <c r="GYG3" s="49" t="s">
        <v>53</v>
      </c>
      <c r="GYH3" s="49" t="s">
        <v>53</v>
      </c>
      <c r="GYI3" s="49" t="s">
        <v>53</v>
      </c>
      <c r="GYJ3" s="49" t="s">
        <v>53</v>
      </c>
      <c r="GYK3" s="49" t="s">
        <v>53</v>
      </c>
      <c r="GYL3" s="49" t="s">
        <v>53</v>
      </c>
      <c r="GYM3" s="49" t="s">
        <v>53</v>
      </c>
      <c r="GYN3" s="49" t="s">
        <v>53</v>
      </c>
      <c r="GYO3" s="49" t="s">
        <v>53</v>
      </c>
      <c r="GYP3" s="49" t="s">
        <v>53</v>
      </c>
      <c r="GYQ3" s="49" t="s">
        <v>53</v>
      </c>
      <c r="GYR3" s="49" t="s">
        <v>53</v>
      </c>
      <c r="GYS3" s="49" t="s">
        <v>53</v>
      </c>
      <c r="GYT3" s="49" t="s">
        <v>53</v>
      </c>
      <c r="GYU3" s="49" t="s">
        <v>53</v>
      </c>
      <c r="GYV3" s="49" t="s">
        <v>53</v>
      </c>
      <c r="GYW3" s="49" t="s">
        <v>53</v>
      </c>
      <c r="GYX3" s="49" t="s">
        <v>53</v>
      </c>
      <c r="GYY3" s="49" t="s">
        <v>53</v>
      </c>
      <c r="GYZ3" s="49" t="s">
        <v>53</v>
      </c>
      <c r="GZA3" s="49" t="s">
        <v>53</v>
      </c>
      <c r="GZB3" s="49" t="s">
        <v>53</v>
      </c>
      <c r="GZC3" s="49" t="s">
        <v>53</v>
      </c>
      <c r="GZD3" s="49" t="s">
        <v>53</v>
      </c>
      <c r="GZE3" s="49" t="s">
        <v>53</v>
      </c>
      <c r="GZF3" s="49" t="s">
        <v>53</v>
      </c>
      <c r="GZG3" s="49" t="s">
        <v>53</v>
      </c>
      <c r="GZH3" s="49" t="s">
        <v>53</v>
      </c>
      <c r="GZI3" s="49" t="s">
        <v>53</v>
      </c>
      <c r="GZJ3" s="49" t="s">
        <v>53</v>
      </c>
      <c r="GZK3" s="49" t="s">
        <v>53</v>
      </c>
      <c r="GZL3" s="49" t="s">
        <v>53</v>
      </c>
      <c r="GZM3" s="49" t="s">
        <v>53</v>
      </c>
      <c r="GZN3" s="49" t="s">
        <v>53</v>
      </c>
      <c r="GZO3" s="49" t="s">
        <v>53</v>
      </c>
      <c r="GZP3" s="49" t="s">
        <v>53</v>
      </c>
      <c r="GZQ3" s="49" t="s">
        <v>53</v>
      </c>
      <c r="GZR3" s="49" t="s">
        <v>53</v>
      </c>
      <c r="GZS3" s="49" t="s">
        <v>53</v>
      </c>
      <c r="GZT3" s="49" t="s">
        <v>53</v>
      </c>
      <c r="GZU3" s="49" t="s">
        <v>53</v>
      </c>
      <c r="GZV3" s="49" t="s">
        <v>53</v>
      </c>
      <c r="GZW3" s="49" t="s">
        <v>53</v>
      </c>
      <c r="GZX3" s="49" t="s">
        <v>53</v>
      </c>
      <c r="GZY3" s="49" t="s">
        <v>53</v>
      </c>
      <c r="GZZ3" s="49" t="s">
        <v>53</v>
      </c>
      <c r="HAA3" s="49" t="s">
        <v>53</v>
      </c>
      <c r="HAB3" s="49" t="s">
        <v>53</v>
      </c>
      <c r="HAC3" s="49" t="s">
        <v>53</v>
      </c>
      <c r="HAD3" s="49" t="s">
        <v>53</v>
      </c>
      <c r="HAE3" s="49" t="s">
        <v>53</v>
      </c>
      <c r="HAF3" s="49" t="s">
        <v>53</v>
      </c>
      <c r="HAG3" s="49" t="s">
        <v>53</v>
      </c>
      <c r="HAH3" s="49" t="s">
        <v>53</v>
      </c>
      <c r="HAI3" s="49" t="s">
        <v>53</v>
      </c>
      <c r="HAJ3" s="49" t="s">
        <v>53</v>
      </c>
      <c r="HAK3" s="49" t="s">
        <v>53</v>
      </c>
      <c r="HAL3" s="49" t="s">
        <v>53</v>
      </c>
      <c r="HAM3" s="49" t="s">
        <v>53</v>
      </c>
      <c r="HAN3" s="49" t="s">
        <v>53</v>
      </c>
      <c r="HAO3" s="49" t="s">
        <v>53</v>
      </c>
      <c r="HAP3" s="49" t="s">
        <v>53</v>
      </c>
      <c r="HAQ3" s="49" t="s">
        <v>53</v>
      </c>
      <c r="HAR3" s="49" t="s">
        <v>53</v>
      </c>
      <c r="HAS3" s="49" t="s">
        <v>53</v>
      </c>
      <c r="HAT3" s="49" t="s">
        <v>53</v>
      </c>
      <c r="HAU3" s="49" t="s">
        <v>53</v>
      </c>
      <c r="HAV3" s="49" t="s">
        <v>53</v>
      </c>
      <c r="HAW3" s="49" t="s">
        <v>53</v>
      </c>
      <c r="HAX3" s="49" t="s">
        <v>53</v>
      </c>
      <c r="HAY3" s="49" t="s">
        <v>53</v>
      </c>
      <c r="HAZ3" s="49" t="s">
        <v>53</v>
      </c>
      <c r="HBA3" s="49" t="s">
        <v>53</v>
      </c>
      <c r="HBB3" s="49" t="s">
        <v>53</v>
      </c>
      <c r="HBC3" s="49" t="s">
        <v>53</v>
      </c>
      <c r="HBD3" s="49" t="s">
        <v>53</v>
      </c>
      <c r="HBE3" s="49" t="s">
        <v>53</v>
      </c>
      <c r="HBF3" s="49" t="s">
        <v>53</v>
      </c>
      <c r="HBG3" s="49" t="s">
        <v>53</v>
      </c>
      <c r="HBH3" s="49" t="s">
        <v>53</v>
      </c>
      <c r="HBI3" s="49" t="s">
        <v>53</v>
      </c>
      <c r="HBJ3" s="49" t="s">
        <v>53</v>
      </c>
      <c r="HBK3" s="49" t="s">
        <v>53</v>
      </c>
      <c r="HBL3" s="49" t="s">
        <v>53</v>
      </c>
      <c r="HBM3" s="49" t="s">
        <v>53</v>
      </c>
      <c r="HBN3" s="49" t="s">
        <v>53</v>
      </c>
      <c r="HBO3" s="49" t="s">
        <v>53</v>
      </c>
      <c r="HBP3" s="49" t="s">
        <v>53</v>
      </c>
      <c r="HBQ3" s="49" t="s">
        <v>53</v>
      </c>
      <c r="HBR3" s="49" t="s">
        <v>53</v>
      </c>
      <c r="HBS3" s="49" t="s">
        <v>53</v>
      </c>
      <c r="HBT3" s="49" t="s">
        <v>53</v>
      </c>
      <c r="HBU3" s="49" t="s">
        <v>53</v>
      </c>
      <c r="HBV3" s="49" t="s">
        <v>53</v>
      </c>
      <c r="HBW3" s="49" t="s">
        <v>53</v>
      </c>
      <c r="HBX3" s="49" t="s">
        <v>53</v>
      </c>
      <c r="HBY3" s="49" t="s">
        <v>53</v>
      </c>
      <c r="HBZ3" s="49" t="s">
        <v>53</v>
      </c>
      <c r="HCA3" s="49" t="s">
        <v>53</v>
      </c>
      <c r="HCB3" s="49" t="s">
        <v>53</v>
      </c>
      <c r="HCC3" s="49" t="s">
        <v>53</v>
      </c>
      <c r="HCD3" s="49" t="s">
        <v>53</v>
      </c>
      <c r="HCE3" s="49" t="s">
        <v>53</v>
      </c>
      <c r="HCF3" s="49" t="s">
        <v>53</v>
      </c>
      <c r="HCG3" s="49" t="s">
        <v>53</v>
      </c>
      <c r="HCH3" s="49" t="s">
        <v>53</v>
      </c>
      <c r="HCI3" s="49" t="s">
        <v>53</v>
      </c>
      <c r="HCJ3" s="49" t="s">
        <v>53</v>
      </c>
      <c r="HCK3" s="49" t="s">
        <v>53</v>
      </c>
      <c r="HCL3" s="49" t="s">
        <v>53</v>
      </c>
      <c r="HCM3" s="49" t="s">
        <v>53</v>
      </c>
      <c r="HCN3" s="49" t="s">
        <v>53</v>
      </c>
      <c r="HCO3" s="49" t="s">
        <v>53</v>
      </c>
      <c r="HCP3" s="49" t="s">
        <v>53</v>
      </c>
      <c r="HCQ3" s="49" t="s">
        <v>53</v>
      </c>
      <c r="HCR3" s="49" t="s">
        <v>53</v>
      </c>
      <c r="HCS3" s="49" t="s">
        <v>53</v>
      </c>
      <c r="HCT3" s="49" t="s">
        <v>53</v>
      </c>
      <c r="HCU3" s="49" t="s">
        <v>53</v>
      </c>
      <c r="HCV3" s="49" t="s">
        <v>53</v>
      </c>
      <c r="HCW3" s="49" t="s">
        <v>53</v>
      </c>
      <c r="HCX3" s="49" t="s">
        <v>53</v>
      </c>
      <c r="HCY3" s="49" t="s">
        <v>53</v>
      </c>
      <c r="HCZ3" s="49" t="s">
        <v>53</v>
      </c>
      <c r="HDA3" s="49" t="s">
        <v>53</v>
      </c>
      <c r="HDB3" s="49" t="s">
        <v>53</v>
      </c>
      <c r="HDC3" s="49" t="s">
        <v>53</v>
      </c>
      <c r="HDD3" s="49" t="s">
        <v>53</v>
      </c>
      <c r="HDE3" s="49" t="s">
        <v>53</v>
      </c>
      <c r="HDF3" s="49" t="s">
        <v>53</v>
      </c>
      <c r="HDG3" s="49" t="s">
        <v>53</v>
      </c>
      <c r="HDH3" s="49" t="s">
        <v>53</v>
      </c>
      <c r="HDI3" s="49" t="s">
        <v>53</v>
      </c>
      <c r="HDJ3" s="49" t="s">
        <v>53</v>
      </c>
      <c r="HDK3" s="49" t="s">
        <v>53</v>
      </c>
      <c r="HDL3" s="49" t="s">
        <v>53</v>
      </c>
      <c r="HDM3" s="49" t="s">
        <v>53</v>
      </c>
      <c r="HDN3" s="49" t="s">
        <v>53</v>
      </c>
      <c r="HDO3" s="49" t="s">
        <v>53</v>
      </c>
      <c r="HDP3" s="49" t="s">
        <v>53</v>
      </c>
      <c r="HDQ3" s="49" t="s">
        <v>53</v>
      </c>
      <c r="HDR3" s="49" t="s">
        <v>53</v>
      </c>
      <c r="HDS3" s="49" t="s">
        <v>53</v>
      </c>
      <c r="HDT3" s="49" t="s">
        <v>53</v>
      </c>
      <c r="HDU3" s="49" t="s">
        <v>53</v>
      </c>
      <c r="HDV3" s="49" t="s">
        <v>53</v>
      </c>
      <c r="HDW3" s="49" t="s">
        <v>53</v>
      </c>
      <c r="HDX3" s="49" t="s">
        <v>53</v>
      </c>
      <c r="HDY3" s="49" t="s">
        <v>53</v>
      </c>
      <c r="HDZ3" s="49" t="s">
        <v>53</v>
      </c>
      <c r="HEA3" s="49" t="s">
        <v>53</v>
      </c>
      <c r="HEB3" s="49" t="s">
        <v>53</v>
      </c>
      <c r="HEC3" s="49" t="s">
        <v>53</v>
      </c>
      <c r="HED3" s="49" t="s">
        <v>53</v>
      </c>
      <c r="HEE3" s="49" t="s">
        <v>53</v>
      </c>
      <c r="HEF3" s="49" t="s">
        <v>53</v>
      </c>
      <c r="HEG3" s="49" t="s">
        <v>53</v>
      </c>
      <c r="HEH3" s="49" t="s">
        <v>53</v>
      </c>
      <c r="HEI3" s="49" t="s">
        <v>53</v>
      </c>
      <c r="HEJ3" s="49" t="s">
        <v>53</v>
      </c>
      <c r="HEK3" s="49" t="s">
        <v>53</v>
      </c>
      <c r="HEL3" s="49" t="s">
        <v>53</v>
      </c>
      <c r="HEM3" s="49" t="s">
        <v>53</v>
      </c>
      <c r="HEN3" s="49" t="s">
        <v>53</v>
      </c>
      <c r="HEO3" s="49" t="s">
        <v>53</v>
      </c>
      <c r="HEP3" s="49" t="s">
        <v>53</v>
      </c>
      <c r="HEQ3" s="49" t="s">
        <v>53</v>
      </c>
      <c r="HER3" s="49" t="s">
        <v>53</v>
      </c>
      <c r="HES3" s="49" t="s">
        <v>53</v>
      </c>
      <c r="HET3" s="49" t="s">
        <v>53</v>
      </c>
      <c r="HEU3" s="49" t="s">
        <v>53</v>
      </c>
      <c r="HEV3" s="49" t="s">
        <v>53</v>
      </c>
      <c r="HEW3" s="49" t="s">
        <v>53</v>
      </c>
      <c r="HEX3" s="49" t="s">
        <v>53</v>
      </c>
      <c r="HEY3" s="49" t="s">
        <v>53</v>
      </c>
      <c r="HEZ3" s="49" t="s">
        <v>53</v>
      </c>
      <c r="HFA3" s="49" t="s">
        <v>53</v>
      </c>
      <c r="HFB3" s="49" t="s">
        <v>53</v>
      </c>
      <c r="HFC3" s="49" t="s">
        <v>53</v>
      </c>
      <c r="HFD3" s="49" t="s">
        <v>53</v>
      </c>
      <c r="HFE3" s="49" t="s">
        <v>53</v>
      </c>
      <c r="HFF3" s="49" t="s">
        <v>53</v>
      </c>
      <c r="HFG3" s="49" t="s">
        <v>53</v>
      </c>
      <c r="HFH3" s="49" t="s">
        <v>53</v>
      </c>
      <c r="HFI3" s="49" t="s">
        <v>53</v>
      </c>
      <c r="HFJ3" s="49" t="s">
        <v>53</v>
      </c>
      <c r="HFK3" s="49" t="s">
        <v>53</v>
      </c>
      <c r="HFL3" s="49" t="s">
        <v>53</v>
      </c>
      <c r="HFM3" s="49" t="s">
        <v>53</v>
      </c>
      <c r="HFN3" s="49" t="s">
        <v>53</v>
      </c>
      <c r="HFO3" s="49" t="s">
        <v>53</v>
      </c>
      <c r="HFP3" s="49" t="s">
        <v>53</v>
      </c>
      <c r="HFQ3" s="49" t="s">
        <v>53</v>
      </c>
      <c r="HFR3" s="49" t="s">
        <v>53</v>
      </c>
      <c r="HFS3" s="49" t="s">
        <v>53</v>
      </c>
      <c r="HFT3" s="49" t="s">
        <v>53</v>
      </c>
      <c r="HFU3" s="49" t="s">
        <v>53</v>
      </c>
      <c r="HFV3" s="49" t="s">
        <v>53</v>
      </c>
      <c r="HFW3" s="49" t="s">
        <v>53</v>
      </c>
      <c r="HFX3" s="49" t="s">
        <v>53</v>
      </c>
      <c r="HFY3" s="49" t="s">
        <v>53</v>
      </c>
      <c r="HFZ3" s="49" t="s">
        <v>53</v>
      </c>
      <c r="HGA3" s="49" t="s">
        <v>53</v>
      </c>
      <c r="HGB3" s="49" t="s">
        <v>53</v>
      </c>
      <c r="HGC3" s="49" t="s">
        <v>53</v>
      </c>
      <c r="HGD3" s="49" t="s">
        <v>53</v>
      </c>
      <c r="HGE3" s="49" t="s">
        <v>53</v>
      </c>
      <c r="HGF3" s="49" t="s">
        <v>53</v>
      </c>
      <c r="HGG3" s="49" t="s">
        <v>53</v>
      </c>
      <c r="HGH3" s="49" t="s">
        <v>53</v>
      </c>
      <c r="HGI3" s="49" t="s">
        <v>53</v>
      </c>
      <c r="HGJ3" s="49" t="s">
        <v>53</v>
      </c>
      <c r="HGK3" s="49" t="s">
        <v>53</v>
      </c>
      <c r="HGL3" s="49" t="s">
        <v>53</v>
      </c>
      <c r="HGM3" s="49" t="s">
        <v>53</v>
      </c>
      <c r="HGN3" s="49" t="s">
        <v>53</v>
      </c>
      <c r="HGO3" s="49" t="s">
        <v>53</v>
      </c>
      <c r="HGP3" s="49" t="s">
        <v>53</v>
      </c>
      <c r="HGQ3" s="49" t="s">
        <v>53</v>
      </c>
      <c r="HGR3" s="49" t="s">
        <v>53</v>
      </c>
      <c r="HGS3" s="49" t="s">
        <v>53</v>
      </c>
      <c r="HGT3" s="49" t="s">
        <v>53</v>
      </c>
      <c r="HGU3" s="49" t="s">
        <v>53</v>
      </c>
      <c r="HGV3" s="49" t="s">
        <v>53</v>
      </c>
      <c r="HGW3" s="49" t="s">
        <v>53</v>
      </c>
      <c r="HGX3" s="49" t="s">
        <v>53</v>
      </c>
      <c r="HGY3" s="49" t="s">
        <v>53</v>
      </c>
      <c r="HGZ3" s="49" t="s">
        <v>53</v>
      </c>
      <c r="HHA3" s="49" t="s">
        <v>53</v>
      </c>
      <c r="HHB3" s="49" t="s">
        <v>53</v>
      </c>
      <c r="HHC3" s="49" t="s">
        <v>53</v>
      </c>
      <c r="HHD3" s="49" t="s">
        <v>53</v>
      </c>
      <c r="HHE3" s="49" t="s">
        <v>53</v>
      </c>
      <c r="HHF3" s="49" t="s">
        <v>53</v>
      </c>
      <c r="HHG3" s="49" t="s">
        <v>53</v>
      </c>
      <c r="HHH3" s="49" t="s">
        <v>53</v>
      </c>
      <c r="HHI3" s="49" t="s">
        <v>53</v>
      </c>
      <c r="HHJ3" s="49" t="s">
        <v>53</v>
      </c>
      <c r="HHK3" s="49" t="s">
        <v>53</v>
      </c>
      <c r="HHL3" s="49" t="s">
        <v>53</v>
      </c>
      <c r="HHM3" s="49" t="s">
        <v>53</v>
      </c>
      <c r="HHN3" s="49" t="s">
        <v>53</v>
      </c>
      <c r="HHO3" s="49" t="s">
        <v>53</v>
      </c>
      <c r="HHP3" s="49" t="s">
        <v>53</v>
      </c>
      <c r="HHQ3" s="49" t="s">
        <v>53</v>
      </c>
      <c r="HHR3" s="49" t="s">
        <v>53</v>
      </c>
      <c r="HHS3" s="49" t="s">
        <v>53</v>
      </c>
      <c r="HHT3" s="49" t="s">
        <v>53</v>
      </c>
      <c r="HHU3" s="49" t="s">
        <v>53</v>
      </c>
      <c r="HHV3" s="49" t="s">
        <v>53</v>
      </c>
      <c r="HHW3" s="49" t="s">
        <v>53</v>
      </c>
      <c r="HHX3" s="49" t="s">
        <v>53</v>
      </c>
      <c r="HHY3" s="49" t="s">
        <v>53</v>
      </c>
      <c r="HHZ3" s="49" t="s">
        <v>53</v>
      </c>
      <c r="HIA3" s="49" t="s">
        <v>53</v>
      </c>
      <c r="HIB3" s="49" t="s">
        <v>53</v>
      </c>
      <c r="HIC3" s="49" t="s">
        <v>53</v>
      </c>
      <c r="HID3" s="49" t="s">
        <v>53</v>
      </c>
      <c r="HIE3" s="49" t="s">
        <v>53</v>
      </c>
      <c r="HIF3" s="49" t="s">
        <v>53</v>
      </c>
      <c r="HIG3" s="49" t="s">
        <v>53</v>
      </c>
      <c r="HIH3" s="49" t="s">
        <v>53</v>
      </c>
      <c r="HII3" s="49" t="s">
        <v>53</v>
      </c>
      <c r="HIJ3" s="49" t="s">
        <v>53</v>
      </c>
      <c r="HIK3" s="49" t="s">
        <v>53</v>
      </c>
      <c r="HIL3" s="49" t="s">
        <v>53</v>
      </c>
      <c r="HIM3" s="49" t="s">
        <v>53</v>
      </c>
      <c r="HIN3" s="49" t="s">
        <v>53</v>
      </c>
      <c r="HIO3" s="49" t="s">
        <v>53</v>
      </c>
      <c r="HIP3" s="49" t="s">
        <v>53</v>
      </c>
      <c r="HIQ3" s="49" t="s">
        <v>53</v>
      </c>
      <c r="HIR3" s="49" t="s">
        <v>53</v>
      </c>
      <c r="HIS3" s="49" t="s">
        <v>53</v>
      </c>
      <c r="HIT3" s="49" t="s">
        <v>53</v>
      </c>
      <c r="HIU3" s="49" t="s">
        <v>53</v>
      </c>
      <c r="HIV3" s="49" t="s">
        <v>53</v>
      </c>
      <c r="HIW3" s="49" t="s">
        <v>53</v>
      </c>
      <c r="HIX3" s="49" t="s">
        <v>53</v>
      </c>
      <c r="HIY3" s="49" t="s">
        <v>53</v>
      </c>
      <c r="HIZ3" s="49" t="s">
        <v>53</v>
      </c>
      <c r="HJA3" s="49" t="s">
        <v>53</v>
      </c>
      <c r="HJB3" s="49" t="s">
        <v>53</v>
      </c>
      <c r="HJC3" s="49" t="s">
        <v>53</v>
      </c>
      <c r="HJD3" s="49" t="s">
        <v>53</v>
      </c>
      <c r="HJE3" s="49" t="s">
        <v>53</v>
      </c>
      <c r="HJF3" s="49" t="s">
        <v>53</v>
      </c>
      <c r="HJG3" s="49" t="s">
        <v>53</v>
      </c>
      <c r="HJH3" s="49" t="s">
        <v>53</v>
      </c>
      <c r="HJI3" s="49" t="s">
        <v>53</v>
      </c>
      <c r="HJJ3" s="49" t="s">
        <v>53</v>
      </c>
      <c r="HJK3" s="49" t="s">
        <v>53</v>
      </c>
      <c r="HJL3" s="49" t="s">
        <v>53</v>
      </c>
      <c r="HJM3" s="49" t="s">
        <v>53</v>
      </c>
      <c r="HJN3" s="49" t="s">
        <v>53</v>
      </c>
      <c r="HJO3" s="49" t="s">
        <v>53</v>
      </c>
      <c r="HJP3" s="49" t="s">
        <v>53</v>
      </c>
      <c r="HJQ3" s="49" t="s">
        <v>53</v>
      </c>
      <c r="HJR3" s="49" t="s">
        <v>53</v>
      </c>
      <c r="HJS3" s="49" t="s">
        <v>53</v>
      </c>
      <c r="HJT3" s="49" t="s">
        <v>53</v>
      </c>
      <c r="HJU3" s="49" t="s">
        <v>53</v>
      </c>
      <c r="HJV3" s="49" t="s">
        <v>53</v>
      </c>
      <c r="HJW3" s="49" t="s">
        <v>53</v>
      </c>
      <c r="HJX3" s="49" t="s">
        <v>53</v>
      </c>
      <c r="HJY3" s="49" t="s">
        <v>53</v>
      </c>
      <c r="HJZ3" s="49" t="s">
        <v>53</v>
      </c>
      <c r="HKA3" s="49" t="s">
        <v>53</v>
      </c>
      <c r="HKB3" s="49" t="s">
        <v>53</v>
      </c>
      <c r="HKC3" s="49" t="s">
        <v>53</v>
      </c>
      <c r="HKD3" s="49" t="s">
        <v>53</v>
      </c>
      <c r="HKE3" s="49" t="s">
        <v>53</v>
      </c>
      <c r="HKF3" s="49" t="s">
        <v>53</v>
      </c>
      <c r="HKG3" s="49" t="s">
        <v>53</v>
      </c>
      <c r="HKH3" s="49" t="s">
        <v>53</v>
      </c>
      <c r="HKI3" s="49" t="s">
        <v>53</v>
      </c>
      <c r="HKJ3" s="49" t="s">
        <v>53</v>
      </c>
      <c r="HKK3" s="49" t="s">
        <v>53</v>
      </c>
      <c r="HKL3" s="49" t="s">
        <v>53</v>
      </c>
      <c r="HKM3" s="49" t="s">
        <v>53</v>
      </c>
      <c r="HKN3" s="49" t="s">
        <v>53</v>
      </c>
      <c r="HKO3" s="49" t="s">
        <v>53</v>
      </c>
      <c r="HKP3" s="49" t="s">
        <v>53</v>
      </c>
      <c r="HKQ3" s="49" t="s">
        <v>53</v>
      </c>
      <c r="HKR3" s="49" t="s">
        <v>53</v>
      </c>
      <c r="HKS3" s="49" t="s">
        <v>53</v>
      </c>
      <c r="HKT3" s="49" t="s">
        <v>53</v>
      </c>
      <c r="HKU3" s="49" t="s">
        <v>53</v>
      </c>
      <c r="HKV3" s="49" t="s">
        <v>53</v>
      </c>
      <c r="HKW3" s="49" t="s">
        <v>53</v>
      </c>
      <c r="HKX3" s="49" t="s">
        <v>53</v>
      </c>
      <c r="HKY3" s="49" t="s">
        <v>53</v>
      </c>
      <c r="HKZ3" s="49" t="s">
        <v>53</v>
      </c>
      <c r="HLA3" s="49" t="s">
        <v>53</v>
      </c>
      <c r="HLB3" s="49" t="s">
        <v>53</v>
      </c>
      <c r="HLC3" s="49" t="s">
        <v>53</v>
      </c>
      <c r="HLD3" s="49" t="s">
        <v>53</v>
      </c>
      <c r="HLE3" s="49" t="s">
        <v>53</v>
      </c>
      <c r="HLF3" s="49" t="s">
        <v>53</v>
      </c>
      <c r="HLG3" s="49" t="s">
        <v>53</v>
      </c>
      <c r="HLH3" s="49" t="s">
        <v>53</v>
      </c>
      <c r="HLI3" s="49" t="s">
        <v>53</v>
      </c>
      <c r="HLJ3" s="49" t="s">
        <v>53</v>
      </c>
      <c r="HLK3" s="49" t="s">
        <v>53</v>
      </c>
      <c r="HLL3" s="49" t="s">
        <v>53</v>
      </c>
      <c r="HLM3" s="49" t="s">
        <v>53</v>
      </c>
      <c r="HLN3" s="49" t="s">
        <v>53</v>
      </c>
      <c r="HLO3" s="49" t="s">
        <v>53</v>
      </c>
      <c r="HLP3" s="49" t="s">
        <v>53</v>
      </c>
      <c r="HLQ3" s="49" t="s">
        <v>53</v>
      </c>
      <c r="HLR3" s="49" t="s">
        <v>53</v>
      </c>
      <c r="HLS3" s="49" t="s">
        <v>53</v>
      </c>
      <c r="HLT3" s="49" t="s">
        <v>53</v>
      </c>
      <c r="HLU3" s="49" t="s">
        <v>53</v>
      </c>
      <c r="HLV3" s="49" t="s">
        <v>53</v>
      </c>
      <c r="HLW3" s="49" t="s">
        <v>53</v>
      </c>
      <c r="HLX3" s="49" t="s">
        <v>53</v>
      </c>
      <c r="HLY3" s="49" t="s">
        <v>53</v>
      </c>
      <c r="HLZ3" s="49" t="s">
        <v>53</v>
      </c>
      <c r="HMA3" s="49" t="s">
        <v>53</v>
      </c>
      <c r="HMB3" s="49" t="s">
        <v>53</v>
      </c>
      <c r="HMC3" s="49" t="s">
        <v>53</v>
      </c>
      <c r="HMD3" s="49" t="s">
        <v>53</v>
      </c>
      <c r="HME3" s="49" t="s">
        <v>53</v>
      </c>
      <c r="HMF3" s="49" t="s">
        <v>53</v>
      </c>
      <c r="HMG3" s="49" t="s">
        <v>53</v>
      </c>
      <c r="HMH3" s="49" t="s">
        <v>53</v>
      </c>
      <c r="HMI3" s="49" t="s">
        <v>53</v>
      </c>
      <c r="HMJ3" s="49" t="s">
        <v>53</v>
      </c>
      <c r="HMK3" s="49" t="s">
        <v>53</v>
      </c>
      <c r="HML3" s="49" t="s">
        <v>53</v>
      </c>
      <c r="HMM3" s="49" t="s">
        <v>53</v>
      </c>
      <c r="HMN3" s="49" t="s">
        <v>53</v>
      </c>
      <c r="HMO3" s="49" t="s">
        <v>53</v>
      </c>
      <c r="HMP3" s="49" t="s">
        <v>53</v>
      </c>
      <c r="HMQ3" s="49" t="s">
        <v>53</v>
      </c>
      <c r="HMR3" s="49" t="s">
        <v>53</v>
      </c>
      <c r="HMS3" s="49" t="s">
        <v>53</v>
      </c>
      <c r="HMT3" s="49" t="s">
        <v>53</v>
      </c>
      <c r="HMU3" s="49" t="s">
        <v>53</v>
      </c>
      <c r="HMV3" s="49" t="s">
        <v>53</v>
      </c>
      <c r="HMW3" s="49" t="s">
        <v>53</v>
      </c>
      <c r="HMX3" s="49" t="s">
        <v>53</v>
      </c>
      <c r="HMY3" s="49" t="s">
        <v>53</v>
      </c>
      <c r="HMZ3" s="49" t="s">
        <v>53</v>
      </c>
      <c r="HNA3" s="49" t="s">
        <v>53</v>
      </c>
      <c r="HNB3" s="49" t="s">
        <v>53</v>
      </c>
      <c r="HNC3" s="49" t="s">
        <v>53</v>
      </c>
      <c r="HND3" s="49" t="s">
        <v>53</v>
      </c>
      <c r="HNE3" s="49" t="s">
        <v>53</v>
      </c>
      <c r="HNF3" s="49" t="s">
        <v>53</v>
      </c>
      <c r="HNG3" s="49" t="s">
        <v>53</v>
      </c>
      <c r="HNH3" s="49" t="s">
        <v>53</v>
      </c>
      <c r="HNI3" s="49" t="s">
        <v>53</v>
      </c>
      <c r="HNJ3" s="49" t="s">
        <v>53</v>
      </c>
      <c r="HNK3" s="49" t="s">
        <v>53</v>
      </c>
      <c r="HNL3" s="49" t="s">
        <v>53</v>
      </c>
      <c r="HNM3" s="49" t="s">
        <v>53</v>
      </c>
      <c r="HNN3" s="49" t="s">
        <v>53</v>
      </c>
      <c r="HNO3" s="49" t="s">
        <v>53</v>
      </c>
      <c r="HNP3" s="49" t="s">
        <v>53</v>
      </c>
      <c r="HNQ3" s="49" t="s">
        <v>53</v>
      </c>
      <c r="HNR3" s="49" t="s">
        <v>53</v>
      </c>
      <c r="HNS3" s="49" t="s">
        <v>53</v>
      </c>
      <c r="HNT3" s="49" t="s">
        <v>53</v>
      </c>
      <c r="HNU3" s="49" t="s">
        <v>53</v>
      </c>
      <c r="HNV3" s="49" t="s">
        <v>53</v>
      </c>
      <c r="HNW3" s="49" t="s">
        <v>53</v>
      </c>
      <c r="HNX3" s="49" t="s">
        <v>53</v>
      </c>
      <c r="HNY3" s="49" t="s">
        <v>53</v>
      </c>
      <c r="HNZ3" s="49" t="s">
        <v>53</v>
      </c>
      <c r="HOA3" s="49" t="s">
        <v>53</v>
      </c>
      <c r="HOB3" s="49" t="s">
        <v>53</v>
      </c>
      <c r="HOC3" s="49" t="s">
        <v>53</v>
      </c>
      <c r="HOD3" s="49" t="s">
        <v>53</v>
      </c>
      <c r="HOE3" s="49" t="s">
        <v>53</v>
      </c>
      <c r="HOF3" s="49" t="s">
        <v>53</v>
      </c>
      <c r="HOG3" s="49" t="s">
        <v>53</v>
      </c>
      <c r="HOH3" s="49" t="s">
        <v>53</v>
      </c>
      <c r="HOI3" s="49" t="s">
        <v>53</v>
      </c>
      <c r="HOJ3" s="49" t="s">
        <v>53</v>
      </c>
      <c r="HOK3" s="49" t="s">
        <v>53</v>
      </c>
      <c r="HOL3" s="49" t="s">
        <v>53</v>
      </c>
      <c r="HOM3" s="49" t="s">
        <v>53</v>
      </c>
      <c r="HON3" s="49" t="s">
        <v>53</v>
      </c>
      <c r="HOO3" s="49" t="s">
        <v>53</v>
      </c>
      <c r="HOP3" s="49" t="s">
        <v>53</v>
      </c>
      <c r="HOQ3" s="49" t="s">
        <v>53</v>
      </c>
      <c r="HOR3" s="49" t="s">
        <v>53</v>
      </c>
      <c r="HOS3" s="49" t="s">
        <v>53</v>
      </c>
      <c r="HOT3" s="49" t="s">
        <v>53</v>
      </c>
      <c r="HOU3" s="49" t="s">
        <v>53</v>
      </c>
      <c r="HOV3" s="49" t="s">
        <v>53</v>
      </c>
      <c r="HOW3" s="49" t="s">
        <v>53</v>
      </c>
      <c r="HOX3" s="49" t="s">
        <v>53</v>
      </c>
      <c r="HOY3" s="49" t="s">
        <v>53</v>
      </c>
      <c r="HOZ3" s="49" t="s">
        <v>53</v>
      </c>
      <c r="HPA3" s="49" t="s">
        <v>53</v>
      </c>
      <c r="HPB3" s="49" t="s">
        <v>53</v>
      </c>
      <c r="HPC3" s="49" t="s">
        <v>53</v>
      </c>
      <c r="HPD3" s="49" t="s">
        <v>53</v>
      </c>
      <c r="HPE3" s="49" t="s">
        <v>53</v>
      </c>
      <c r="HPF3" s="49" t="s">
        <v>53</v>
      </c>
      <c r="HPG3" s="49" t="s">
        <v>53</v>
      </c>
      <c r="HPH3" s="49" t="s">
        <v>53</v>
      </c>
      <c r="HPI3" s="49" t="s">
        <v>53</v>
      </c>
      <c r="HPJ3" s="49" t="s">
        <v>53</v>
      </c>
      <c r="HPK3" s="49" t="s">
        <v>53</v>
      </c>
      <c r="HPL3" s="49" t="s">
        <v>53</v>
      </c>
      <c r="HPM3" s="49" t="s">
        <v>53</v>
      </c>
      <c r="HPN3" s="49" t="s">
        <v>53</v>
      </c>
      <c r="HPO3" s="49" t="s">
        <v>53</v>
      </c>
      <c r="HPP3" s="49" t="s">
        <v>53</v>
      </c>
      <c r="HPQ3" s="49" t="s">
        <v>53</v>
      </c>
      <c r="HPR3" s="49" t="s">
        <v>53</v>
      </c>
      <c r="HPS3" s="49" t="s">
        <v>53</v>
      </c>
      <c r="HPT3" s="49" t="s">
        <v>53</v>
      </c>
      <c r="HPU3" s="49" t="s">
        <v>53</v>
      </c>
      <c r="HPV3" s="49" t="s">
        <v>53</v>
      </c>
      <c r="HPW3" s="49" t="s">
        <v>53</v>
      </c>
      <c r="HPX3" s="49" t="s">
        <v>53</v>
      </c>
      <c r="HPY3" s="49" t="s">
        <v>53</v>
      </c>
      <c r="HPZ3" s="49" t="s">
        <v>53</v>
      </c>
      <c r="HQA3" s="49" t="s">
        <v>53</v>
      </c>
      <c r="HQB3" s="49" t="s">
        <v>53</v>
      </c>
      <c r="HQC3" s="49" t="s">
        <v>53</v>
      </c>
      <c r="HQD3" s="49" t="s">
        <v>53</v>
      </c>
      <c r="HQE3" s="49" t="s">
        <v>53</v>
      </c>
      <c r="HQF3" s="49" t="s">
        <v>53</v>
      </c>
      <c r="HQG3" s="49" t="s">
        <v>53</v>
      </c>
      <c r="HQH3" s="49" t="s">
        <v>53</v>
      </c>
      <c r="HQI3" s="49" t="s">
        <v>53</v>
      </c>
      <c r="HQJ3" s="49" t="s">
        <v>53</v>
      </c>
      <c r="HQK3" s="49" t="s">
        <v>53</v>
      </c>
      <c r="HQL3" s="49" t="s">
        <v>53</v>
      </c>
      <c r="HQM3" s="49" t="s">
        <v>53</v>
      </c>
      <c r="HQN3" s="49" t="s">
        <v>53</v>
      </c>
      <c r="HQO3" s="49" t="s">
        <v>53</v>
      </c>
      <c r="HQP3" s="49" t="s">
        <v>53</v>
      </c>
      <c r="HQQ3" s="49" t="s">
        <v>53</v>
      </c>
      <c r="HQR3" s="49" t="s">
        <v>53</v>
      </c>
      <c r="HQS3" s="49" t="s">
        <v>53</v>
      </c>
      <c r="HQT3" s="49" t="s">
        <v>53</v>
      </c>
      <c r="HQU3" s="49" t="s">
        <v>53</v>
      </c>
      <c r="HQV3" s="49" t="s">
        <v>53</v>
      </c>
      <c r="HQW3" s="49" t="s">
        <v>53</v>
      </c>
      <c r="HQX3" s="49" t="s">
        <v>53</v>
      </c>
      <c r="HQY3" s="49" t="s">
        <v>53</v>
      </c>
      <c r="HQZ3" s="49" t="s">
        <v>53</v>
      </c>
      <c r="HRA3" s="49" t="s">
        <v>53</v>
      </c>
      <c r="HRB3" s="49" t="s">
        <v>53</v>
      </c>
      <c r="HRC3" s="49" t="s">
        <v>53</v>
      </c>
      <c r="HRD3" s="49" t="s">
        <v>53</v>
      </c>
      <c r="HRE3" s="49" t="s">
        <v>53</v>
      </c>
      <c r="HRF3" s="49" t="s">
        <v>53</v>
      </c>
      <c r="HRG3" s="49" t="s">
        <v>53</v>
      </c>
      <c r="HRH3" s="49" t="s">
        <v>53</v>
      </c>
      <c r="HRI3" s="49" t="s">
        <v>53</v>
      </c>
      <c r="HRJ3" s="49" t="s">
        <v>53</v>
      </c>
      <c r="HRK3" s="49" t="s">
        <v>53</v>
      </c>
      <c r="HRL3" s="49" t="s">
        <v>53</v>
      </c>
      <c r="HRM3" s="49" t="s">
        <v>53</v>
      </c>
      <c r="HRN3" s="49" t="s">
        <v>53</v>
      </c>
      <c r="HRO3" s="49" t="s">
        <v>53</v>
      </c>
      <c r="HRP3" s="49" t="s">
        <v>53</v>
      </c>
      <c r="HRQ3" s="49" t="s">
        <v>53</v>
      </c>
      <c r="HRR3" s="49" t="s">
        <v>53</v>
      </c>
      <c r="HRS3" s="49" t="s">
        <v>53</v>
      </c>
      <c r="HRT3" s="49" t="s">
        <v>53</v>
      </c>
      <c r="HRU3" s="49" t="s">
        <v>53</v>
      </c>
      <c r="HRV3" s="49" t="s">
        <v>53</v>
      </c>
      <c r="HRW3" s="49" t="s">
        <v>53</v>
      </c>
      <c r="HRX3" s="49" t="s">
        <v>53</v>
      </c>
      <c r="HRY3" s="49" t="s">
        <v>53</v>
      </c>
      <c r="HRZ3" s="49" t="s">
        <v>53</v>
      </c>
      <c r="HSA3" s="49" t="s">
        <v>53</v>
      </c>
      <c r="HSB3" s="49" t="s">
        <v>53</v>
      </c>
      <c r="HSC3" s="49" t="s">
        <v>53</v>
      </c>
      <c r="HSD3" s="49" t="s">
        <v>53</v>
      </c>
      <c r="HSE3" s="49" t="s">
        <v>53</v>
      </c>
      <c r="HSF3" s="49" t="s">
        <v>53</v>
      </c>
      <c r="HSG3" s="49" t="s">
        <v>53</v>
      </c>
      <c r="HSH3" s="49" t="s">
        <v>53</v>
      </c>
      <c r="HSI3" s="49" t="s">
        <v>53</v>
      </c>
      <c r="HSJ3" s="49" t="s">
        <v>53</v>
      </c>
      <c r="HSK3" s="49" t="s">
        <v>53</v>
      </c>
      <c r="HSL3" s="49" t="s">
        <v>53</v>
      </c>
      <c r="HSM3" s="49" t="s">
        <v>53</v>
      </c>
      <c r="HSN3" s="49" t="s">
        <v>53</v>
      </c>
      <c r="HSO3" s="49" t="s">
        <v>53</v>
      </c>
      <c r="HSP3" s="49" t="s">
        <v>53</v>
      </c>
      <c r="HSQ3" s="49" t="s">
        <v>53</v>
      </c>
      <c r="HSR3" s="49" t="s">
        <v>53</v>
      </c>
      <c r="HSS3" s="49" t="s">
        <v>53</v>
      </c>
      <c r="HST3" s="49" t="s">
        <v>53</v>
      </c>
      <c r="HSU3" s="49" t="s">
        <v>53</v>
      </c>
      <c r="HSV3" s="49" t="s">
        <v>53</v>
      </c>
      <c r="HSW3" s="49" t="s">
        <v>53</v>
      </c>
      <c r="HSX3" s="49" t="s">
        <v>53</v>
      </c>
      <c r="HSY3" s="49" t="s">
        <v>53</v>
      </c>
      <c r="HSZ3" s="49" t="s">
        <v>53</v>
      </c>
      <c r="HTA3" s="49" t="s">
        <v>53</v>
      </c>
      <c r="HTB3" s="49" t="s">
        <v>53</v>
      </c>
      <c r="HTC3" s="49" t="s">
        <v>53</v>
      </c>
      <c r="HTD3" s="49" t="s">
        <v>53</v>
      </c>
      <c r="HTE3" s="49" t="s">
        <v>53</v>
      </c>
      <c r="HTF3" s="49" t="s">
        <v>53</v>
      </c>
      <c r="HTG3" s="49" t="s">
        <v>53</v>
      </c>
      <c r="HTH3" s="49" t="s">
        <v>53</v>
      </c>
      <c r="HTI3" s="49" t="s">
        <v>53</v>
      </c>
      <c r="HTJ3" s="49" t="s">
        <v>53</v>
      </c>
      <c r="HTK3" s="49" t="s">
        <v>53</v>
      </c>
      <c r="HTL3" s="49" t="s">
        <v>53</v>
      </c>
      <c r="HTM3" s="49" t="s">
        <v>53</v>
      </c>
      <c r="HTN3" s="49" t="s">
        <v>53</v>
      </c>
      <c r="HTO3" s="49" t="s">
        <v>53</v>
      </c>
      <c r="HTP3" s="49" t="s">
        <v>53</v>
      </c>
      <c r="HTQ3" s="49" t="s">
        <v>53</v>
      </c>
      <c r="HTR3" s="49" t="s">
        <v>53</v>
      </c>
      <c r="HTS3" s="49" t="s">
        <v>53</v>
      </c>
      <c r="HTT3" s="49" t="s">
        <v>53</v>
      </c>
      <c r="HTU3" s="49" t="s">
        <v>53</v>
      </c>
      <c r="HTV3" s="49" t="s">
        <v>53</v>
      </c>
      <c r="HTW3" s="49" t="s">
        <v>53</v>
      </c>
      <c r="HTX3" s="49" t="s">
        <v>53</v>
      </c>
      <c r="HTY3" s="49" t="s">
        <v>53</v>
      </c>
      <c r="HTZ3" s="49" t="s">
        <v>53</v>
      </c>
      <c r="HUA3" s="49" t="s">
        <v>53</v>
      </c>
      <c r="HUB3" s="49" t="s">
        <v>53</v>
      </c>
      <c r="HUC3" s="49" t="s">
        <v>53</v>
      </c>
      <c r="HUD3" s="49" t="s">
        <v>53</v>
      </c>
      <c r="HUE3" s="49" t="s">
        <v>53</v>
      </c>
      <c r="HUF3" s="49" t="s">
        <v>53</v>
      </c>
      <c r="HUG3" s="49" t="s">
        <v>53</v>
      </c>
      <c r="HUH3" s="49" t="s">
        <v>53</v>
      </c>
      <c r="HUI3" s="49" t="s">
        <v>53</v>
      </c>
      <c r="HUJ3" s="49" t="s">
        <v>53</v>
      </c>
      <c r="HUK3" s="49" t="s">
        <v>53</v>
      </c>
      <c r="HUL3" s="49" t="s">
        <v>53</v>
      </c>
      <c r="HUM3" s="49" t="s">
        <v>53</v>
      </c>
      <c r="HUN3" s="49" t="s">
        <v>53</v>
      </c>
      <c r="HUO3" s="49" t="s">
        <v>53</v>
      </c>
      <c r="HUP3" s="49" t="s">
        <v>53</v>
      </c>
      <c r="HUQ3" s="49" t="s">
        <v>53</v>
      </c>
      <c r="HUR3" s="49" t="s">
        <v>53</v>
      </c>
      <c r="HUS3" s="49" t="s">
        <v>53</v>
      </c>
      <c r="HUT3" s="49" t="s">
        <v>53</v>
      </c>
      <c r="HUU3" s="49" t="s">
        <v>53</v>
      </c>
      <c r="HUV3" s="49" t="s">
        <v>53</v>
      </c>
      <c r="HUW3" s="49" t="s">
        <v>53</v>
      </c>
      <c r="HUX3" s="49" t="s">
        <v>53</v>
      </c>
      <c r="HUY3" s="49" t="s">
        <v>53</v>
      </c>
      <c r="HUZ3" s="49" t="s">
        <v>53</v>
      </c>
      <c r="HVA3" s="49" t="s">
        <v>53</v>
      </c>
      <c r="HVB3" s="49" t="s">
        <v>53</v>
      </c>
      <c r="HVC3" s="49" t="s">
        <v>53</v>
      </c>
      <c r="HVD3" s="49" t="s">
        <v>53</v>
      </c>
      <c r="HVE3" s="49" t="s">
        <v>53</v>
      </c>
      <c r="HVF3" s="49" t="s">
        <v>53</v>
      </c>
      <c r="HVG3" s="49" t="s">
        <v>53</v>
      </c>
      <c r="HVH3" s="49" t="s">
        <v>53</v>
      </c>
      <c r="HVI3" s="49" t="s">
        <v>53</v>
      </c>
      <c r="HVJ3" s="49" t="s">
        <v>53</v>
      </c>
      <c r="HVK3" s="49" t="s">
        <v>53</v>
      </c>
      <c r="HVL3" s="49" t="s">
        <v>53</v>
      </c>
      <c r="HVM3" s="49" t="s">
        <v>53</v>
      </c>
      <c r="HVN3" s="49" t="s">
        <v>53</v>
      </c>
      <c r="HVO3" s="49" t="s">
        <v>53</v>
      </c>
      <c r="HVP3" s="49" t="s">
        <v>53</v>
      </c>
      <c r="HVQ3" s="49" t="s">
        <v>53</v>
      </c>
      <c r="HVR3" s="49" t="s">
        <v>53</v>
      </c>
      <c r="HVS3" s="49" t="s">
        <v>53</v>
      </c>
      <c r="HVT3" s="49" t="s">
        <v>53</v>
      </c>
      <c r="HVU3" s="49" t="s">
        <v>53</v>
      </c>
      <c r="HVV3" s="49" t="s">
        <v>53</v>
      </c>
      <c r="HVW3" s="49" t="s">
        <v>53</v>
      </c>
      <c r="HVX3" s="49" t="s">
        <v>53</v>
      </c>
      <c r="HVY3" s="49" t="s">
        <v>53</v>
      </c>
      <c r="HVZ3" s="49" t="s">
        <v>53</v>
      </c>
      <c r="HWA3" s="49" t="s">
        <v>53</v>
      </c>
      <c r="HWB3" s="49" t="s">
        <v>53</v>
      </c>
      <c r="HWC3" s="49" t="s">
        <v>53</v>
      </c>
      <c r="HWD3" s="49" t="s">
        <v>53</v>
      </c>
      <c r="HWE3" s="49" t="s">
        <v>53</v>
      </c>
      <c r="HWF3" s="49" t="s">
        <v>53</v>
      </c>
      <c r="HWG3" s="49" t="s">
        <v>53</v>
      </c>
      <c r="HWH3" s="49" t="s">
        <v>53</v>
      </c>
      <c r="HWI3" s="49" t="s">
        <v>53</v>
      </c>
      <c r="HWJ3" s="49" t="s">
        <v>53</v>
      </c>
      <c r="HWK3" s="49" t="s">
        <v>53</v>
      </c>
      <c r="HWL3" s="49" t="s">
        <v>53</v>
      </c>
      <c r="HWM3" s="49" t="s">
        <v>53</v>
      </c>
      <c r="HWN3" s="49" t="s">
        <v>53</v>
      </c>
      <c r="HWO3" s="49" t="s">
        <v>53</v>
      </c>
      <c r="HWP3" s="49" t="s">
        <v>53</v>
      </c>
      <c r="HWQ3" s="49" t="s">
        <v>53</v>
      </c>
      <c r="HWR3" s="49" t="s">
        <v>53</v>
      </c>
      <c r="HWS3" s="49" t="s">
        <v>53</v>
      </c>
      <c r="HWT3" s="49" t="s">
        <v>53</v>
      </c>
      <c r="HWU3" s="49" t="s">
        <v>53</v>
      </c>
      <c r="HWV3" s="49" t="s">
        <v>53</v>
      </c>
      <c r="HWW3" s="49" t="s">
        <v>53</v>
      </c>
      <c r="HWX3" s="49" t="s">
        <v>53</v>
      </c>
      <c r="HWY3" s="49" t="s">
        <v>53</v>
      </c>
      <c r="HWZ3" s="49" t="s">
        <v>53</v>
      </c>
      <c r="HXA3" s="49" t="s">
        <v>53</v>
      </c>
      <c r="HXB3" s="49" t="s">
        <v>53</v>
      </c>
      <c r="HXC3" s="49" t="s">
        <v>53</v>
      </c>
      <c r="HXD3" s="49" t="s">
        <v>53</v>
      </c>
      <c r="HXE3" s="49" t="s">
        <v>53</v>
      </c>
      <c r="HXF3" s="49" t="s">
        <v>53</v>
      </c>
      <c r="HXG3" s="49" t="s">
        <v>53</v>
      </c>
      <c r="HXH3" s="49" t="s">
        <v>53</v>
      </c>
      <c r="HXI3" s="49" t="s">
        <v>53</v>
      </c>
      <c r="HXJ3" s="49" t="s">
        <v>53</v>
      </c>
      <c r="HXK3" s="49" t="s">
        <v>53</v>
      </c>
      <c r="HXL3" s="49" t="s">
        <v>53</v>
      </c>
      <c r="HXM3" s="49" t="s">
        <v>53</v>
      </c>
      <c r="HXN3" s="49" t="s">
        <v>53</v>
      </c>
      <c r="HXO3" s="49" t="s">
        <v>53</v>
      </c>
      <c r="HXP3" s="49" t="s">
        <v>53</v>
      </c>
      <c r="HXQ3" s="49" t="s">
        <v>53</v>
      </c>
      <c r="HXR3" s="49" t="s">
        <v>53</v>
      </c>
      <c r="HXS3" s="49" t="s">
        <v>53</v>
      </c>
      <c r="HXT3" s="49" t="s">
        <v>53</v>
      </c>
      <c r="HXU3" s="49" t="s">
        <v>53</v>
      </c>
      <c r="HXV3" s="49" t="s">
        <v>53</v>
      </c>
      <c r="HXW3" s="49" t="s">
        <v>53</v>
      </c>
      <c r="HXX3" s="49" t="s">
        <v>53</v>
      </c>
      <c r="HXY3" s="49" t="s">
        <v>53</v>
      </c>
      <c r="HXZ3" s="49" t="s">
        <v>53</v>
      </c>
      <c r="HYA3" s="49" t="s">
        <v>53</v>
      </c>
      <c r="HYB3" s="49" t="s">
        <v>53</v>
      </c>
      <c r="HYC3" s="49" t="s">
        <v>53</v>
      </c>
      <c r="HYD3" s="49" t="s">
        <v>53</v>
      </c>
      <c r="HYE3" s="49" t="s">
        <v>53</v>
      </c>
      <c r="HYF3" s="49" t="s">
        <v>53</v>
      </c>
      <c r="HYG3" s="49" t="s">
        <v>53</v>
      </c>
      <c r="HYH3" s="49" t="s">
        <v>53</v>
      </c>
      <c r="HYI3" s="49" t="s">
        <v>53</v>
      </c>
      <c r="HYJ3" s="49" t="s">
        <v>53</v>
      </c>
      <c r="HYK3" s="49" t="s">
        <v>53</v>
      </c>
      <c r="HYL3" s="49" t="s">
        <v>53</v>
      </c>
      <c r="HYM3" s="49" t="s">
        <v>53</v>
      </c>
      <c r="HYN3" s="49" t="s">
        <v>53</v>
      </c>
      <c r="HYO3" s="49" t="s">
        <v>53</v>
      </c>
      <c r="HYP3" s="49" t="s">
        <v>53</v>
      </c>
      <c r="HYQ3" s="49" t="s">
        <v>53</v>
      </c>
      <c r="HYR3" s="49" t="s">
        <v>53</v>
      </c>
      <c r="HYS3" s="49" t="s">
        <v>53</v>
      </c>
      <c r="HYT3" s="49" t="s">
        <v>53</v>
      </c>
      <c r="HYU3" s="49" t="s">
        <v>53</v>
      </c>
      <c r="HYV3" s="49" t="s">
        <v>53</v>
      </c>
      <c r="HYW3" s="49" t="s">
        <v>53</v>
      </c>
      <c r="HYX3" s="49" t="s">
        <v>53</v>
      </c>
      <c r="HYY3" s="49" t="s">
        <v>53</v>
      </c>
      <c r="HYZ3" s="49" t="s">
        <v>53</v>
      </c>
      <c r="HZA3" s="49" t="s">
        <v>53</v>
      </c>
      <c r="HZB3" s="49" t="s">
        <v>53</v>
      </c>
      <c r="HZC3" s="49" t="s">
        <v>53</v>
      </c>
      <c r="HZD3" s="49" t="s">
        <v>53</v>
      </c>
      <c r="HZE3" s="49" t="s">
        <v>53</v>
      </c>
      <c r="HZF3" s="49" t="s">
        <v>53</v>
      </c>
      <c r="HZG3" s="49" t="s">
        <v>53</v>
      </c>
      <c r="HZH3" s="49" t="s">
        <v>53</v>
      </c>
      <c r="HZI3" s="49" t="s">
        <v>53</v>
      </c>
      <c r="HZJ3" s="49" t="s">
        <v>53</v>
      </c>
      <c r="HZK3" s="49" t="s">
        <v>53</v>
      </c>
      <c r="HZL3" s="49" t="s">
        <v>53</v>
      </c>
      <c r="HZM3" s="49" t="s">
        <v>53</v>
      </c>
      <c r="HZN3" s="49" t="s">
        <v>53</v>
      </c>
      <c r="HZO3" s="49" t="s">
        <v>53</v>
      </c>
      <c r="HZP3" s="49" t="s">
        <v>53</v>
      </c>
      <c r="HZQ3" s="49" t="s">
        <v>53</v>
      </c>
      <c r="HZR3" s="49" t="s">
        <v>53</v>
      </c>
      <c r="HZS3" s="49" t="s">
        <v>53</v>
      </c>
      <c r="HZT3" s="49" t="s">
        <v>53</v>
      </c>
      <c r="HZU3" s="49" t="s">
        <v>53</v>
      </c>
      <c r="HZV3" s="49" t="s">
        <v>53</v>
      </c>
      <c r="HZW3" s="49" t="s">
        <v>53</v>
      </c>
      <c r="HZX3" s="49" t="s">
        <v>53</v>
      </c>
      <c r="HZY3" s="49" t="s">
        <v>53</v>
      </c>
      <c r="HZZ3" s="49" t="s">
        <v>53</v>
      </c>
      <c r="IAA3" s="49" t="s">
        <v>53</v>
      </c>
      <c r="IAB3" s="49" t="s">
        <v>53</v>
      </c>
      <c r="IAC3" s="49" t="s">
        <v>53</v>
      </c>
      <c r="IAD3" s="49" t="s">
        <v>53</v>
      </c>
      <c r="IAE3" s="49" t="s">
        <v>53</v>
      </c>
      <c r="IAF3" s="49" t="s">
        <v>53</v>
      </c>
      <c r="IAG3" s="49" t="s">
        <v>53</v>
      </c>
      <c r="IAH3" s="49" t="s">
        <v>53</v>
      </c>
      <c r="IAI3" s="49" t="s">
        <v>53</v>
      </c>
      <c r="IAJ3" s="49" t="s">
        <v>53</v>
      </c>
      <c r="IAK3" s="49" t="s">
        <v>53</v>
      </c>
      <c r="IAL3" s="49" t="s">
        <v>53</v>
      </c>
      <c r="IAM3" s="49" t="s">
        <v>53</v>
      </c>
      <c r="IAN3" s="49" t="s">
        <v>53</v>
      </c>
      <c r="IAO3" s="49" t="s">
        <v>53</v>
      </c>
      <c r="IAP3" s="49" t="s">
        <v>53</v>
      </c>
      <c r="IAQ3" s="49" t="s">
        <v>53</v>
      </c>
      <c r="IAR3" s="49" t="s">
        <v>53</v>
      </c>
      <c r="IAS3" s="49" t="s">
        <v>53</v>
      </c>
      <c r="IAT3" s="49" t="s">
        <v>53</v>
      </c>
      <c r="IAU3" s="49" t="s">
        <v>53</v>
      </c>
      <c r="IAV3" s="49" t="s">
        <v>53</v>
      </c>
      <c r="IAW3" s="49" t="s">
        <v>53</v>
      </c>
      <c r="IAX3" s="49" t="s">
        <v>53</v>
      </c>
      <c r="IAY3" s="49" t="s">
        <v>53</v>
      </c>
      <c r="IAZ3" s="49" t="s">
        <v>53</v>
      </c>
      <c r="IBA3" s="49" t="s">
        <v>53</v>
      </c>
      <c r="IBB3" s="49" t="s">
        <v>53</v>
      </c>
      <c r="IBC3" s="49" t="s">
        <v>53</v>
      </c>
      <c r="IBD3" s="49" t="s">
        <v>53</v>
      </c>
      <c r="IBE3" s="49" t="s">
        <v>53</v>
      </c>
      <c r="IBF3" s="49" t="s">
        <v>53</v>
      </c>
      <c r="IBG3" s="49" t="s">
        <v>53</v>
      </c>
      <c r="IBH3" s="49" t="s">
        <v>53</v>
      </c>
      <c r="IBI3" s="49" t="s">
        <v>53</v>
      </c>
      <c r="IBJ3" s="49" t="s">
        <v>53</v>
      </c>
      <c r="IBK3" s="49" t="s">
        <v>53</v>
      </c>
      <c r="IBL3" s="49" t="s">
        <v>53</v>
      </c>
      <c r="IBM3" s="49" t="s">
        <v>53</v>
      </c>
      <c r="IBN3" s="49" t="s">
        <v>53</v>
      </c>
      <c r="IBO3" s="49" t="s">
        <v>53</v>
      </c>
      <c r="IBP3" s="49" t="s">
        <v>53</v>
      </c>
      <c r="IBQ3" s="49" t="s">
        <v>53</v>
      </c>
      <c r="IBR3" s="49" t="s">
        <v>53</v>
      </c>
      <c r="IBS3" s="49" t="s">
        <v>53</v>
      </c>
      <c r="IBT3" s="49" t="s">
        <v>53</v>
      </c>
      <c r="IBU3" s="49" t="s">
        <v>53</v>
      </c>
      <c r="IBV3" s="49" t="s">
        <v>53</v>
      </c>
      <c r="IBW3" s="49" t="s">
        <v>53</v>
      </c>
      <c r="IBX3" s="49" t="s">
        <v>53</v>
      </c>
      <c r="IBY3" s="49" t="s">
        <v>53</v>
      </c>
      <c r="IBZ3" s="49" t="s">
        <v>53</v>
      </c>
      <c r="ICA3" s="49" t="s">
        <v>53</v>
      </c>
      <c r="ICB3" s="49" t="s">
        <v>53</v>
      </c>
      <c r="ICC3" s="49" t="s">
        <v>53</v>
      </c>
      <c r="ICD3" s="49" t="s">
        <v>53</v>
      </c>
      <c r="ICE3" s="49" t="s">
        <v>53</v>
      </c>
      <c r="ICF3" s="49" t="s">
        <v>53</v>
      </c>
      <c r="ICG3" s="49" t="s">
        <v>53</v>
      </c>
      <c r="ICH3" s="49" t="s">
        <v>53</v>
      </c>
      <c r="ICI3" s="49" t="s">
        <v>53</v>
      </c>
      <c r="ICJ3" s="49" t="s">
        <v>53</v>
      </c>
      <c r="ICK3" s="49" t="s">
        <v>53</v>
      </c>
      <c r="ICL3" s="49" t="s">
        <v>53</v>
      </c>
      <c r="ICM3" s="49" t="s">
        <v>53</v>
      </c>
      <c r="ICN3" s="49" t="s">
        <v>53</v>
      </c>
      <c r="ICO3" s="49" t="s">
        <v>53</v>
      </c>
      <c r="ICP3" s="49" t="s">
        <v>53</v>
      </c>
      <c r="ICQ3" s="49" t="s">
        <v>53</v>
      </c>
      <c r="ICR3" s="49" t="s">
        <v>53</v>
      </c>
      <c r="ICS3" s="49" t="s">
        <v>53</v>
      </c>
      <c r="ICT3" s="49" t="s">
        <v>53</v>
      </c>
      <c r="ICU3" s="49" t="s">
        <v>53</v>
      </c>
      <c r="ICV3" s="49" t="s">
        <v>53</v>
      </c>
      <c r="ICW3" s="49" t="s">
        <v>53</v>
      </c>
      <c r="ICX3" s="49" t="s">
        <v>53</v>
      </c>
      <c r="ICY3" s="49" t="s">
        <v>53</v>
      </c>
      <c r="ICZ3" s="49" t="s">
        <v>53</v>
      </c>
      <c r="IDA3" s="49" t="s">
        <v>53</v>
      </c>
      <c r="IDB3" s="49" t="s">
        <v>53</v>
      </c>
      <c r="IDC3" s="49" t="s">
        <v>53</v>
      </c>
      <c r="IDD3" s="49" t="s">
        <v>53</v>
      </c>
      <c r="IDE3" s="49" t="s">
        <v>53</v>
      </c>
      <c r="IDF3" s="49" t="s">
        <v>53</v>
      </c>
      <c r="IDG3" s="49" t="s">
        <v>53</v>
      </c>
      <c r="IDH3" s="49" t="s">
        <v>53</v>
      </c>
      <c r="IDI3" s="49" t="s">
        <v>53</v>
      </c>
      <c r="IDJ3" s="49" t="s">
        <v>53</v>
      </c>
      <c r="IDK3" s="49" t="s">
        <v>53</v>
      </c>
      <c r="IDL3" s="49" t="s">
        <v>53</v>
      </c>
      <c r="IDM3" s="49" t="s">
        <v>53</v>
      </c>
      <c r="IDN3" s="49" t="s">
        <v>53</v>
      </c>
      <c r="IDO3" s="49" t="s">
        <v>53</v>
      </c>
      <c r="IDP3" s="49" t="s">
        <v>53</v>
      </c>
      <c r="IDQ3" s="49" t="s">
        <v>53</v>
      </c>
      <c r="IDR3" s="49" t="s">
        <v>53</v>
      </c>
      <c r="IDS3" s="49" t="s">
        <v>53</v>
      </c>
      <c r="IDT3" s="49" t="s">
        <v>53</v>
      </c>
      <c r="IDU3" s="49" t="s">
        <v>53</v>
      </c>
      <c r="IDV3" s="49" t="s">
        <v>53</v>
      </c>
      <c r="IDW3" s="49" t="s">
        <v>53</v>
      </c>
      <c r="IDX3" s="49" t="s">
        <v>53</v>
      </c>
      <c r="IDY3" s="49" t="s">
        <v>53</v>
      </c>
      <c r="IDZ3" s="49" t="s">
        <v>53</v>
      </c>
      <c r="IEA3" s="49" t="s">
        <v>53</v>
      </c>
      <c r="IEB3" s="49" t="s">
        <v>53</v>
      </c>
      <c r="IEC3" s="49" t="s">
        <v>53</v>
      </c>
      <c r="IED3" s="49" t="s">
        <v>53</v>
      </c>
      <c r="IEE3" s="49" t="s">
        <v>53</v>
      </c>
      <c r="IEF3" s="49" t="s">
        <v>53</v>
      </c>
      <c r="IEG3" s="49" t="s">
        <v>53</v>
      </c>
      <c r="IEH3" s="49" t="s">
        <v>53</v>
      </c>
      <c r="IEI3" s="49" t="s">
        <v>53</v>
      </c>
      <c r="IEJ3" s="49" t="s">
        <v>53</v>
      </c>
      <c r="IEK3" s="49" t="s">
        <v>53</v>
      </c>
      <c r="IEL3" s="49" t="s">
        <v>53</v>
      </c>
      <c r="IEM3" s="49" t="s">
        <v>53</v>
      </c>
      <c r="IEN3" s="49" t="s">
        <v>53</v>
      </c>
      <c r="IEO3" s="49" t="s">
        <v>53</v>
      </c>
      <c r="IEP3" s="49" t="s">
        <v>53</v>
      </c>
      <c r="IEQ3" s="49" t="s">
        <v>53</v>
      </c>
      <c r="IER3" s="49" t="s">
        <v>53</v>
      </c>
      <c r="IES3" s="49" t="s">
        <v>53</v>
      </c>
      <c r="IET3" s="49" t="s">
        <v>53</v>
      </c>
      <c r="IEU3" s="49" t="s">
        <v>53</v>
      </c>
      <c r="IEV3" s="49" t="s">
        <v>53</v>
      </c>
      <c r="IEW3" s="49" t="s">
        <v>53</v>
      </c>
      <c r="IEX3" s="49" t="s">
        <v>53</v>
      </c>
      <c r="IEY3" s="49" t="s">
        <v>53</v>
      </c>
      <c r="IEZ3" s="49" t="s">
        <v>53</v>
      </c>
      <c r="IFA3" s="49" t="s">
        <v>53</v>
      </c>
      <c r="IFB3" s="49" t="s">
        <v>53</v>
      </c>
      <c r="IFC3" s="49" t="s">
        <v>53</v>
      </c>
      <c r="IFD3" s="49" t="s">
        <v>53</v>
      </c>
      <c r="IFE3" s="49" t="s">
        <v>53</v>
      </c>
      <c r="IFF3" s="49" t="s">
        <v>53</v>
      </c>
      <c r="IFG3" s="49" t="s">
        <v>53</v>
      </c>
      <c r="IFH3" s="49" t="s">
        <v>53</v>
      </c>
      <c r="IFI3" s="49" t="s">
        <v>53</v>
      </c>
      <c r="IFJ3" s="49" t="s">
        <v>53</v>
      </c>
      <c r="IFK3" s="49" t="s">
        <v>53</v>
      </c>
      <c r="IFL3" s="49" t="s">
        <v>53</v>
      </c>
      <c r="IFM3" s="49" t="s">
        <v>53</v>
      </c>
      <c r="IFN3" s="49" t="s">
        <v>53</v>
      </c>
      <c r="IFO3" s="49" t="s">
        <v>53</v>
      </c>
      <c r="IFP3" s="49" t="s">
        <v>53</v>
      </c>
      <c r="IFQ3" s="49" t="s">
        <v>53</v>
      </c>
      <c r="IFR3" s="49" t="s">
        <v>53</v>
      </c>
      <c r="IFS3" s="49" t="s">
        <v>53</v>
      </c>
      <c r="IFT3" s="49" t="s">
        <v>53</v>
      </c>
      <c r="IFU3" s="49" t="s">
        <v>53</v>
      </c>
      <c r="IFV3" s="49" t="s">
        <v>53</v>
      </c>
      <c r="IFW3" s="49" t="s">
        <v>53</v>
      </c>
      <c r="IFX3" s="49" t="s">
        <v>53</v>
      </c>
      <c r="IFY3" s="49" t="s">
        <v>53</v>
      </c>
      <c r="IFZ3" s="49" t="s">
        <v>53</v>
      </c>
      <c r="IGA3" s="49" t="s">
        <v>53</v>
      </c>
      <c r="IGB3" s="49" t="s">
        <v>53</v>
      </c>
      <c r="IGC3" s="49" t="s">
        <v>53</v>
      </c>
      <c r="IGD3" s="49" t="s">
        <v>53</v>
      </c>
      <c r="IGE3" s="49" t="s">
        <v>53</v>
      </c>
      <c r="IGF3" s="49" t="s">
        <v>53</v>
      </c>
      <c r="IGG3" s="49" t="s">
        <v>53</v>
      </c>
      <c r="IGH3" s="49" t="s">
        <v>53</v>
      </c>
      <c r="IGI3" s="49" t="s">
        <v>53</v>
      </c>
      <c r="IGJ3" s="49" t="s">
        <v>53</v>
      </c>
      <c r="IGK3" s="49" t="s">
        <v>53</v>
      </c>
      <c r="IGL3" s="49" t="s">
        <v>53</v>
      </c>
      <c r="IGM3" s="49" t="s">
        <v>53</v>
      </c>
      <c r="IGN3" s="49" t="s">
        <v>53</v>
      </c>
      <c r="IGO3" s="49" t="s">
        <v>53</v>
      </c>
      <c r="IGP3" s="49" t="s">
        <v>53</v>
      </c>
      <c r="IGQ3" s="49" t="s">
        <v>53</v>
      </c>
      <c r="IGR3" s="49" t="s">
        <v>53</v>
      </c>
      <c r="IGS3" s="49" t="s">
        <v>53</v>
      </c>
      <c r="IGT3" s="49" t="s">
        <v>53</v>
      </c>
      <c r="IGU3" s="49" t="s">
        <v>53</v>
      </c>
      <c r="IGV3" s="49" t="s">
        <v>53</v>
      </c>
      <c r="IGW3" s="49" t="s">
        <v>53</v>
      </c>
      <c r="IGX3" s="49" t="s">
        <v>53</v>
      </c>
      <c r="IGY3" s="49" t="s">
        <v>53</v>
      </c>
      <c r="IGZ3" s="49" t="s">
        <v>53</v>
      </c>
      <c r="IHA3" s="49" t="s">
        <v>53</v>
      </c>
      <c r="IHB3" s="49" t="s">
        <v>53</v>
      </c>
      <c r="IHC3" s="49" t="s">
        <v>53</v>
      </c>
      <c r="IHD3" s="49" t="s">
        <v>53</v>
      </c>
      <c r="IHE3" s="49" t="s">
        <v>53</v>
      </c>
      <c r="IHF3" s="49" t="s">
        <v>53</v>
      </c>
      <c r="IHG3" s="49" t="s">
        <v>53</v>
      </c>
      <c r="IHH3" s="49" t="s">
        <v>53</v>
      </c>
      <c r="IHI3" s="49" t="s">
        <v>53</v>
      </c>
      <c r="IHJ3" s="49" t="s">
        <v>53</v>
      </c>
      <c r="IHK3" s="49" t="s">
        <v>53</v>
      </c>
      <c r="IHL3" s="49" t="s">
        <v>53</v>
      </c>
      <c r="IHM3" s="49" t="s">
        <v>53</v>
      </c>
      <c r="IHN3" s="49" t="s">
        <v>53</v>
      </c>
      <c r="IHO3" s="49" t="s">
        <v>53</v>
      </c>
      <c r="IHP3" s="49" t="s">
        <v>53</v>
      </c>
      <c r="IHQ3" s="49" t="s">
        <v>53</v>
      </c>
      <c r="IHR3" s="49" t="s">
        <v>53</v>
      </c>
      <c r="IHS3" s="49" t="s">
        <v>53</v>
      </c>
      <c r="IHT3" s="49" t="s">
        <v>53</v>
      </c>
      <c r="IHU3" s="49" t="s">
        <v>53</v>
      </c>
      <c r="IHV3" s="49" t="s">
        <v>53</v>
      </c>
      <c r="IHW3" s="49" t="s">
        <v>53</v>
      </c>
      <c r="IHX3" s="49" t="s">
        <v>53</v>
      </c>
      <c r="IHY3" s="49" t="s">
        <v>53</v>
      </c>
      <c r="IHZ3" s="49" t="s">
        <v>53</v>
      </c>
      <c r="IIA3" s="49" t="s">
        <v>53</v>
      </c>
      <c r="IIB3" s="49" t="s">
        <v>53</v>
      </c>
      <c r="IIC3" s="49" t="s">
        <v>53</v>
      </c>
      <c r="IID3" s="49" t="s">
        <v>53</v>
      </c>
      <c r="IIE3" s="49" t="s">
        <v>53</v>
      </c>
      <c r="IIF3" s="49" t="s">
        <v>53</v>
      </c>
      <c r="IIG3" s="49" t="s">
        <v>53</v>
      </c>
      <c r="IIH3" s="49" t="s">
        <v>53</v>
      </c>
      <c r="III3" s="49" t="s">
        <v>53</v>
      </c>
      <c r="IIJ3" s="49" t="s">
        <v>53</v>
      </c>
      <c r="IIK3" s="49" t="s">
        <v>53</v>
      </c>
      <c r="IIL3" s="49" t="s">
        <v>53</v>
      </c>
      <c r="IIM3" s="49" t="s">
        <v>53</v>
      </c>
      <c r="IIN3" s="49" t="s">
        <v>53</v>
      </c>
      <c r="IIO3" s="49" t="s">
        <v>53</v>
      </c>
      <c r="IIP3" s="49" t="s">
        <v>53</v>
      </c>
      <c r="IIQ3" s="49" t="s">
        <v>53</v>
      </c>
      <c r="IIR3" s="49" t="s">
        <v>53</v>
      </c>
      <c r="IIS3" s="49" t="s">
        <v>53</v>
      </c>
      <c r="IIT3" s="49" t="s">
        <v>53</v>
      </c>
      <c r="IIU3" s="49" t="s">
        <v>53</v>
      </c>
      <c r="IIV3" s="49" t="s">
        <v>53</v>
      </c>
      <c r="IIW3" s="49" t="s">
        <v>53</v>
      </c>
      <c r="IIX3" s="49" t="s">
        <v>53</v>
      </c>
      <c r="IIY3" s="49" t="s">
        <v>53</v>
      </c>
      <c r="IIZ3" s="49" t="s">
        <v>53</v>
      </c>
      <c r="IJA3" s="49" t="s">
        <v>53</v>
      </c>
      <c r="IJB3" s="49" t="s">
        <v>53</v>
      </c>
      <c r="IJC3" s="49" t="s">
        <v>53</v>
      </c>
      <c r="IJD3" s="49" t="s">
        <v>53</v>
      </c>
      <c r="IJE3" s="49" t="s">
        <v>53</v>
      </c>
      <c r="IJF3" s="49" t="s">
        <v>53</v>
      </c>
      <c r="IJG3" s="49" t="s">
        <v>53</v>
      </c>
      <c r="IJH3" s="49" t="s">
        <v>53</v>
      </c>
      <c r="IJI3" s="49" t="s">
        <v>53</v>
      </c>
      <c r="IJJ3" s="49" t="s">
        <v>53</v>
      </c>
      <c r="IJK3" s="49" t="s">
        <v>53</v>
      </c>
      <c r="IJL3" s="49" t="s">
        <v>53</v>
      </c>
      <c r="IJM3" s="49" t="s">
        <v>53</v>
      </c>
      <c r="IJN3" s="49" t="s">
        <v>53</v>
      </c>
      <c r="IJO3" s="49" t="s">
        <v>53</v>
      </c>
      <c r="IJP3" s="49" t="s">
        <v>53</v>
      </c>
      <c r="IJQ3" s="49" t="s">
        <v>53</v>
      </c>
      <c r="IJR3" s="49" t="s">
        <v>53</v>
      </c>
      <c r="IJS3" s="49" t="s">
        <v>53</v>
      </c>
      <c r="IJT3" s="49" t="s">
        <v>53</v>
      </c>
      <c r="IJU3" s="49" t="s">
        <v>53</v>
      </c>
      <c r="IJV3" s="49" t="s">
        <v>53</v>
      </c>
      <c r="IJW3" s="49" t="s">
        <v>53</v>
      </c>
      <c r="IJX3" s="49" t="s">
        <v>53</v>
      </c>
      <c r="IJY3" s="49" t="s">
        <v>53</v>
      </c>
      <c r="IJZ3" s="49" t="s">
        <v>53</v>
      </c>
      <c r="IKA3" s="49" t="s">
        <v>53</v>
      </c>
      <c r="IKB3" s="49" t="s">
        <v>53</v>
      </c>
      <c r="IKC3" s="49" t="s">
        <v>53</v>
      </c>
      <c r="IKD3" s="49" t="s">
        <v>53</v>
      </c>
      <c r="IKE3" s="49" t="s">
        <v>53</v>
      </c>
      <c r="IKF3" s="49" t="s">
        <v>53</v>
      </c>
      <c r="IKG3" s="49" t="s">
        <v>53</v>
      </c>
      <c r="IKH3" s="49" t="s">
        <v>53</v>
      </c>
      <c r="IKI3" s="49" t="s">
        <v>53</v>
      </c>
      <c r="IKJ3" s="49" t="s">
        <v>53</v>
      </c>
      <c r="IKK3" s="49" t="s">
        <v>53</v>
      </c>
      <c r="IKL3" s="49" t="s">
        <v>53</v>
      </c>
      <c r="IKM3" s="49" t="s">
        <v>53</v>
      </c>
      <c r="IKN3" s="49" t="s">
        <v>53</v>
      </c>
      <c r="IKO3" s="49" t="s">
        <v>53</v>
      </c>
      <c r="IKP3" s="49" t="s">
        <v>53</v>
      </c>
      <c r="IKQ3" s="49" t="s">
        <v>53</v>
      </c>
      <c r="IKR3" s="49" t="s">
        <v>53</v>
      </c>
      <c r="IKS3" s="49" t="s">
        <v>53</v>
      </c>
      <c r="IKT3" s="49" t="s">
        <v>53</v>
      </c>
      <c r="IKU3" s="49" t="s">
        <v>53</v>
      </c>
      <c r="IKV3" s="49" t="s">
        <v>53</v>
      </c>
      <c r="IKW3" s="49" t="s">
        <v>53</v>
      </c>
      <c r="IKX3" s="49" t="s">
        <v>53</v>
      </c>
      <c r="IKY3" s="49" t="s">
        <v>53</v>
      </c>
      <c r="IKZ3" s="49" t="s">
        <v>53</v>
      </c>
      <c r="ILA3" s="49" t="s">
        <v>53</v>
      </c>
      <c r="ILB3" s="49" t="s">
        <v>53</v>
      </c>
      <c r="ILC3" s="49" t="s">
        <v>53</v>
      </c>
      <c r="ILD3" s="49" t="s">
        <v>53</v>
      </c>
      <c r="ILE3" s="49" t="s">
        <v>53</v>
      </c>
      <c r="ILF3" s="49" t="s">
        <v>53</v>
      </c>
      <c r="ILG3" s="49" t="s">
        <v>53</v>
      </c>
      <c r="ILH3" s="49" t="s">
        <v>53</v>
      </c>
      <c r="ILI3" s="49" t="s">
        <v>53</v>
      </c>
      <c r="ILJ3" s="49" t="s">
        <v>53</v>
      </c>
      <c r="ILK3" s="49" t="s">
        <v>53</v>
      </c>
      <c r="ILL3" s="49" t="s">
        <v>53</v>
      </c>
      <c r="ILM3" s="49" t="s">
        <v>53</v>
      </c>
      <c r="ILN3" s="49" t="s">
        <v>53</v>
      </c>
      <c r="ILO3" s="49" t="s">
        <v>53</v>
      </c>
      <c r="ILP3" s="49" t="s">
        <v>53</v>
      </c>
      <c r="ILQ3" s="49" t="s">
        <v>53</v>
      </c>
      <c r="ILR3" s="49" t="s">
        <v>53</v>
      </c>
      <c r="ILS3" s="49" t="s">
        <v>53</v>
      </c>
      <c r="ILT3" s="49" t="s">
        <v>53</v>
      </c>
      <c r="ILU3" s="49" t="s">
        <v>53</v>
      </c>
      <c r="ILV3" s="49" t="s">
        <v>53</v>
      </c>
      <c r="ILW3" s="49" t="s">
        <v>53</v>
      </c>
      <c r="ILX3" s="49" t="s">
        <v>53</v>
      </c>
      <c r="ILY3" s="49" t="s">
        <v>53</v>
      </c>
      <c r="ILZ3" s="49" t="s">
        <v>53</v>
      </c>
      <c r="IMA3" s="49" t="s">
        <v>53</v>
      </c>
      <c r="IMB3" s="49" t="s">
        <v>53</v>
      </c>
      <c r="IMC3" s="49" t="s">
        <v>53</v>
      </c>
      <c r="IMD3" s="49" t="s">
        <v>53</v>
      </c>
      <c r="IME3" s="49" t="s">
        <v>53</v>
      </c>
      <c r="IMF3" s="49" t="s">
        <v>53</v>
      </c>
      <c r="IMG3" s="49" t="s">
        <v>53</v>
      </c>
      <c r="IMH3" s="49" t="s">
        <v>53</v>
      </c>
      <c r="IMI3" s="49" t="s">
        <v>53</v>
      </c>
      <c r="IMJ3" s="49" t="s">
        <v>53</v>
      </c>
      <c r="IMK3" s="49" t="s">
        <v>53</v>
      </c>
      <c r="IML3" s="49" t="s">
        <v>53</v>
      </c>
      <c r="IMM3" s="49" t="s">
        <v>53</v>
      </c>
      <c r="IMN3" s="49" t="s">
        <v>53</v>
      </c>
      <c r="IMO3" s="49" t="s">
        <v>53</v>
      </c>
      <c r="IMP3" s="49" t="s">
        <v>53</v>
      </c>
      <c r="IMQ3" s="49" t="s">
        <v>53</v>
      </c>
      <c r="IMR3" s="49" t="s">
        <v>53</v>
      </c>
      <c r="IMS3" s="49" t="s">
        <v>53</v>
      </c>
      <c r="IMT3" s="49" t="s">
        <v>53</v>
      </c>
      <c r="IMU3" s="49" t="s">
        <v>53</v>
      </c>
      <c r="IMV3" s="49" t="s">
        <v>53</v>
      </c>
      <c r="IMW3" s="49" t="s">
        <v>53</v>
      </c>
      <c r="IMX3" s="49" t="s">
        <v>53</v>
      </c>
      <c r="IMY3" s="49" t="s">
        <v>53</v>
      </c>
      <c r="IMZ3" s="49" t="s">
        <v>53</v>
      </c>
      <c r="INA3" s="49" t="s">
        <v>53</v>
      </c>
      <c r="INB3" s="49" t="s">
        <v>53</v>
      </c>
      <c r="INC3" s="49" t="s">
        <v>53</v>
      </c>
      <c r="IND3" s="49" t="s">
        <v>53</v>
      </c>
      <c r="INE3" s="49" t="s">
        <v>53</v>
      </c>
      <c r="INF3" s="49" t="s">
        <v>53</v>
      </c>
      <c r="ING3" s="49" t="s">
        <v>53</v>
      </c>
      <c r="INH3" s="49" t="s">
        <v>53</v>
      </c>
      <c r="INI3" s="49" t="s">
        <v>53</v>
      </c>
      <c r="INJ3" s="49" t="s">
        <v>53</v>
      </c>
      <c r="INK3" s="49" t="s">
        <v>53</v>
      </c>
      <c r="INL3" s="49" t="s">
        <v>53</v>
      </c>
      <c r="INM3" s="49" t="s">
        <v>53</v>
      </c>
      <c r="INN3" s="49" t="s">
        <v>53</v>
      </c>
      <c r="INO3" s="49" t="s">
        <v>53</v>
      </c>
      <c r="INP3" s="49" t="s">
        <v>53</v>
      </c>
      <c r="INQ3" s="49" t="s">
        <v>53</v>
      </c>
      <c r="INR3" s="49" t="s">
        <v>53</v>
      </c>
      <c r="INS3" s="49" t="s">
        <v>53</v>
      </c>
      <c r="INT3" s="49" t="s">
        <v>53</v>
      </c>
      <c r="INU3" s="49" t="s">
        <v>53</v>
      </c>
      <c r="INV3" s="49" t="s">
        <v>53</v>
      </c>
      <c r="INW3" s="49" t="s">
        <v>53</v>
      </c>
      <c r="INX3" s="49" t="s">
        <v>53</v>
      </c>
      <c r="INY3" s="49" t="s">
        <v>53</v>
      </c>
      <c r="INZ3" s="49" t="s">
        <v>53</v>
      </c>
      <c r="IOA3" s="49" t="s">
        <v>53</v>
      </c>
      <c r="IOB3" s="49" t="s">
        <v>53</v>
      </c>
      <c r="IOC3" s="49" t="s">
        <v>53</v>
      </c>
      <c r="IOD3" s="49" t="s">
        <v>53</v>
      </c>
      <c r="IOE3" s="49" t="s">
        <v>53</v>
      </c>
      <c r="IOF3" s="49" t="s">
        <v>53</v>
      </c>
      <c r="IOG3" s="49" t="s">
        <v>53</v>
      </c>
      <c r="IOH3" s="49" t="s">
        <v>53</v>
      </c>
      <c r="IOI3" s="49" t="s">
        <v>53</v>
      </c>
      <c r="IOJ3" s="49" t="s">
        <v>53</v>
      </c>
      <c r="IOK3" s="49" t="s">
        <v>53</v>
      </c>
      <c r="IOL3" s="49" t="s">
        <v>53</v>
      </c>
      <c r="IOM3" s="49" t="s">
        <v>53</v>
      </c>
      <c r="ION3" s="49" t="s">
        <v>53</v>
      </c>
      <c r="IOO3" s="49" t="s">
        <v>53</v>
      </c>
      <c r="IOP3" s="49" t="s">
        <v>53</v>
      </c>
      <c r="IOQ3" s="49" t="s">
        <v>53</v>
      </c>
      <c r="IOR3" s="49" t="s">
        <v>53</v>
      </c>
      <c r="IOS3" s="49" t="s">
        <v>53</v>
      </c>
      <c r="IOT3" s="49" t="s">
        <v>53</v>
      </c>
      <c r="IOU3" s="49" t="s">
        <v>53</v>
      </c>
      <c r="IOV3" s="49" t="s">
        <v>53</v>
      </c>
      <c r="IOW3" s="49" t="s">
        <v>53</v>
      </c>
      <c r="IOX3" s="49" t="s">
        <v>53</v>
      </c>
      <c r="IOY3" s="49" t="s">
        <v>53</v>
      </c>
      <c r="IOZ3" s="49" t="s">
        <v>53</v>
      </c>
      <c r="IPA3" s="49" t="s">
        <v>53</v>
      </c>
      <c r="IPB3" s="49" t="s">
        <v>53</v>
      </c>
      <c r="IPC3" s="49" t="s">
        <v>53</v>
      </c>
      <c r="IPD3" s="49" t="s">
        <v>53</v>
      </c>
      <c r="IPE3" s="49" t="s">
        <v>53</v>
      </c>
      <c r="IPF3" s="49" t="s">
        <v>53</v>
      </c>
      <c r="IPG3" s="49" t="s">
        <v>53</v>
      </c>
      <c r="IPH3" s="49" t="s">
        <v>53</v>
      </c>
      <c r="IPI3" s="49" t="s">
        <v>53</v>
      </c>
      <c r="IPJ3" s="49" t="s">
        <v>53</v>
      </c>
      <c r="IPK3" s="49" t="s">
        <v>53</v>
      </c>
      <c r="IPL3" s="49" t="s">
        <v>53</v>
      </c>
      <c r="IPM3" s="49" t="s">
        <v>53</v>
      </c>
      <c r="IPN3" s="49" t="s">
        <v>53</v>
      </c>
      <c r="IPO3" s="49" t="s">
        <v>53</v>
      </c>
      <c r="IPP3" s="49" t="s">
        <v>53</v>
      </c>
      <c r="IPQ3" s="49" t="s">
        <v>53</v>
      </c>
      <c r="IPR3" s="49" t="s">
        <v>53</v>
      </c>
      <c r="IPS3" s="49" t="s">
        <v>53</v>
      </c>
      <c r="IPT3" s="49" t="s">
        <v>53</v>
      </c>
      <c r="IPU3" s="49" t="s">
        <v>53</v>
      </c>
      <c r="IPV3" s="49" t="s">
        <v>53</v>
      </c>
      <c r="IPW3" s="49" t="s">
        <v>53</v>
      </c>
      <c r="IPX3" s="49" t="s">
        <v>53</v>
      </c>
      <c r="IPY3" s="49" t="s">
        <v>53</v>
      </c>
      <c r="IPZ3" s="49" t="s">
        <v>53</v>
      </c>
      <c r="IQA3" s="49" t="s">
        <v>53</v>
      </c>
      <c r="IQB3" s="49" t="s">
        <v>53</v>
      </c>
      <c r="IQC3" s="49" t="s">
        <v>53</v>
      </c>
      <c r="IQD3" s="49" t="s">
        <v>53</v>
      </c>
      <c r="IQE3" s="49" t="s">
        <v>53</v>
      </c>
      <c r="IQF3" s="49" t="s">
        <v>53</v>
      </c>
      <c r="IQG3" s="49" t="s">
        <v>53</v>
      </c>
      <c r="IQH3" s="49" t="s">
        <v>53</v>
      </c>
      <c r="IQI3" s="49" t="s">
        <v>53</v>
      </c>
      <c r="IQJ3" s="49" t="s">
        <v>53</v>
      </c>
      <c r="IQK3" s="49" t="s">
        <v>53</v>
      </c>
      <c r="IQL3" s="49" t="s">
        <v>53</v>
      </c>
      <c r="IQM3" s="49" t="s">
        <v>53</v>
      </c>
      <c r="IQN3" s="49" t="s">
        <v>53</v>
      </c>
      <c r="IQO3" s="49" t="s">
        <v>53</v>
      </c>
      <c r="IQP3" s="49" t="s">
        <v>53</v>
      </c>
      <c r="IQQ3" s="49" t="s">
        <v>53</v>
      </c>
      <c r="IQR3" s="49" t="s">
        <v>53</v>
      </c>
      <c r="IQS3" s="49" t="s">
        <v>53</v>
      </c>
      <c r="IQT3" s="49" t="s">
        <v>53</v>
      </c>
      <c r="IQU3" s="49" t="s">
        <v>53</v>
      </c>
      <c r="IQV3" s="49" t="s">
        <v>53</v>
      </c>
      <c r="IQW3" s="49" t="s">
        <v>53</v>
      </c>
      <c r="IQX3" s="49" t="s">
        <v>53</v>
      </c>
      <c r="IQY3" s="49" t="s">
        <v>53</v>
      </c>
      <c r="IQZ3" s="49" t="s">
        <v>53</v>
      </c>
      <c r="IRA3" s="49" t="s">
        <v>53</v>
      </c>
      <c r="IRB3" s="49" t="s">
        <v>53</v>
      </c>
      <c r="IRC3" s="49" t="s">
        <v>53</v>
      </c>
      <c r="IRD3" s="49" t="s">
        <v>53</v>
      </c>
      <c r="IRE3" s="49" t="s">
        <v>53</v>
      </c>
      <c r="IRF3" s="49" t="s">
        <v>53</v>
      </c>
      <c r="IRG3" s="49" t="s">
        <v>53</v>
      </c>
      <c r="IRH3" s="49" t="s">
        <v>53</v>
      </c>
      <c r="IRI3" s="49" t="s">
        <v>53</v>
      </c>
      <c r="IRJ3" s="49" t="s">
        <v>53</v>
      </c>
      <c r="IRK3" s="49" t="s">
        <v>53</v>
      </c>
      <c r="IRL3" s="49" t="s">
        <v>53</v>
      </c>
      <c r="IRM3" s="49" t="s">
        <v>53</v>
      </c>
      <c r="IRN3" s="49" t="s">
        <v>53</v>
      </c>
      <c r="IRO3" s="49" t="s">
        <v>53</v>
      </c>
      <c r="IRP3" s="49" t="s">
        <v>53</v>
      </c>
      <c r="IRQ3" s="49" t="s">
        <v>53</v>
      </c>
      <c r="IRR3" s="49" t="s">
        <v>53</v>
      </c>
      <c r="IRS3" s="49" t="s">
        <v>53</v>
      </c>
      <c r="IRT3" s="49" t="s">
        <v>53</v>
      </c>
      <c r="IRU3" s="49" t="s">
        <v>53</v>
      </c>
      <c r="IRV3" s="49" t="s">
        <v>53</v>
      </c>
      <c r="IRW3" s="49" t="s">
        <v>53</v>
      </c>
      <c r="IRX3" s="49" t="s">
        <v>53</v>
      </c>
      <c r="IRY3" s="49" t="s">
        <v>53</v>
      </c>
      <c r="IRZ3" s="49" t="s">
        <v>53</v>
      </c>
      <c r="ISA3" s="49" t="s">
        <v>53</v>
      </c>
      <c r="ISB3" s="49" t="s">
        <v>53</v>
      </c>
      <c r="ISC3" s="49" t="s">
        <v>53</v>
      </c>
      <c r="ISD3" s="49" t="s">
        <v>53</v>
      </c>
      <c r="ISE3" s="49" t="s">
        <v>53</v>
      </c>
      <c r="ISF3" s="49" t="s">
        <v>53</v>
      </c>
      <c r="ISG3" s="49" t="s">
        <v>53</v>
      </c>
      <c r="ISH3" s="49" t="s">
        <v>53</v>
      </c>
      <c r="ISI3" s="49" t="s">
        <v>53</v>
      </c>
      <c r="ISJ3" s="49" t="s">
        <v>53</v>
      </c>
      <c r="ISK3" s="49" t="s">
        <v>53</v>
      </c>
      <c r="ISL3" s="49" t="s">
        <v>53</v>
      </c>
      <c r="ISM3" s="49" t="s">
        <v>53</v>
      </c>
      <c r="ISN3" s="49" t="s">
        <v>53</v>
      </c>
      <c r="ISO3" s="49" t="s">
        <v>53</v>
      </c>
      <c r="ISP3" s="49" t="s">
        <v>53</v>
      </c>
      <c r="ISQ3" s="49" t="s">
        <v>53</v>
      </c>
      <c r="ISR3" s="49" t="s">
        <v>53</v>
      </c>
      <c r="ISS3" s="49" t="s">
        <v>53</v>
      </c>
      <c r="IST3" s="49" t="s">
        <v>53</v>
      </c>
      <c r="ISU3" s="49" t="s">
        <v>53</v>
      </c>
      <c r="ISV3" s="49" t="s">
        <v>53</v>
      </c>
      <c r="ISW3" s="49" t="s">
        <v>53</v>
      </c>
      <c r="ISX3" s="49" t="s">
        <v>53</v>
      </c>
      <c r="ISY3" s="49" t="s">
        <v>53</v>
      </c>
      <c r="ISZ3" s="49" t="s">
        <v>53</v>
      </c>
      <c r="ITA3" s="49" t="s">
        <v>53</v>
      </c>
      <c r="ITB3" s="49" t="s">
        <v>53</v>
      </c>
      <c r="ITC3" s="49" t="s">
        <v>53</v>
      </c>
      <c r="ITD3" s="49" t="s">
        <v>53</v>
      </c>
      <c r="ITE3" s="49" t="s">
        <v>53</v>
      </c>
      <c r="ITF3" s="49" t="s">
        <v>53</v>
      </c>
      <c r="ITG3" s="49" t="s">
        <v>53</v>
      </c>
      <c r="ITH3" s="49" t="s">
        <v>53</v>
      </c>
      <c r="ITI3" s="49" t="s">
        <v>53</v>
      </c>
      <c r="ITJ3" s="49" t="s">
        <v>53</v>
      </c>
      <c r="ITK3" s="49" t="s">
        <v>53</v>
      </c>
      <c r="ITL3" s="49" t="s">
        <v>53</v>
      </c>
      <c r="ITM3" s="49" t="s">
        <v>53</v>
      </c>
      <c r="ITN3" s="49" t="s">
        <v>53</v>
      </c>
      <c r="ITO3" s="49" t="s">
        <v>53</v>
      </c>
      <c r="ITP3" s="49" t="s">
        <v>53</v>
      </c>
      <c r="ITQ3" s="49" t="s">
        <v>53</v>
      </c>
      <c r="ITR3" s="49" t="s">
        <v>53</v>
      </c>
      <c r="ITS3" s="49" t="s">
        <v>53</v>
      </c>
      <c r="ITT3" s="49" t="s">
        <v>53</v>
      </c>
      <c r="ITU3" s="49" t="s">
        <v>53</v>
      </c>
      <c r="ITV3" s="49" t="s">
        <v>53</v>
      </c>
      <c r="ITW3" s="49" t="s">
        <v>53</v>
      </c>
      <c r="ITX3" s="49" t="s">
        <v>53</v>
      </c>
      <c r="ITY3" s="49" t="s">
        <v>53</v>
      </c>
      <c r="ITZ3" s="49" t="s">
        <v>53</v>
      </c>
      <c r="IUA3" s="49" t="s">
        <v>53</v>
      </c>
      <c r="IUB3" s="49" t="s">
        <v>53</v>
      </c>
      <c r="IUC3" s="49" t="s">
        <v>53</v>
      </c>
      <c r="IUD3" s="49" t="s">
        <v>53</v>
      </c>
      <c r="IUE3" s="49" t="s">
        <v>53</v>
      </c>
      <c r="IUF3" s="49" t="s">
        <v>53</v>
      </c>
      <c r="IUG3" s="49" t="s">
        <v>53</v>
      </c>
      <c r="IUH3" s="49" t="s">
        <v>53</v>
      </c>
      <c r="IUI3" s="49" t="s">
        <v>53</v>
      </c>
      <c r="IUJ3" s="49" t="s">
        <v>53</v>
      </c>
      <c r="IUK3" s="49" t="s">
        <v>53</v>
      </c>
      <c r="IUL3" s="49" t="s">
        <v>53</v>
      </c>
      <c r="IUM3" s="49" t="s">
        <v>53</v>
      </c>
      <c r="IUN3" s="49" t="s">
        <v>53</v>
      </c>
      <c r="IUO3" s="49" t="s">
        <v>53</v>
      </c>
      <c r="IUP3" s="49" t="s">
        <v>53</v>
      </c>
      <c r="IUQ3" s="49" t="s">
        <v>53</v>
      </c>
      <c r="IUR3" s="49" t="s">
        <v>53</v>
      </c>
      <c r="IUS3" s="49" t="s">
        <v>53</v>
      </c>
      <c r="IUT3" s="49" t="s">
        <v>53</v>
      </c>
      <c r="IUU3" s="49" t="s">
        <v>53</v>
      </c>
      <c r="IUV3" s="49" t="s">
        <v>53</v>
      </c>
      <c r="IUW3" s="49" t="s">
        <v>53</v>
      </c>
      <c r="IUX3" s="49" t="s">
        <v>53</v>
      </c>
      <c r="IUY3" s="49" t="s">
        <v>53</v>
      </c>
      <c r="IUZ3" s="49" t="s">
        <v>53</v>
      </c>
      <c r="IVA3" s="49" t="s">
        <v>53</v>
      </c>
      <c r="IVB3" s="49" t="s">
        <v>53</v>
      </c>
      <c r="IVC3" s="49" t="s">
        <v>53</v>
      </c>
      <c r="IVD3" s="49" t="s">
        <v>53</v>
      </c>
      <c r="IVE3" s="49" t="s">
        <v>53</v>
      </c>
      <c r="IVF3" s="49" t="s">
        <v>53</v>
      </c>
      <c r="IVG3" s="49" t="s">
        <v>53</v>
      </c>
      <c r="IVH3" s="49" t="s">
        <v>53</v>
      </c>
      <c r="IVI3" s="49" t="s">
        <v>53</v>
      </c>
      <c r="IVJ3" s="49" t="s">
        <v>53</v>
      </c>
      <c r="IVK3" s="49" t="s">
        <v>53</v>
      </c>
      <c r="IVL3" s="49" t="s">
        <v>53</v>
      </c>
      <c r="IVM3" s="49" t="s">
        <v>53</v>
      </c>
      <c r="IVN3" s="49" t="s">
        <v>53</v>
      </c>
      <c r="IVO3" s="49" t="s">
        <v>53</v>
      </c>
      <c r="IVP3" s="49" t="s">
        <v>53</v>
      </c>
      <c r="IVQ3" s="49" t="s">
        <v>53</v>
      </c>
      <c r="IVR3" s="49" t="s">
        <v>53</v>
      </c>
      <c r="IVS3" s="49" t="s">
        <v>53</v>
      </c>
      <c r="IVT3" s="49" t="s">
        <v>53</v>
      </c>
      <c r="IVU3" s="49" t="s">
        <v>53</v>
      </c>
      <c r="IVV3" s="49" t="s">
        <v>53</v>
      </c>
      <c r="IVW3" s="49" t="s">
        <v>53</v>
      </c>
      <c r="IVX3" s="49" t="s">
        <v>53</v>
      </c>
      <c r="IVY3" s="49" t="s">
        <v>53</v>
      </c>
      <c r="IVZ3" s="49" t="s">
        <v>53</v>
      </c>
      <c r="IWA3" s="49" t="s">
        <v>53</v>
      </c>
      <c r="IWB3" s="49" t="s">
        <v>53</v>
      </c>
      <c r="IWC3" s="49" t="s">
        <v>53</v>
      </c>
      <c r="IWD3" s="49" t="s">
        <v>53</v>
      </c>
      <c r="IWE3" s="49" t="s">
        <v>53</v>
      </c>
      <c r="IWF3" s="49" t="s">
        <v>53</v>
      </c>
      <c r="IWG3" s="49" t="s">
        <v>53</v>
      </c>
      <c r="IWH3" s="49" t="s">
        <v>53</v>
      </c>
      <c r="IWI3" s="49" t="s">
        <v>53</v>
      </c>
      <c r="IWJ3" s="49" t="s">
        <v>53</v>
      </c>
      <c r="IWK3" s="49" t="s">
        <v>53</v>
      </c>
      <c r="IWL3" s="49" t="s">
        <v>53</v>
      </c>
      <c r="IWM3" s="49" t="s">
        <v>53</v>
      </c>
      <c r="IWN3" s="49" t="s">
        <v>53</v>
      </c>
      <c r="IWO3" s="49" t="s">
        <v>53</v>
      </c>
      <c r="IWP3" s="49" t="s">
        <v>53</v>
      </c>
      <c r="IWQ3" s="49" t="s">
        <v>53</v>
      </c>
      <c r="IWR3" s="49" t="s">
        <v>53</v>
      </c>
      <c r="IWS3" s="49" t="s">
        <v>53</v>
      </c>
      <c r="IWT3" s="49" t="s">
        <v>53</v>
      </c>
      <c r="IWU3" s="49" t="s">
        <v>53</v>
      </c>
      <c r="IWV3" s="49" t="s">
        <v>53</v>
      </c>
      <c r="IWW3" s="49" t="s">
        <v>53</v>
      </c>
      <c r="IWX3" s="49" t="s">
        <v>53</v>
      </c>
      <c r="IWY3" s="49" t="s">
        <v>53</v>
      </c>
      <c r="IWZ3" s="49" t="s">
        <v>53</v>
      </c>
      <c r="IXA3" s="49" t="s">
        <v>53</v>
      </c>
      <c r="IXB3" s="49" t="s">
        <v>53</v>
      </c>
      <c r="IXC3" s="49" t="s">
        <v>53</v>
      </c>
      <c r="IXD3" s="49" t="s">
        <v>53</v>
      </c>
      <c r="IXE3" s="49" t="s">
        <v>53</v>
      </c>
      <c r="IXF3" s="49" t="s">
        <v>53</v>
      </c>
      <c r="IXG3" s="49" t="s">
        <v>53</v>
      </c>
      <c r="IXH3" s="49" t="s">
        <v>53</v>
      </c>
      <c r="IXI3" s="49" t="s">
        <v>53</v>
      </c>
      <c r="IXJ3" s="49" t="s">
        <v>53</v>
      </c>
      <c r="IXK3" s="49" t="s">
        <v>53</v>
      </c>
      <c r="IXL3" s="49" t="s">
        <v>53</v>
      </c>
      <c r="IXM3" s="49" t="s">
        <v>53</v>
      </c>
      <c r="IXN3" s="49" t="s">
        <v>53</v>
      </c>
      <c r="IXO3" s="49" t="s">
        <v>53</v>
      </c>
      <c r="IXP3" s="49" t="s">
        <v>53</v>
      </c>
      <c r="IXQ3" s="49" t="s">
        <v>53</v>
      </c>
      <c r="IXR3" s="49" t="s">
        <v>53</v>
      </c>
      <c r="IXS3" s="49" t="s">
        <v>53</v>
      </c>
      <c r="IXT3" s="49" t="s">
        <v>53</v>
      </c>
      <c r="IXU3" s="49" t="s">
        <v>53</v>
      </c>
      <c r="IXV3" s="49" t="s">
        <v>53</v>
      </c>
      <c r="IXW3" s="49" t="s">
        <v>53</v>
      </c>
      <c r="IXX3" s="49" t="s">
        <v>53</v>
      </c>
      <c r="IXY3" s="49" t="s">
        <v>53</v>
      </c>
      <c r="IXZ3" s="49" t="s">
        <v>53</v>
      </c>
      <c r="IYA3" s="49" t="s">
        <v>53</v>
      </c>
      <c r="IYB3" s="49" t="s">
        <v>53</v>
      </c>
      <c r="IYC3" s="49" t="s">
        <v>53</v>
      </c>
      <c r="IYD3" s="49" t="s">
        <v>53</v>
      </c>
      <c r="IYE3" s="49" t="s">
        <v>53</v>
      </c>
      <c r="IYF3" s="49" t="s">
        <v>53</v>
      </c>
      <c r="IYG3" s="49" t="s">
        <v>53</v>
      </c>
      <c r="IYH3" s="49" t="s">
        <v>53</v>
      </c>
      <c r="IYI3" s="49" t="s">
        <v>53</v>
      </c>
      <c r="IYJ3" s="49" t="s">
        <v>53</v>
      </c>
      <c r="IYK3" s="49" t="s">
        <v>53</v>
      </c>
      <c r="IYL3" s="49" t="s">
        <v>53</v>
      </c>
      <c r="IYM3" s="49" t="s">
        <v>53</v>
      </c>
      <c r="IYN3" s="49" t="s">
        <v>53</v>
      </c>
      <c r="IYO3" s="49" t="s">
        <v>53</v>
      </c>
      <c r="IYP3" s="49" t="s">
        <v>53</v>
      </c>
      <c r="IYQ3" s="49" t="s">
        <v>53</v>
      </c>
      <c r="IYR3" s="49" t="s">
        <v>53</v>
      </c>
      <c r="IYS3" s="49" t="s">
        <v>53</v>
      </c>
      <c r="IYT3" s="49" t="s">
        <v>53</v>
      </c>
      <c r="IYU3" s="49" t="s">
        <v>53</v>
      </c>
      <c r="IYV3" s="49" t="s">
        <v>53</v>
      </c>
      <c r="IYW3" s="49" t="s">
        <v>53</v>
      </c>
      <c r="IYX3" s="49" t="s">
        <v>53</v>
      </c>
      <c r="IYY3" s="49" t="s">
        <v>53</v>
      </c>
      <c r="IYZ3" s="49" t="s">
        <v>53</v>
      </c>
      <c r="IZA3" s="49" t="s">
        <v>53</v>
      </c>
      <c r="IZB3" s="49" t="s">
        <v>53</v>
      </c>
      <c r="IZC3" s="49" t="s">
        <v>53</v>
      </c>
      <c r="IZD3" s="49" t="s">
        <v>53</v>
      </c>
      <c r="IZE3" s="49" t="s">
        <v>53</v>
      </c>
      <c r="IZF3" s="49" t="s">
        <v>53</v>
      </c>
      <c r="IZG3" s="49" t="s">
        <v>53</v>
      </c>
      <c r="IZH3" s="49" t="s">
        <v>53</v>
      </c>
      <c r="IZI3" s="49" t="s">
        <v>53</v>
      </c>
      <c r="IZJ3" s="49" t="s">
        <v>53</v>
      </c>
      <c r="IZK3" s="49" t="s">
        <v>53</v>
      </c>
      <c r="IZL3" s="49" t="s">
        <v>53</v>
      </c>
      <c r="IZM3" s="49" t="s">
        <v>53</v>
      </c>
      <c r="IZN3" s="49" t="s">
        <v>53</v>
      </c>
      <c r="IZO3" s="49" t="s">
        <v>53</v>
      </c>
      <c r="IZP3" s="49" t="s">
        <v>53</v>
      </c>
      <c r="IZQ3" s="49" t="s">
        <v>53</v>
      </c>
      <c r="IZR3" s="49" t="s">
        <v>53</v>
      </c>
      <c r="IZS3" s="49" t="s">
        <v>53</v>
      </c>
      <c r="IZT3" s="49" t="s">
        <v>53</v>
      </c>
      <c r="IZU3" s="49" t="s">
        <v>53</v>
      </c>
      <c r="IZV3" s="49" t="s">
        <v>53</v>
      </c>
      <c r="IZW3" s="49" t="s">
        <v>53</v>
      </c>
      <c r="IZX3" s="49" t="s">
        <v>53</v>
      </c>
      <c r="IZY3" s="49" t="s">
        <v>53</v>
      </c>
      <c r="IZZ3" s="49" t="s">
        <v>53</v>
      </c>
      <c r="JAA3" s="49" t="s">
        <v>53</v>
      </c>
      <c r="JAB3" s="49" t="s">
        <v>53</v>
      </c>
      <c r="JAC3" s="49" t="s">
        <v>53</v>
      </c>
      <c r="JAD3" s="49" t="s">
        <v>53</v>
      </c>
      <c r="JAE3" s="49" t="s">
        <v>53</v>
      </c>
      <c r="JAF3" s="49" t="s">
        <v>53</v>
      </c>
      <c r="JAG3" s="49" t="s">
        <v>53</v>
      </c>
      <c r="JAH3" s="49" t="s">
        <v>53</v>
      </c>
      <c r="JAI3" s="49" t="s">
        <v>53</v>
      </c>
      <c r="JAJ3" s="49" t="s">
        <v>53</v>
      </c>
      <c r="JAK3" s="49" t="s">
        <v>53</v>
      </c>
      <c r="JAL3" s="49" t="s">
        <v>53</v>
      </c>
      <c r="JAM3" s="49" t="s">
        <v>53</v>
      </c>
      <c r="JAN3" s="49" t="s">
        <v>53</v>
      </c>
      <c r="JAO3" s="49" t="s">
        <v>53</v>
      </c>
      <c r="JAP3" s="49" t="s">
        <v>53</v>
      </c>
      <c r="JAQ3" s="49" t="s">
        <v>53</v>
      </c>
      <c r="JAR3" s="49" t="s">
        <v>53</v>
      </c>
      <c r="JAS3" s="49" t="s">
        <v>53</v>
      </c>
      <c r="JAT3" s="49" t="s">
        <v>53</v>
      </c>
      <c r="JAU3" s="49" t="s">
        <v>53</v>
      </c>
      <c r="JAV3" s="49" t="s">
        <v>53</v>
      </c>
      <c r="JAW3" s="49" t="s">
        <v>53</v>
      </c>
      <c r="JAX3" s="49" t="s">
        <v>53</v>
      </c>
      <c r="JAY3" s="49" t="s">
        <v>53</v>
      </c>
      <c r="JAZ3" s="49" t="s">
        <v>53</v>
      </c>
      <c r="JBA3" s="49" t="s">
        <v>53</v>
      </c>
      <c r="JBB3" s="49" t="s">
        <v>53</v>
      </c>
      <c r="JBC3" s="49" t="s">
        <v>53</v>
      </c>
      <c r="JBD3" s="49" t="s">
        <v>53</v>
      </c>
      <c r="JBE3" s="49" t="s">
        <v>53</v>
      </c>
      <c r="JBF3" s="49" t="s">
        <v>53</v>
      </c>
      <c r="JBG3" s="49" t="s">
        <v>53</v>
      </c>
      <c r="JBH3" s="49" t="s">
        <v>53</v>
      </c>
      <c r="JBI3" s="49" t="s">
        <v>53</v>
      </c>
      <c r="JBJ3" s="49" t="s">
        <v>53</v>
      </c>
      <c r="JBK3" s="49" t="s">
        <v>53</v>
      </c>
      <c r="JBL3" s="49" t="s">
        <v>53</v>
      </c>
      <c r="JBM3" s="49" t="s">
        <v>53</v>
      </c>
      <c r="JBN3" s="49" t="s">
        <v>53</v>
      </c>
      <c r="JBO3" s="49" t="s">
        <v>53</v>
      </c>
      <c r="JBP3" s="49" t="s">
        <v>53</v>
      </c>
      <c r="JBQ3" s="49" t="s">
        <v>53</v>
      </c>
      <c r="JBR3" s="49" t="s">
        <v>53</v>
      </c>
      <c r="JBS3" s="49" t="s">
        <v>53</v>
      </c>
      <c r="JBT3" s="49" t="s">
        <v>53</v>
      </c>
      <c r="JBU3" s="49" t="s">
        <v>53</v>
      </c>
      <c r="JBV3" s="49" t="s">
        <v>53</v>
      </c>
      <c r="JBW3" s="49" t="s">
        <v>53</v>
      </c>
      <c r="JBX3" s="49" t="s">
        <v>53</v>
      </c>
      <c r="JBY3" s="49" t="s">
        <v>53</v>
      </c>
      <c r="JBZ3" s="49" t="s">
        <v>53</v>
      </c>
      <c r="JCA3" s="49" t="s">
        <v>53</v>
      </c>
      <c r="JCB3" s="49" t="s">
        <v>53</v>
      </c>
      <c r="JCC3" s="49" t="s">
        <v>53</v>
      </c>
      <c r="JCD3" s="49" t="s">
        <v>53</v>
      </c>
      <c r="JCE3" s="49" t="s">
        <v>53</v>
      </c>
      <c r="JCF3" s="49" t="s">
        <v>53</v>
      </c>
      <c r="JCG3" s="49" t="s">
        <v>53</v>
      </c>
      <c r="JCH3" s="49" t="s">
        <v>53</v>
      </c>
      <c r="JCI3" s="49" t="s">
        <v>53</v>
      </c>
      <c r="JCJ3" s="49" t="s">
        <v>53</v>
      </c>
      <c r="JCK3" s="49" t="s">
        <v>53</v>
      </c>
      <c r="JCL3" s="49" t="s">
        <v>53</v>
      </c>
      <c r="JCM3" s="49" t="s">
        <v>53</v>
      </c>
      <c r="JCN3" s="49" t="s">
        <v>53</v>
      </c>
      <c r="JCO3" s="49" t="s">
        <v>53</v>
      </c>
      <c r="JCP3" s="49" t="s">
        <v>53</v>
      </c>
      <c r="JCQ3" s="49" t="s">
        <v>53</v>
      </c>
      <c r="JCR3" s="49" t="s">
        <v>53</v>
      </c>
      <c r="JCS3" s="49" t="s">
        <v>53</v>
      </c>
      <c r="JCT3" s="49" t="s">
        <v>53</v>
      </c>
      <c r="JCU3" s="49" t="s">
        <v>53</v>
      </c>
      <c r="JCV3" s="49" t="s">
        <v>53</v>
      </c>
      <c r="JCW3" s="49" t="s">
        <v>53</v>
      </c>
      <c r="JCX3" s="49" t="s">
        <v>53</v>
      </c>
      <c r="JCY3" s="49" t="s">
        <v>53</v>
      </c>
      <c r="JCZ3" s="49" t="s">
        <v>53</v>
      </c>
      <c r="JDA3" s="49" t="s">
        <v>53</v>
      </c>
      <c r="JDB3" s="49" t="s">
        <v>53</v>
      </c>
      <c r="JDC3" s="49" t="s">
        <v>53</v>
      </c>
      <c r="JDD3" s="49" t="s">
        <v>53</v>
      </c>
      <c r="JDE3" s="49" t="s">
        <v>53</v>
      </c>
      <c r="JDF3" s="49" t="s">
        <v>53</v>
      </c>
      <c r="JDG3" s="49" t="s">
        <v>53</v>
      </c>
      <c r="JDH3" s="49" t="s">
        <v>53</v>
      </c>
      <c r="JDI3" s="49" t="s">
        <v>53</v>
      </c>
      <c r="JDJ3" s="49" t="s">
        <v>53</v>
      </c>
      <c r="JDK3" s="49" t="s">
        <v>53</v>
      </c>
      <c r="JDL3" s="49" t="s">
        <v>53</v>
      </c>
      <c r="JDM3" s="49" t="s">
        <v>53</v>
      </c>
      <c r="JDN3" s="49" t="s">
        <v>53</v>
      </c>
      <c r="JDO3" s="49" t="s">
        <v>53</v>
      </c>
      <c r="JDP3" s="49" t="s">
        <v>53</v>
      </c>
      <c r="JDQ3" s="49" t="s">
        <v>53</v>
      </c>
      <c r="JDR3" s="49" t="s">
        <v>53</v>
      </c>
      <c r="JDS3" s="49" t="s">
        <v>53</v>
      </c>
      <c r="JDT3" s="49" t="s">
        <v>53</v>
      </c>
      <c r="JDU3" s="49" t="s">
        <v>53</v>
      </c>
      <c r="JDV3" s="49" t="s">
        <v>53</v>
      </c>
      <c r="JDW3" s="49" t="s">
        <v>53</v>
      </c>
      <c r="JDX3" s="49" t="s">
        <v>53</v>
      </c>
      <c r="JDY3" s="49" t="s">
        <v>53</v>
      </c>
      <c r="JDZ3" s="49" t="s">
        <v>53</v>
      </c>
      <c r="JEA3" s="49" t="s">
        <v>53</v>
      </c>
      <c r="JEB3" s="49" t="s">
        <v>53</v>
      </c>
      <c r="JEC3" s="49" t="s">
        <v>53</v>
      </c>
      <c r="JED3" s="49" t="s">
        <v>53</v>
      </c>
      <c r="JEE3" s="49" t="s">
        <v>53</v>
      </c>
      <c r="JEF3" s="49" t="s">
        <v>53</v>
      </c>
      <c r="JEG3" s="49" t="s">
        <v>53</v>
      </c>
      <c r="JEH3" s="49" t="s">
        <v>53</v>
      </c>
      <c r="JEI3" s="49" t="s">
        <v>53</v>
      </c>
      <c r="JEJ3" s="49" t="s">
        <v>53</v>
      </c>
      <c r="JEK3" s="49" t="s">
        <v>53</v>
      </c>
      <c r="JEL3" s="49" t="s">
        <v>53</v>
      </c>
      <c r="JEM3" s="49" t="s">
        <v>53</v>
      </c>
      <c r="JEN3" s="49" t="s">
        <v>53</v>
      </c>
      <c r="JEO3" s="49" t="s">
        <v>53</v>
      </c>
      <c r="JEP3" s="49" t="s">
        <v>53</v>
      </c>
      <c r="JEQ3" s="49" t="s">
        <v>53</v>
      </c>
      <c r="JER3" s="49" t="s">
        <v>53</v>
      </c>
      <c r="JES3" s="49" t="s">
        <v>53</v>
      </c>
      <c r="JET3" s="49" t="s">
        <v>53</v>
      </c>
      <c r="JEU3" s="49" t="s">
        <v>53</v>
      </c>
      <c r="JEV3" s="49" t="s">
        <v>53</v>
      </c>
      <c r="JEW3" s="49" t="s">
        <v>53</v>
      </c>
      <c r="JEX3" s="49" t="s">
        <v>53</v>
      </c>
      <c r="JEY3" s="49" t="s">
        <v>53</v>
      </c>
      <c r="JEZ3" s="49" t="s">
        <v>53</v>
      </c>
      <c r="JFA3" s="49" t="s">
        <v>53</v>
      </c>
      <c r="JFB3" s="49" t="s">
        <v>53</v>
      </c>
      <c r="JFC3" s="49" t="s">
        <v>53</v>
      </c>
      <c r="JFD3" s="49" t="s">
        <v>53</v>
      </c>
      <c r="JFE3" s="49" t="s">
        <v>53</v>
      </c>
      <c r="JFF3" s="49" t="s">
        <v>53</v>
      </c>
      <c r="JFG3" s="49" t="s">
        <v>53</v>
      </c>
      <c r="JFH3" s="49" t="s">
        <v>53</v>
      </c>
      <c r="JFI3" s="49" t="s">
        <v>53</v>
      </c>
      <c r="JFJ3" s="49" t="s">
        <v>53</v>
      </c>
      <c r="JFK3" s="49" t="s">
        <v>53</v>
      </c>
      <c r="JFL3" s="49" t="s">
        <v>53</v>
      </c>
      <c r="JFM3" s="49" t="s">
        <v>53</v>
      </c>
      <c r="JFN3" s="49" t="s">
        <v>53</v>
      </c>
      <c r="JFO3" s="49" t="s">
        <v>53</v>
      </c>
      <c r="JFP3" s="49" t="s">
        <v>53</v>
      </c>
      <c r="JFQ3" s="49" t="s">
        <v>53</v>
      </c>
      <c r="JFR3" s="49" t="s">
        <v>53</v>
      </c>
      <c r="JFS3" s="49" t="s">
        <v>53</v>
      </c>
      <c r="JFT3" s="49" t="s">
        <v>53</v>
      </c>
      <c r="JFU3" s="49" t="s">
        <v>53</v>
      </c>
      <c r="JFV3" s="49" t="s">
        <v>53</v>
      </c>
      <c r="JFW3" s="49" t="s">
        <v>53</v>
      </c>
      <c r="JFX3" s="49" t="s">
        <v>53</v>
      </c>
      <c r="JFY3" s="49" t="s">
        <v>53</v>
      </c>
      <c r="JFZ3" s="49" t="s">
        <v>53</v>
      </c>
      <c r="JGA3" s="49" t="s">
        <v>53</v>
      </c>
      <c r="JGB3" s="49" t="s">
        <v>53</v>
      </c>
      <c r="JGC3" s="49" t="s">
        <v>53</v>
      </c>
      <c r="JGD3" s="49" t="s">
        <v>53</v>
      </c>
      <c r="JGE3" s="49" t="s">
        <v>53</v>
      </c>
      <c r="JGF3" s="49" t="s">
        <v>53</v>
      </c>
      <c r="JGG3" s="49" t="s">
        <v>53</v>
      </c>
      <c r="JGH3" s="49" t="s">
        <v>53</v>
      </c>
      <c r="JGI3" s="49" t="s">
        <v>53</v>
      </c>
      <c r="JGJ3" s="49" t="s">
        <v>53</v>
      </c>
      <c r="JGK3" s="49" t="s">
        <v>53</v>
      </c>
      <c r="JGL3" s="49" t="s">
        <v>53</v>
      </c>
      <c r="JGM3" s="49" t="s">
        <v>53</v>
      </c>
      <c r="JGN3" s="49" t="s">
        <v>53</v>
      </c>
      <c r="JGO3" s="49" t="s">
        <v>53</v>
      </c>
      <c r="JGP3" s="49" t="s">
        <v>53</v>
      </c>
      <c r="JGQ3" s="49" t="s">
        <v>53</v>
      </c>
      <c r="JGR3" s="49" t="s">
        <v>53</v>
      </c>
      <c r="JGS3" s="49" t="s">
        <v>53</v>
      </c>
      <c r="JGT3" s="49" t="s">
        <v>53</v>
      </c>
      <c r="JGU3" s="49" t="s">
        <v>53</v>
      </c>
      <c r="JGV3" s="49" t="s">
        <v>53</v>
      </c>
      <c r="JGW3" s="49" t="s">
        <v>53</v>
      </c>
      <c r="JGX3" s="49" t="s">
        <v>53</v>
      </c>
      <c r="JGY3" s="49" t="s">
        <v>53</v>
      </c>
      <c r="JGZ3" s="49" t="s">
        <v>53</v>
      </c>
      <c r="JHA3" s="49" t="s">
        <v>53</v>
      </c>
      <c r="JHB3" s="49" t="s">
        <v>53</v>
      </c>
      <c r="JHC3" s="49" t="s">
        <v>53</v>
      </c>
      <c r="JHD3" s="49" t="s">
        <v>53</v>
      </c>
      <c r="JHE3" s="49" t="s">
        <v>53</v>
      </c>
      <c r="JHF3" s="49" t="s">
        <v>53</v>
      </c>
      <c r="JHG3" s="49" t="s">
        <v>53</v>
      </c>
      <c r="JHH3" s="49" t="s">
        <v>53</v>
      </c>
      <c r="JHI3" s="49" t="s">
        <v>53</v>
      </c>
      <c r="JHJ3" s="49" t="s">
        <v>53</v>
      </c>
      <c r="JHK3" s="49" t="s">
        <v>53</v>
      </c>
      <c r="JHL3" s="49" t="s">
        <v>53</v>
      </c>
      <c r="JHM3" s="49" t="s">
        <v>53</v>
      </c>
      <c r="JHN3" s="49" t="s">
        <v>53</v>
      </c>
      <c r="JHO3" s="49" t="s">
        <v>53</v>
      </c>
      <c r="JHP3" s="49" t="s">
        <v>53</v>
      </c>
      <c r="JHQ3" s="49" t="s">
        <v>53</v>
      </c>
      <c r="JHR3" s="49" t="s">
        <v>53</v>
      </c>
      <c r="JHS3" s="49" t="s">
        <v>53</v>
      </c>
      <c r="JHT3" s="49" t="s">
        <v>53</v>
      </c>
      <c r="JHU3" s="49" t="s">
        <v>53</v>
      </c>
      <c r="JHV3" s="49" t="s">
        <v>53</v>
      </c>
      <c r="JHW3" s="49" t="s">
        <v>53</v>
      </c>
      <c r="JHX3" s="49" t="s">
        <v>53</v>
      </c>
      <c r="JHY3" s="49" t="s">
        <v>53</v>
      </c>
      <c r="JHZ3" s="49" t="s">
        <v>53</v>
      </c>
      <c r="JIA3" s="49" t="s">
        <v>53</v>
      </c>
      <c r="JIB3" s="49" t="s">
        <v>53</v>
      </c>
      <c r="JIC3" s="49" t="s">
        <v>53</v>
      </c>
      <c r="JID3" s="49" t="s">
        <v>53</v>
      </c>
      <c r="JIE3" s="49" t="s">
        <v>53</v>
      </c>
      <c r="JIF3" s="49" t="s">
        <v>53</v>
      </c>
      <c r="JIG3" s="49" t="s">
        <v>53</v>
      </c>
      <c r="JIH3" s="49" t="s">
        <v>53</v>
      </c>
      <c r="JII3" s="49" t="s">
        <v>53</v>
      </c>
      <c r="JIJ3" s="49" t="s">
        <v>53</v>
      </c>
      <c r="JIK3" s="49" t="s">
        <v>53</v>
      </c>
      <c r="JIL3" s="49" t="s">
        <v>53</v>
      </c>
      <c r="JIM3" s="49" t="s">
        <v>53</v>
      </c>
      <c r="JIN3" s="49" t="s">
        <v>53</v>
      </c>
      <c r="JIO3" s="49" t="s">
        <v>53</v>
      </c>
      <c r="JIP3" s="49" t="s">
        <v>53</v>
      </c>
      <c r="JIQ3" s="49" t="s">
        <v>53</v>
      </c>
      <c r="JIR3" s="49" t="s">
        <v>53</v>
      </c>
      <c r="JIS3" s="49" t="s">
        <v>53</v>
      </c>
      <c r="JIT3" s="49" t="s">
        <v>53</v>
      </c>
      <c r="JIU3" s="49" t="s">
        <v>53</v>
      </c>
      <c r="JIV3" s="49" t="s">
        <v>53</v>
      </c>
      <c r="JIW3" s="49" t="s">
        <v>53</v>
      </c>
      <c r="JIX3" s="49" t="s">
        <v>53</v>
      </c>
      <c r="JIY3" s="49" t="s">
        <v>53</v>
      </c>
      <c r="JIZ3" s="49" t="s">
        <v>53</v>
      </c>
      <c r="JJA3" s="49" t="s">
        <v>53</v>
      </c>
      <c r="JJB3" s="49" t="s">
        <v>53</v>
      </c>
      <c r="JJC3" s="49" t="s">
        <v>53</v>
      </c>
      <c r="JJD3" s="49" t="s">
        <v>53</v>
      </c>
      <c r="JJE3" s="49" t="s">
        <v>53</v>
      </c>
      <c r="JJF3" s="49" t="s">
        <v>53</v>
      </c>
      <c r="JJG3" s="49" t="s">
        <v>53</v>
      </c>
      <c r="JJH3" s="49" t="s">
        <v>53</v>
      </c>
      <c r="JJI3" s="49" t="s">
        <v>53</v>
      </c>
      <c r="JJJ3" s="49" t="s">
        <v>53</v>
      </c>
      <c r="JJK3" s="49" t="s">
        <v>53</v>
      </c>
      <c r="JJL3" s="49" t="s">
        <v>53</v>
      </c>
      <c r="JJM3" s="49" t="s">
        <v>53</v>
      </c>
      <c r="JJN3" s="49" t="s">
        <v>53</v>
      </c>
      <c r="JJO3" s="49" t="s">
        <v>53</v>
      </c>
      <c r="JJP3" s="49" t="s">
        <v>53</v>
      </c>
      <c r="JJQ3" s="49" t="s">
        <v>53</v>
      </c>
      <c r="JJR3" s="49" t="s">
        <v>53</v>
      </c>
      <c r="JJS3" s="49" t="s">
        <v>53</v>
      </c>
      <c r="JJT3" s="49" t="s">
        <v>53</v>
      </c>
      <c r="JJU3" s="49" t="s">
        <v>53</v>
      </c>
      <c r="JJV3" s="49" t="s">
        <v>53</v>
      </c>
      <c r="JJW3" s="49" t="s">
        <v>53</v>
      </c>
      <c r="JJX3" s="49" t="s">
        <v>53</v>
      </c>
      <c r="JJY3" s="49" t="s">
        <v>53</v>
      </c>
      <c r="JJZ3" s="49" t="s">
        <v>53</v>
      </c>
      <c r="JKA3" s="49" t="s">
        <v>53</v>
      </c>
      <c r="JKB3" s="49" t="s">
        <v>53</v>
      </c>
      <c r="JKC3" s="49" t="s">
        <v>53</v>
      </c>
      <c r="JKD3" s="49" t="s">
        <v>53</v>
      </c>
      <c r="JKE3" s="49" t="s">
        <v>53</v>
      </c>
      <c r="JKF3" s="49" t="s">
        <v>53</v>
      </c>
      <c r="JKG3" s="49" t="s">
        <v>53</v>
      </c>
      <c r="JKH3" s="49" t="s">
        <v>53</v>
      </c>
      <c r="JKI3" s="49" t="s">
        <v>53</v>
      </c>
      <c r="JKJ3" s="49" t="s">
        <v>53</v>
      </c>
      <c r="JKK3" s="49" t="s">
        <v>53</v>
      </c>
      <c r="JKL3" s="49" t="s">
        <v>53</v>
      </c>
      <c r="JKM3" s="49" t="s">
        <v>53</v>
      </c>
      <c r="JKN3" s="49" t="s">
        <v>53</v>
      </c>
      <c r="JKO3" s="49" t="s">
        <v>53</v>
      </c>
      <c r="JKP3" s="49" t="s">
        <v>53</v>
      </c>
      <c r="JKQ3" s="49" t="s">
        <v>53</v>
      </c>
      <c r="JKR3" s="49" t="s">
        <v>53</v>
      </c>
      <c r="JKS3" s="49" t="s">
        <v>53</v>
      </c>
      <c r="JKT3" s="49" t="s">
        <v>53</v>
      </c>
      <c r="JKU3" s="49" t="s">
        <v>53</v>
      </c>
      <c r="JKV3" s="49" t="s">
        <v>53</v>
      </c>
      <c r="JKW3" s="49" t="s">
        <v>53</v>
      </c>
      <c r="JKX3" s="49" t="s">
        <v>53</v>
      </c>
      <c r="JKY3" s="49" t="s">
        <v>53</v>
      </c>
      <c r="JKZ3" s="49" t="s">
        <v>53</v>
      </c>
      <c r="JLA3" s="49" t="s">
        <v>53</v>
      </c>
      <c r="JLB3" s="49" t="s">
        <v>53</v>
      </c>
      <c r="JLC3" s="49" t="s">
        <v>53</v>
      </c>
      <c r="JLD3" s="49" t="s">
        <v>53</v>
      </c>
      <c r="JLE3" s="49" t="s">
        <v>53</v>
      </c>
      <c r="JLF3" s="49" t="s">
        <v>53</v>
      </c>
      <c r="JLG3" s="49" t="s">
        <v>53</v>
      </c>
      <c r="JLH3" s="49" t="s">
        <v>53</v>
      </c>
      <c r="JLI3" s="49" t="s">
        <v>53</v>
      </c>
      <c r="JLJ3" s="49" t="s">
        <v>53</v>
      </c>
      <c r="JLK3" s="49" t="s">
        <v>53</v>
      </c>
      <c r="JLL3" s="49" t="s">
        <v>53</v>
      </c>
      <c r="JLM3" s="49" t="s">
        <v>53</v>
      </c>
      <c r="JLN3" s="49" t="s">
        <v>53</v>
      </c>
      <c r="JLO3" s="49" t="s">
        <v>53</v>
      </c>
      <c r="JLP3" s="49" t="s">
        <v>53</v>
      </c>
      <c r="JLQ3" s="49" t="s">
        <v>53</v>
      </c>
      <c r="JLR3" s="49" t="s">
        <v>53</v>
      </c>
      <c r="JLS3" s="49" t="s">
        <v>53</v>
      </c>
      <c r="JLT3" s="49" t="s">
        <v>53</v>
      </c>
      <c r="JLU3" s="49" t="s">
        <v>53</v>
      </c>
      <c r="JLV3" s="49" t="s">
        <v>53</v>
      </c>
      <c r="JLW3" s="49" t="s">
        <v>53</v>
      </c>
      <c r="JLX3" s="49" t="s">
        <v>53</v>
      </c>
      <c r="JLY3" s="49" t="s">
        <v>53</v>
      </c>
      <c r="JLZ3" s="49" t="s">
        <v>53</v>
      </c>
      <c r="JMA3" s="49" t="s">
        <v>53</v>
      </c>
      <c r="JMB3" s="49" t="s">
        <v>53</v>
      </c>
      <c r="JMC3" s="49" t="s">
        <v>53</v>
      </c>
      <c r="JMD3" s="49" t="s">
        <v>53</v>
      </c>
      <c r="JME3" s="49" t="s">
        <v>53</v>
      </c>
      <c r="JMF3" s="49" t="s">
        <v>53</v>
      </c>
      <c r="JMG3" s="49" t="s">
        <v>53</v>
      </c>
      <c r="JMH3" s="49" t="s">
        <v>53</v>
      </c>
      <c r="JMI3" s="49" t="s">
        <v>53</v>
      </c>
      <c r="JMJ3" s="49" t="s">
        <v>53</v>
      </c>
      <c r="JMK3" s="49" t="s">
        <v>53</v>
      </c>
      <c r="JML3" s="49" t="s">
        <v>53</v>
      </c>
      <c r="JMM3" s="49" t="s">
        <v>53</v>
      </c>
      <c r="JMN3" s="49" t="s">
        <v>53</v>
      </c>
      <c r="JMO3" s="49" t="s">
        <v>53</v>
      </c>
      <c r="JMP3" s="49" t="s">
        <v>53</v>
      </c>
      <c r="JMQ3" s="49" t="s">
        <v>53</v>
      </c>
      <c r="JMR3" s="49" t="s">
        <v>53</v>
      </c>
      <c r="JMS3" s="49" t="s">
        <v>53</v>
      </c>
      <c r="JMT3" s="49" t="s">
        <v>53</v>
      </c>
      <c r="JMU3" s="49" t="s">
        <v>53</v>
      </c>
      <c r="JMV3" s="49" t="s">
        <v>53</v>
      </c>
      <c r="JMW3" s="49" t="s">
        <v>53</v>
      </c>
      <c r="JMX3" s="49" t="s">
        <v>53</v>
      </c>
      <c r="JMY3" s="49" t="s">
        <v>53</v>
      </c>
      <c r="JMZ3" s="49" t="s">
        <v>53</v>
      </c>
      <c r="JNA3" s="49" t="s">
        <v>53</v>
      </c>
      <c r="JNB3" s="49" t="s">
        <v>53</v>
      </c>
      <c r="JNC3" s="49" t="s">
        <v>53</v>
      </c>
      <c r="JND3" s="49" t="s">
        <v>53</v>
      </c>
      <c r="JNE3" s="49" t="s">
        <v>53</v>
      </c>
      <c r="JNF3" s="49" t="s">
        <v>53</v>
      </c>
      <c r="JNG3" s="49" t="s">
        <v>53</v>
      </c>
      <c r="JNH3" s="49" t="s">
        <v>53</v>
      </c>
      <c r="JNI3" s="49" t="s">
        <v>53</v>
      </c>
      <c r="JNJ3" s="49" t="s">
        <v>53</v>
      </c>
      <c r="JNK3" s="49" t="s">
        <v>53</v>
      </c>
      <c r="JNL3" s="49" t="s">
        <v>53</v>
      </c>
      <c r="JNM3" s="49" t="s">
        <v>53</v>
      </c>
      <c r="JNN3" s="49" t="s">
        <v>53</v>
      </c>
      <c r="JNO3" s="49" t="s">
        <v>53</v>
      </c>
      <c r="JNP3" s="49" t="s">
        <v>53</v>
      </c>
      <c r="JNQ3" s="49" t="s">
        <v>53</v>
      </c>
      <c r="JNR3" s="49" t="s">
        <v>53</v>
      </c>
      <c r="JNS3" s="49" t="s">
        <v>53</v>
      </c>
      <c r="JNT3" s="49" t="s">
        <v>53</v>
      </c>
      <c r="JNU3" s="49" t="s">
        <v>53</v>
      </c>
      <c r="JNV3" s="49" t="s">
        <v>53</v>
      </c>
      <c r="JNW3" s="49" t="s">
        <v>53</v>
      </c>
      <c r="JNX3" s="49" t="s">
        <v>53</v>
      </c>
      <c r="JNY3" s="49" t="s">
        <v>53</v>
      </c>
      <c r="JNZ3" s="49" t="s">
        <v>53</v>
      </c>
      <c r="JOA3" s="49" t="s">
        <v>53</v>
      </c>
      <c r="JOB3" s="49" t="s">
        <v>53</v>
      </c>
      <c r="JOC3" s="49" t="s">
        <v>53</v>
      </c>
      <c r="JOD3" s="49" t="s">
        <v>53</v>
      </c>
      <c r="JOE3" s="49" t="s">
        <v>53</v>
      </c>
      <c r="JOF3" s="49" t="s">
        <v>53</v>
      </c>
      <c r="JOG3" s="49" t="s">
        <v>53</v>
      </c>
      <c r="JOH3" s="49" t="s">
        <v>53</v>
      </c>
      <c r="JOI3" s="49" t="s">
        <v>53</v>
      </c>
      <c r="JOJ3" s="49" t="s">
        <v>53</v>
      </c>
      <c r="JOK3" s="49" t="s">
        <v>53</v>
      </c>
      <c r="JOL3" s="49" t="s">
        <v>53</v>
      </c>
      <c r="JOM3" s="49" t="s">
        <v>53</v>
      </c>
      <c r="JON3" s="49" t="s">
        <v>53</v>
      </c>
      <c r="JOO3" s="49" t="s">
        <v>53</v>
      </c>
      <c r="JOP3" s="49" t="s">
        <v>53</v>
      </c>
      <c r="JOQ3" s="49" t="s">
        <v>53</v>
      </c>
      <c r="JOR3" s="49" t="s">
        <v>53</v>
      </c>
      <c r="JOS3" s="49" t="s">
        <v>53</v>
      </c>
      <c r="JOT3" s="49" t="s">
        <v>53</v>
      </c>
      <c r="JOU3" s="49" t="s">
        <v>53</v>
      </c>
      <c r="JOV3" s="49" t="s">
        <v>53</v>
      </c>
      <c r="JOW3" s="49" t="s">
        <v>53</v>
      </c>
      <c r="JOX3" s="49" t="s">
        <v>53</v>
      </c>
      <c r="JOY3" s="49" t="s">
        <v>53</v>
      </c>
      <c r="JOZ3" s="49" t="s">
        <v>53</v>
      </c>
      <c r="JPA3" s="49" t="s">
        <v>53</v>
      </c>
      <c r="JPB3" s="49" t="s">
        <v>53</v>
      </c>
      <c r="JPC3" s="49" t="s">
        <v>53</v>
      </c>
      <c r="JPD3" s="49" t="s">
        <v>53</v>
      </c>
      <c r="JPE3" s="49" t="s">
        <v>53</v>
      </c>
      <c r="JPF3" s="49" t="s">
        <v>53</v>
      </c>
      <c r="JPG3" s="49" t="s">
        <v>53</v>
      </c>
      <c r="JPH3" s="49" t="s">
        <v>53</v>
      </c>
      <c r="JPI3" s="49" t="s">
        <v>53</v>
      </c>
      <c r="JPJ3" s="49" t="s">
        <v>53</v>
      </c>
      <c r="JPK3" s="49" t="s">
        <v>53</v>
      </c>
      <c r="JPL3" s="49" t="s">
        <v>53</v>
      </c>
      <c r="JPM3" s="49" t="s">
        <v>53</v>
      </c>
      <c r="JPN3" s="49" t="s">
        <v>53</v>
      </c>
      <c r="JPO3" s="49" t="s">
        <v>53</v>
      </c>
      <c r="JPP3" s="49" t="s">
        <v>53</v>
      </c>
      <c r="JPQ3" s="49" t="s">
        <v>53</v>
      </c>
      <c r="JPR3" s="49" t="s">
        <v>53</v>
      </c>
      <c r="JPS3" s="49" t="s">
        <v>53</v>
      </c>
      <c r="JPT3" s="49" t="s">
        <v>53</v>
      </c>
      <c r="JPU3" s="49" t="s">
        <v>53</v>
      </c>
      <c r="JPV3" s="49" t="s">
        <v>53</v>
      </c>
      <c r="JPW3" s="49" t="s">
        <v>53</v>
      </c>
      <c r="JPX3" s="49" t="s">
        <v>53</v>
      </c>
      <c r="JPY3" s="49" t="s">
        <v>53</v>
      </c>
      <c r="JPZ3" s="49" t="s">
        <v>53</v>
      </c>
      <c r="JQA3" s="49" t="s">
        <v>53</v>
      </c>
      <c r="JQB3" s="49" t="s">
        <v>53</v>
      </c>
      <c r="JQC3" s="49" t="s">
        <v>53</v>
      </c>
      <c r="JQD3" s="49" t="s">
        <v>53</v>
      </c>
      <c r="JQE3" s="49" t="s">
        <v>53</v>
      </c>
      <c r="JQF3" s="49" t="s">
        <v>53</v>
      </c>
      <c r="JQG3" s="49" t="s">
        <v>53</v>
      </c>
      <c r="JQH3" s="49" t="s">
        <v>53</v>
      </c>
      <c r="JQI3" s="49" t="s">
        <v>53</v>
      </c>
      <c r="JQJ3" s="49" t="s">
        <v>53</v>
      </c>
      <c r="JQK3" s="49" t="s">
        <v>53</v>
      </c>
      <c r="JQL3" s="49" t="s">
        <v>53</v>
      </c>
      <c r="JQM3" s="49" t="s">
        <v>53</v>
      </c>
      <c r="JQN3" s="49" t="s">
        <v>53</v>
      </c>
      <c r="JQO3" s="49" t="s">
        <v>53</v>
      </c>
      <c r="JQP3" s="49" t="s">
        <v>53</v>
      </c>
      <c r="JQQ3" s="49" t="s">
        <v>53</v>
      </c>
      <c r="JQR3" s="49" t="s">
        <v>53</v>
      </c>
      <c r="JQS3" s="49" t="s">
        <v>53</v>
      </c>
      <c r="JQT3" s="49" t="s">
        <v>53</v>
      </c>
      <c r="JQU3" s="49" t="s">
        <v>53</v>
      </c>
      <c r="JQV3" s="49" t="s">
        <v>53</v>
      </c>
      <c r="JQW3" s="49" t="s">
        <v>53</v>
      </c>
      <c r="JQX3" s="49" t="s">
        <v>53</v>
      </c>
      <c r="JQY3" s="49" t="s">
        <v>53</v>
      </c>
      <c r="JQZ3" s="49" t="s">
        <v>53</v>
      </c>
      <c r="JRA3" s="49" t="s">
        <v>53</v>
      </c>
      <c r="JRB3" s="49" t="s">
        <v>53</v>
      </c>
      <c r="JRC3" s="49" t="s">
        <v>53</v>
      </c>
      <c r="JRD3" s="49" t="s">
        <v>53</v>
      </c>
      <c r="JRE3" s="49" t="s">
        <v>53</v>
      </c>
      <c r="JRF3" s="49" t="s">
        <v>53</v>
      </c>
      <c r="JRG3" s="49" t="s">
        <v>53</v>
      </c>
      <c r="JRH3" s="49" t="s">
        <v>53</v>
      </c>
      <c r="JRI3" s="49" t="s">
        <v>53</v>
      </c>
      <c r="JRJ3" s="49" t="s">
        <v>53</v>
      </c>
      <c r="JRK3" s="49" t="s">
        <v>53</v>
      </c>
      <c r="JRL3" s="49" t="s">
        <v>53</v>
      </c>
      <c r="JRM3" s="49" t="s">
        <v>53</v>
      </c>
      <c r="JRN3" s="49" t="s">
        <v>53</v>
      </c>
      <c r="JRO3" s="49" t="s">
        <v>53</v>
      </c>
      <c r="JRP3" s="49" t="s">
        <v>53</v>
      </c>
      <c r="JRQ3" s="49" t="s">
        <v>53</v>
      </c>
      <c r="JRR3" s="49" t="s">
        <v>53</v>
      </c>
      <c r="JRS3" s="49" t="s">
        <v>53</v>
      </c>
      <c r="JRT3" s="49" t="s">
        <v>53</v>
      </c>
      <c r="JRU3" s="49" t="s">
        <v>53</v>
      </c>
      <c r="JRV3" s="49" t="s">
        <v>53</v>
      </c>
      <c r="JRW3" s="49" t="s">
        <v>53</v>
      </c>
      <c r="JRX3" s="49" t="s">
        <v>53</v>
      </c>
      <c r="JRY3" s="49" t="s">
        <v>53</v>
      </c>
      <c r="JRZ3" s="49" t="s">
        <v>53</v>
      </c>
      <c r="JSA3" s="49" t="s">
        <v>53</v>
      </c>
      <c r="JSB3" s="49" t="s">
        <v>53</v>
      </c>
      <c r="JSC3" s="49" t="s">
        <v>53</v>
      </c>
      <c r="JSD3" s="49" t="s">
        <v>53</v>
      </c>
      <c r="JSE3" s="49" t="s">
        <v>53</v>
      </c>
      <c r="JSF3" s="49" t="s">
        <v>53</v>
      </c>
      <c r="JSG3" s="49" t="s">
        <v>53</v>
      </c>
      <c r="JSH3" s="49" t="s">
        <v>53</v>
      </c>
      <c r="JSI3" s="49" t="s">
        <v>53</v>
      </c>
      <c r="JSJ3" s="49" t="s">
        <v>53</v>
      </c>
      <c r="JSK3" s="49" t="s">
        <v>53</v>
      </c>
      <c r="JSL3" s="49" t="s">
        <v>53</v>
      </c>
      <c r="JSM3" s="49" t="s">
        <v>53</v>
      </c>
      <c r="JSN3" s="49" t="s">
        <v>53</v>
      </c>
      <c r="JSO3" s="49" t="s">
        <v>53</v>
      </c>
      <c r="JSP3" s="49" t="s">
        <v>53</v>
      </c>
      <c r="JSQ3" s="49" t="s">
        <v>53</v>
      </c>
      <c r="JSR3" s="49" t="s">
        <v>53</v>
      </c>
      <c r="JSS3" s="49" t="s">
        <v>53</v>
      </c>
      <c r="JST3" s="49" t="s">
        <v>53</v>
      </c>
      <c r="JSU3" s="49" t="s">
        <v>53</v>
      </c>
      <c r="JSV3" s="49" t="s">
        <v>53</v>
      </c>
      <c r="JSW3" s="49" t="s">
        <v>53</v>
      </c>
      <c r="JSX3" s="49" t="s">
        <v>53</v>
      </c>
      <c r="JSY3" s="49" t="s">
        <v>53</v>
      </c>
      <c r="JSZ3" s="49" t="s">
        <v>53</v>
      </c>
      <c r="JTA3" s="49" t="s">
        <v>53</v>
      </c>
      <c r="JTB3" s="49" t="s">
        <v>53</v>
      </c>
      <c r="JTC3" s="49" t="s">
        <v>53</v>
      </c>
      <c r="JTD3" s="49" t="s">
        <v>53</v>
      </c>
      <c r="JTE3" s="49" t="s">
        <v>53</v>
      </c>
      <c r="JTF3" s="49" t="s">
        <v>53</v>
      </c>
      <c r="JTG3" s="49" t="s">
        <v>53</v>
      </c>
      <c r="JTH3" s="49" t="s">
        <v>53</v>
      </c>
      <c r="JTI3" s="49" t="s">
        <v>53</v>
      </c>
      <c r="JTJ3" s="49" t="s">
        <v>53</v>
      </c>
      <c r="JTK3" s="49" t="s">
        <v>53</v>
      </c>
      <c r="JTL3" s="49" t="s">
        <v>53</v>
      </c>
      <c r="JTM3" s="49" t="s">
        <v>53</v>
      </c>
      <c r="JTN3" s="49" t="s">
        <v>53</v>
      </c>
      <c r="JTO3" s="49" t="s">
        <v>53</v>
      </c>
      <c r="JTP3" s="49" t="s">
        <v>53</v>
      </c>
      <c r="JTQ3" s="49" t="s">
        <v>53</v>
      </c>
      <c r="JTR3" s="49" t="s">
        <v>53</v>
      </c>
      <c r="JTS3" s="49" t="s">
        <v>53</v>
      </c>
      <c r="JTT3" s="49" t="s">
        <v>53</v>
      </c>
      <c r="JTU3" s="49" t="s">
        <v>53</v>
      </c>
      <c r="JTV3" s="49" t="s">
        <v>53</v>
      </c>
      <c r="JTW3" s="49" t="s">
        <v>53</v>
      </c>
      <c r="JTX3" s="49" t="s">
        <v>53</v>
      </c>
      <c r="JTY3" s="49" t="s">
        <v>53</v>
      </c>
      <c r="JTZ3" s="49" t="s">
        <v>53</v>
      </c>
      <c r="JUA3" s="49" t="s">
        <v>53</v>
      </c>
      <c r="JUB3" s="49" t="s">
        <v>53</v>
      </c>
      <c r="JUC3" s="49" t="s">
        <v>53</v>
      </c>
      <c r="JUD3" s="49" t="s">
        <v>53</v>
      </c>
      <c r="JUE3" s="49" t="s">
        <v>53</v>
      </c>
      <c r="JUF3" s="49" t="s">
        <v>53</v>
      </c>
      <c r="JUG3" s="49" t="s">
        <v>53</v>
      </c>
      <c r="JUH3" s="49" t="s">
        <v>53</v>
      </c>
      <c r="JUI3" s="49" t="s">
        <v>53</v>
      </c>
      <c r="JUJ3" s="49" t="s">
        <v>53</v>
      </c>
      <c r="JUK3" s="49" t="s">
        <v>53</v>
      </c>
      <c r="JUL3" s="49" t="s">
        <v>53</v>
      </c>
      <c r="JUM3" s="49" t="s">
        <v>53</v>
      </c>
      <c r="JUN3" s="49" t="s">
        <v>53</v>
      </c>
      <c r="JUO3" s="49" t="s">
        <v>53</v>
      </c>
      <c r="JUP3" s="49" t="s">
        <v>53</v>
      </c>
      <c r="JUQ3" s="49" t="s">
        <v>53</v>
      </c>
      <c r="JUR3" s="49" t="s">
        <v>53</v>
      </c>
      <c r="JUS3" s="49" t="s">
        <v>53</v>
      </c>
      <c r="JUT3" s="49" t="s">
        <v>53</v>
      </c>
      <c r="JUU3" s="49" t="s">
        <v>53</v>
      </c>
      <c r="JUV3" s="49" t="s">
        <v>53</v>
      </c>
      <c r="JUW3" s="49" t="s">
        <v>53</v>
      </c>
      <c r="JUX3" s="49" t="s">
        <v>53</v>
      </c>
      <c r="JUY3" s="49" t="s">
        <v>53</v>
      </c>
      <c r="JUZ3" s="49" t="s">
        <v>53</v>
      </c>
      <c r="JVA3" s="49" t="s">
        <v>53</v>
      </c>
      <c r="JVB3" s="49" t="s">
        <v>53</v>
      </c>
      <c r="JVC3" s="49" t="s">
        <v>53</v>
      </c>
      <c r="JVD3" s="49" t="s">
        <v>53</v>
      </c>
      <c r="JVE3" s="49" t="s">
        <v>53</v>
      </c>
      <c r="JVF3" s="49" t="s">
        <v>53</v>
      </c>
      <c r="JVG3" s="49" t="s">
        <v>53</v>
      </c>
      <c r="JVH3" s="49" t="s">
        <v>53</v>
      </c>
      <c r="JVI3" s="49" t="s">
        <v>53</v>
      </c>
      <c r="JVJ3" s="49" t="s">
        <v>53</v>
      </c>
      <c r="JVK3" s="49" t="s">
        <v>53</v>
      </c>
      <c r="JVL3" s="49" t="s">
        <v>53</v>
      </c>
      <c r="JVM3" s="49" t="s">
        <v>53</v>
      </c>
      <c r="JVN3" s="49" t="s">
        <v>53</v>
      </c>
      <c r="JVO3" s="49" t="s">
        <v>53</v>
      </c>
      <c r="JVP3" s="49" t="s">
        <v>53</v>
      </c>
      <c r="JVQ3" s="49" t="s">
        <v>53</v>
      </c>
      <c r="JVR3" s="49" t="s">
        <v>53</v>
      </c>
      <c r="JVS3" s="49" t="s">
        <v>53</v>
      </c>
      <c r="JVT3" s="49" t="s">
        <v>53</v>
      </c>
      <c r="JVU3" s="49" t="s">
        <v>53</v>
      </c>
      <c r="JVV3" s="49" t="s">
        <v>53</v>
      </c>
      <c r="JVW3" s="49" t="s">
        <v>53</v>
      </c>
      <c r="JVX3" s="49" t="s">
        <v>53</v>
      </c>
      <c r="JVY3" s="49" t="s">
        <v>53</v>
      </c>
      <c r="JVZ3" s="49" t="s">
        <v>53</v>
      </c>
      <c r="JWA3" s="49" t="s">
        <v>53</v>
      </c>
      <c r="JWB3" s="49" t="s">
        <v>53</v>
      </c>
      <c r="JWC3" s="49" t="s">
        <v>53</v>
      </c>
      <c r="JWD3" s="49" t="s">
        <v>53</v>
      </c>
      <c r="JWE3" s="49" t="s">
        <v>53</v>
      </c>
      <c r="JWF3" s="49" t="s">
        <v>53</v>
      </c>
      <c r="JWG3" s="49" t="s">
        <v>53</v>
      </c>
      <c r="JWH3" s="49" t="s">
        <v>53</v>
      </c>
      <c r="JWI3" s="49" t="s">
        <v>53</v>
      </c>
      <c r="JWJ3" s="49" t="s">
        <v>53</v>
      </c>
      <c r="JWK3" s="49" t="s">
        <v>53</v>
      </c>
      <c r="JWL3" s="49" t="s">
        <v>53</v>
      </c>
      <c r="JWM3" s="49" t="s">
        <v>53</v>
      </c>
      <c r="JWN3" s="49" t="s">
        <v>53</v>
      </c>
      <c r="JWO3" s="49" t="s">
        <v>53</v>
      </c>
      <c r="JWP3" s="49" t="s">
        <v>53</v>
      </c>
      <c r="JWQ3" s="49" t="s">
        <v>53</v>
      </c>
      <c r="JWR3" s="49" t="s">
        <v>53</v>
      </c>
      <c r="JWS3" s="49" t="s">
        <v>53</v>
      </c>
      <c r="JWT3" s="49" t="s">
        <v>53</v>
      </c>
      <c r="JWU3" s="49" t="s">
        <v>53</v>
      </c>
      <c r="JWV3" s="49" t="s">
        <v>53</v>
      </c>
      <c r="JWW3" s="49" t="s">
        <v>53</v>
      </c>
      <c r="JWX3" s="49" t="s">
        <v>53</v>
      </c>
      <c r="JWY3" s="49" t="s">
        <v>53</v>
      </c>
      <c r="JWZ3" s="49" t="s">
        <v>53</v>
      </c>
      <c r="JXA3" s="49" t="s">
        <v>53</v>
      </c>
      <c r="JXB3" s="49" t="s">
        <v>53</v>
      </c>
      <c r="JXC3" s="49" t="s">
        <v>53</v>
      </c>
      <c r="JXD3" s="49" t="s">
        <v>53</v>
      </c>
      <c r="JXE3" s="49" t="s">
        <v>53</v>
      </c>
      <c r="JXF3" s="49" t="s">
        <v>53</v>
      </c>
      <c r="JXG3" s="49" t="s">
        <v>53</v>
      </c>
      <c r="JXH3" s="49" t="s">
        <v>53</v>
      </c>
      <c r="JXI3" s="49" t="s">
        <v>53</v>
      </c>
      <c r="JXJ3" s="49" t="s">
        <v>53</v>
      </c>
      <c r="JXK3" s="49" t="s">
        <v>53</v>
      </c>
      <c r="JXL3" s="49" t="s">
        <v>53</v>
      </c>
      <c r="JXM3" s="49" t="s">
        <v>53</v>
      </c>
      <c r="JXN3" s="49" t="s">
        <v>53</v>
      </c>
      <c r="JXO3" s="49" t="s">
        <v>53</v>
      </c>
      <c r="JXP3" s="49" t="s">
        <v>53</v>
      </c>
      <c r="JXQ3" s="49" t="s">
        <v>53</v>
      </c>
      <c r="JXR3" s="49" t="s">
        <v>53</v>
      </c>
      <c r="JXS3" s="49" t="s">
        <v>53</v>
      </c>
      <c r="JXT3" s="49" t="s">
        <v>53</v>
      </c>
      <c r="JXU3" s="49" t="s">
        <v>53</v>
      </c>
      <c r="JXV3" s="49" t="s">
        <v>53</v>
      </c>
      <c r="JXW3" s="49" t="s">
        <v>53</v>
      </c>
      <c r="JXX3" s="49" t="s">
        <v>53</v>
      </c>
      <c r="JXY3" s="49" t="s">
        <v>53</v>
      </c>
      <c r="JXZ3" s="49" t="s">
        <v>53</v>
      </c>
      <c r="JYA3" s="49" t="s">
        <v>53</v>
      </c>
      <c r="JYB3" s="49" t="s">
        <v>53</v>
      </c>
      <c r="JYC3" s="49" t="s">
        <v>53</v>
      </c>
      <c r="JYD3" s="49" t="s">
        <v>53</v>
      </c>
      <c r="JYE3" s="49" t="s">
        <v>53</v>
      </c>
      <c r="JYF3" s="49" t="s">
        <v>53</v>
      </c>
      <c r="JYG3" s="49" t="s">
        <v>53</v>
      </c>
      <c r="JYH3" s="49" t="s">
        <v>53</v>
      </c>
      <c r="JYI3" s="49" t="s">
        <v>53</v>
      </c>
      <c r="JYJ3" s="49" t="s">
        <v>53</v>
      </c>
      <c r="JYK3" s="49" t="s">
        <v>53</v>
      </c>
      <c r="JYL3" s="49" t="s">
        <v>53</v>
      </c>
      <c r="JYM3" s="49" t="s">
        <v>53</v>
      </c>
      <c r="JYN3" s="49" t="s">
        <v>53</v>
      </c>
      <c r="JYO3" s="49" t="s">
        <v>53</v>
      </c>
      <c r="JYP3" s="49" t="s">
        <v>53</v>
      </c>
      <c r="JYQ3" s="49" t="s">
        <v>53</v>
      </c>
      <c r="JYR3" s="49" t="s">
        <v>53</v>
      </c>
      <c r="JYS3" s="49" t="s">
        <v>53</v>
      </c>
      <c r="JYT3" s="49" t="s">
        <v>53</v>
      </c>
      <c r="JYU3" s="49" t="s">
        <v>53</v>
      </c>
      <c r="JYV3" s="49" t="s">
        <v>53</v>
      </c>
      <c r="JYW3" s="49" t="s">
        <v>53</v>
      </c>
      <c r="JYX3" s="49" t="s">
        <v>53</v>
      </c>
      <c r="JYY3" s="49" t="s">
        <v>53</v>
      </c>
      <c r="JYZ3" s="49" t="s">
        <v>53</v>
      </c>
      <c r="JZA3" s="49" t="s">
        <v>53</v>
      </c>
      <c r="JZB3" s="49" t="s">
        <v>53</v>
      </c>
      <c r="JZC3" s="49" t="s">
        <v>53</v>
      </c>
      <c r="JZD3" s="49" t="s">
        <v>53</v>
      </c>
      <c r="JZE3" s="49" t="s">
        <v>53</v>
      </c>
      <c r="JZF3" s="49" t="s">
        <v>53</v>
      </c>
      <c r="JZG3" s="49" t="s">
        <v>53</v>
      </c>
      <c r="JZH3" s="49" t="s">
        <v>53</v>
      </c>
      <c r="JZI3" s="49" t="s">
        <v>53</v>
      </c>
      <c r="JZJ3" s="49" t="s">
        <v>53</v>
      </c>
      <c r="JZK3" s="49" t="s">
        <v>53</v>
      </c>
      <c r="JZL3" s="49" t="s">
        <v>53</v>
      </c>
      <c r="JZM3" s="49" t="s">
        <v>53</v>
      </c>
      <c r="JZN3" s="49" t="s">
        <v>53</v>
      </c>
      <c r="JZO3" s="49" t="s">
        <v>53</v>
      </c>
      <c r="JZP3" s="49" t="s">
        <v>53</v>
      </c>
      <c r="JZQ3" s="49" t="s">
        <v>53</v>
      </c>
      <c r="JZR3" s="49" t="s">
        <v>53</v>
      </c>
      <c r="JZS3" s="49" t="s">
        <v>53</v>
      </c>
      <c r="JZT3" s="49" t="s">
        <v>53</v>
      </c>
      <c r="JZU3" s="49" t="s">
        <v>53</v>
      </c>
      <c r="JZV3" s="49" t="s">
        <v>53</v>
      </c>
      <c r="JZW3" s="49" t="s">
        <v>53</v>
      </c>
      <c r="JZX3" s="49" t="s">
        <v>53</v>
      </c>
      <c r="JZY3" s="49" t="s">
        <v>53</v>
      </c>
      <c r="JZZ3" s="49" t="s">
        <v>53</v>
      </c>
      <c r="KAA3" s="49" t="s">
        <v>53</v>
      </c>
      <c r="KAB3" s="49" t="s">
        <v>53</v>
      </c>
      <c r="KAC3" s="49" t="s">
        <v>53</v>
      </c>
      <c r="KAD3" s="49" t="s">
        <v>53</v>
      </c>
      <c r="KAE3" s="49" t="s">
        <v>53</v>
      </c>
      <c r="KAF3" s="49" t="s">
        <v>53</v>
      </c>
      <c r="KAG3" s="49" t="s">
        <v>53</v>
      </c>
      <c r="KAH3" s="49" t="s">
        <v>53</v>
      </c>
      <c r="KAI3" s="49" t="s">
        <v>53</v>
      </c>
      <c r="KAJ3" s="49" t="s">
        <v>53</v>
      </c>
      <c r="KAK3" s="49" t="s">
        <v>53</v>
      </c>
      <c r="KAL3" s="49" t="s">
        <v>53</v>
      </c>
      <c r="KAM3" s="49" t="s">
        <v>53</v>
      </c>
      <c r="KAN3" s="49" t="s">
        <v>53</v>
      </c>
      <c r="KAO3" s="49" t="s">
        <v>53</v>
      </c>
      <c r="KAP3" s="49" t="s">
        <v>53</v>
      </c>
      <c r="KAQ3" s="49" t="s">
        <v>53</v>
      </c>
      <c r="KAR3" s="49" t="s">
        <v>53</v>
      </c>
      <c r="KAS3" s="49" t="s">
        <v>53</v>
      </c>
      <c r="KAT3" s="49" t="s">
        <v>53</v>
      </c>
      <c r="KAU3" s="49" t="s">
        <v>53</v>
      </c>
      <c r="KAV3" s="49" t="s">
        <v>53</v>
      </c>
      <c r="KAW3" s="49" t="s">
        <v>53</v>
      </c>
      <c r="KAX3" s="49" t="s">
        <v>53</v>
      </c>
      <c r="KAY3" s="49" t="s">
        <v>53</v>
      </c>
      <c r="KAZ3" s="49" t="s">
        <v>53</v>
      </c>
      <c r="KBA3" s="49" t="s">
        <v>53</v>
      </c>
      <c r="KBB3" s="49" t="s">
        <v>53</v>
      </c>
      <c r="KBC3" s="49" t="s">
        <v>53</v>
      </c>
      <c r="KBD3" s="49" t="s">
        <v>53</v>
      </c>
      <c r="KBE3" s="49" t="s">
        <v>53</v>
      </c>
      <c r="KBF3" s="49" t="s">
        <v>53</v>
      </c>
      <c r="KBG3" s="49" t="s">
        <v>53</v>
      </c>
      <c r="KBH3" s="49" t="s">
        <v>53</v>
      </c>
      <c r="KBI3" s="49" t="s">
        <v>53</v>
      </c>
      <c r="KBJ3" s="49" t="s">
        <v>53</v>
      </c>
      <c r="KBK3" s="49" t="s">
        <v>53</v>
      </c>
      <c r="KBL3" s="49" t="s">
        <v>53</v>
      </c>
      <c r="KBM3" s="49" t="s">
        <v>53</v>
      </c>
      <c r="KBN3" s="49" t="s">
        <v>53</v>
      </c>
      <c r="KBO3" s="49" t="s">
        <v>53</v>
      </c>
      <c r="KBP3" s="49" t="s">
        <v>53</v>
      </c>
      <c r="KBQ3" s="49" t="s">
        <v>53</v>
      </c>
      <c r="KBR3" s="49" t="s">
        <v>53</v>
      </c>
      <c r="KBS3" s="49" t="s">
        <v>53</v>
      </c>
      <c r="KBT3" s="49" t="s">
        <v>53</v>
      </c>
      <c r="KBU3" s="49" t="s">
        <v>53</v>
      </c>
      <c r="KBV3" s="49" t="s">
        <v>53</v>
      </c>
      <c r="KBW3" s="49" t="s">
        <v>53</v>
      </c>
      <c r="KBX3" s="49" t="s">
        <v>53</v>
      </c>
      <c r="KBY3" s="49" t="s">
        <v>53</v>
      </c>
      <c r="KBZ3" s="49" t="s">
        <v>53</v>
      </c>
      <c r="KCA3" s="49" t="s">
        <v>53</v>
      </c>
      <c r="KCB3" s="49" t="s">
        <v>53</v>
      </c>
      <c r="KCC3" s="49" t="s">
        <v>53</v>
      </c>
      <c r="KCD3" s="49" t="s">
        <v>53</v>
      </c>
      <c r="KCE3" s="49" t="s">
        <v>53</v>
      </c>
      <c r="KCF3" s="49" t="s">
        <v>53</v>
      </c>
      <c r="KCG3" s="49" t="s">
        <v>53</v>
      </c>
      <c r="KCH3" s="49" t="s">
        <v>53</v>
      </c>
      <c r="KCI3" s="49" t="s">
        <v>53</v>
      </c>
      <c r="KCJ3" s="49" t="s">
        <v>53</v>
      </c>
      <c r="KCK3" s="49" t="s">
        <v>53</v>
      </c>
      <c r="KCL3" s="49" t="s">
        <v>53</v>
      </c>
      <c r="KCM3" s="49" t="s">
        <v>53</v>
      </c>
      <c r="KCN3" s="49" t="s">
        <v>53</v>
      </c>
      <c r="KCO3" s="49" t="s">
        <v>53</v>
      </c>
      <c r="KCP3" s="49" t="s">
        <v>53</v>
      </c>
      <c r="KCQ3" s="49" t="s">
        <v>53</v>
      </c>
      <c r="KCR3" s="49" t="s">
        <v>53</v>
      </c>
      <c r="KCS3" s="49" t="s">
        <v>53</v>
      </c>
      <c r="KCT3" s="49" t="s">
        <v>53</v>
      </c>
      <c r="KCU3" s="49" t="s">
        <v>53</v>
      </c>
      <c r="KCV3" s="49" t="s">
        <v>53</v>
      </c>
      <c r="KCW3" s="49" t="s">
        <v>53</v>
      </c>
      <c r="KCX3" s="49" t="s">
        <v>53</v>
      </c>
      <c r="KCY3" s="49" t="s">
        <v>53</v>
      </c>
      <c r="KCZ3" s="49" t="s">
        <v>53</v>
      </c>
      <c r="KDA3" s="49" t="s">
        <v>53</v>
      </c>
      <c r="KDB3" s="49" t="s">
        <v>53</v>
      </c>
      <c r="KDC3" s="49" t="s">
        <v>53</v>
      </c>
      <c r="KDD3" s="49" t="s">
        <v>53</v>
      </c>
      <c r="KDE3" s="49" t="s">
        <v>53</v>
      </c>
      <c r="KDF3" s="49" t="s">
        <v>53</v>
      </c>
      <c r="KDG3" s="49" t="s">
        <v>53</v>
      </c>
      <c r="KDH3" s="49" t="s">
        <v>53</v>
      </c>
      <c r="KDI3" s="49" t="s">
        <v>53</v>
      </c>
      <c r="KDJ3" s="49" t="s">
        <v>53</v>
      </c>
      <c r="KDK3" s="49" t="s">
        <v>53</v>
      </c>
      <c r="KDL3" s="49" t="s">
        <v>53</v>
      </c>
      <c r="KDM3" s="49" t="s">
        <v>53</v>
      </c>
      <c r="KDN3" s="49" t="s">
        <v>53</v>
      </c>
      <c r="KDO3" s="49" t="s">
        <v>53</v>
      </c>
      <c r="KDP3" s="49" t="s">
        <v>53</v>
      </c>
      <c r="KDQ3" s="49" t="s">
        <v>53</v>
      </c>
      <c r="KDR3" s="49" t="s">
        <v>53</v>
      </c>
      <c r="KDS3" s="49" t="s">
        <v>53</v>
      </c>
      <c r="KDT3" s="49" t="s">
        <v>53</v>
      </c>
      <c r="KDU3" s="49" t="s">
        <v>53</v>
      </c>
      <c r="KDV3" s="49" t="s">
        <v>53</v>
      </c>
      <c r="KDW3" s="49" t="s">
        <v>53</v>
      </c>
      <c r="KDX3" s="49" t="s">
        <v>53</v>
      </c>
      <c r="KDY3" s="49" t="s">
        <v>53</v>
      </c>
      <c r="KDZ3" s="49" t="s">
        <v>53</v>
      </c>
      <c r="KEA3" s="49" t="s">
        <v>53</v>
      </c>
      <c r="KEB3" s="49" t="s">
        <v>53</v>
      </c>
      <c r="KEC3" s="49" t="s">
        <v>53</v>
      </c>
      <c r="KED3" s="49" t="s">
        <v>53</v>
      </c>
      <c r="KEE3" s="49" t="s">
        <v>53</v>
      </c>
      <c r="KEF3" s="49" t="s">
        <v>53</v>
      </c>
      <c r="KEG3" s="49" t="s">
        <v>53</v>
      </c>
      <c r="KEH3" s="49" t="s">
        <v>53</v>
      </c>
      <c r="KEI3" s="49" t="s">
        <v>53</v>
      </c>
      <c r="KEJ3" s="49" t="s">
        <v>53</v>
      </c>
      <c r="KEK3" s="49" t="s">
        <v>53</v>
      </c>
      <c r="KEL3" s="49" t="s">
        <v>53</v>
      </c>
      <c r="KEM3" s="49" t="s">
        <v>53</v>
      </c>
      <c r="KEN3" s="49" t="s">
        <v>53</v>
      </c>
      <c r="KEO3" s="49" t="s">
        <v>53</v>
      </c>
      <c r="KEP3" s="49" t="s">
        <v>53</v>
      </c>
      <c r="KEQ3" s="49" t="s">
        <v>53</v>
      </c>
      <c r="KER3" s="49" t="s">
        <v>53</v>
      </c>
      <c r="KES3" s="49" t="s">
        <v>53</v>
      </c>
      <c r="KET3" s="49" t="s">
        <v>53</v>
      </c>
      <c r="KEU3" s="49" t="s">
        <v>53</v>
      </c>
      <c r="KEV3" s="49" t="s">
        <v>53</v>
      </c>
      <c r="KEW3" s="49" t="s">
        <v>53</v>
      </c>
      <c r="KEX3" s="49" t="s">
        <v>53</v>
      </c>
      <c r="KEY3" s="49" t="s">
        <v>53</v>
      </c>
      <c r="KEZ3" s="49" t="s">
        <v>53</v>
      </c>
      <c r="KFA3" s="49" t="s">
        <v>53</v>
      </c>
      <c r="KFB3" s="49" t="s">
        <v>53</v>
      </c>
      <c r="KFC3" s="49" t="s">
        <v>53</v>
      </c>
      <c r="KFD3" s="49" t="s">
        <v>53</v>
      </c>
      <c r="KFE3" s="49" t="s">
        <v>53</v>
      </c>
      <c r="KFF3" s="49" t="s">
        <v>53</v>
      </c>
      <c r="KFG3" s="49" t="s">
        <v>53</v>
      </c>
      <c r="KFH3" s="49" t="s">
        <v>53</v>
      </c>
      <c r="KFI3" s="49" t="s">
        <v>53</v>
      </c>
      <c r="KFJ3" s="49" t="s">
        <v>53</v>
      </c>
      <c r="KFK3" s="49" t="s">
        <v>53</v>
      </c>
      <c r="KFL3" s="49" t="s">
        <v>53</v>
      </c>
      <c r="KFM3" s="49" t="s">
        <v>53</v>
      </c>
      <c r="KFN3" s="49" t="s">
        <v>53</v>
      </c>
      <c r="KFO3" s="49" t="s">
        <v>53</v>
      </c>
      <c r="KFP3" s="49" t="s">
        <v>53</v>
      </c>
      <c r="KFQ3" s="49" t="s">
        <v>53</v>
      </c>
      <c r="KFR3" s="49" t="s">
        <v>53</v>
      </c>
      <c r="KFS3" s="49" t="s">
        <v>53</v>
      </c>
      <c r="KFT3" s="49" t="s">
        <v>53</v>
      </c>
      <c r="KFU3" s="49" t="s">
        <v>53</v>
      </c>
      <c r="KFV3" s="49" t="s">
        <v>53</v>
      </c>
      <c r="KFW3" s="49" t="s">
        <v>53</v>
      </c>
      <c r="KFX3" s="49" t="s">
        <v>53</v>
      </c>
      <c r="KFY3" s="49" t="s">
        <v>53</v>
      </c>
      <c r="KFZ3" s="49" t="s">
        <v>53</v>
      </c>
      <c r="KGA3" s="49" t="s">
        <v>53</v>
      </c>
      <c r="KGB3" s="49" t="s">
        <v>53</v>
      </c>
      <c r="KGC3" s="49" t="s">
        <v>53</v>
      </c>
      <c r="KGD3" s="49" t="s">
        <v>53</v>
      </c>
      <c r="KGE3" s="49" t="s">
        <v>53</v>
      </c>
      <c r="KGF3" s="49" t="s">
        <v>53</v>
      </c>
      <c r="KGG3" s="49" t="s">
        <v>53</v>
      </c>
      <c r="KGH3" s="49" t="s">
        <v>53</v>
      </c>
      <c r="KGI3" s="49" t="s">
        <v>53</v>
      </c>
      <c r="KGJ3" s="49" t="s">
        <v>53</v>
      </c>
      <c r="KGK3" s="49" t="s">
        <v>53</v>
      </c>
      <c r="KGL3" s="49" t="s">
        <v>53</v>
      </c>
      <c r="KGM3" s="49" t="s">
        <v>53</v>
      </c>
      <c r="KGN3" s="49" t="s">
        <v>53</v>
      </c>
      <c r="KGO3" s="49" t="s">
        <v>53</v>
      </c>
      <c r="KGP3" s="49" t="s">
        <v>53</v>
      </c>
      <c r="KGQ3" s="49" t="s">
        <v>53</v>
      </c>
      <c r="KGR3" s="49" t="s">
        <v>53</v>
      </c>
      <c r="KGS3" s="49" t="s">
        <v>53</v>
      </c>
      <c r="KGT3" s="49" t="s">
        <v>53</v>
      </c>
      <c r="KGU3" s="49" t="s">
        <v>53</v>
      </c>
      <c r="KGV3" s="49" t="s">
        <v>53</v>
      </c>
      <c r="KGW3" s="49" t="s">
        <v>53</v>
      </c>
      <c r="KGX3" s="49" t="s">
        <v>53</v>
      </c>
      <c r="KGY3" s="49" t="s">
        <v>53</v>
      </c>
      <c r="KGZ3" s="49" t="s">
        <v>53</v>
      </c>
      <c r="KHA3" s="49" t="s">
        <v>53</v>
      </c>
      <c r="KHB3" s="49" t="s">
        <v>53</v>
      </c>
      <c r="KHC3" s="49" t="s">
        <v>53</v>
      </c>
      <c r="KHD3" s="49" t="s">
        <v>53</v>
      </c>
      <c r="KHE3" s="49" t="s">
        <v>53</v>
      </c>
      <c r="KHF3" s="49" t="s">
        <v>53</v>
      </c>
      <c r="KHG3" s="49" t="s">
        <v>53</v>
      </c>
      <c r="KHH3" s="49" t="s">
        <v>53</v>
      </c>
      <c r="KHI3" s="49" t="s">
        <v>53</v>
      </c>
      <c r="KHJ3" s="49" t="s">
        <v>53</v>
      </c>
      <c r="KHK3" s="49" t="s">
        <v>53</v>
      </c>
      <c r="KHL3" s="49" t="s">
        <v>53</v>
      </c>
      <c r="KHM3" s="49" t="s">
        <v>53</v>
      </c>
      <c r="KHN3" s="49" t="s">
        <v>53</v>
      </c>
      <c r="KHO3" s="49" t="s">
        <v>53</v>
      </c>
      <c r="KHP3" s="49" t="s">
        <v>53</v>
      </c>
      <c r="KHQ3" s="49" t="s">
        <v>53</v>
      </c>
      <c r="KHR3" s="49" t="s">
        <v>53</v>
      </c>
      <c r="KHS3" s="49" t="s">
        <v>53</v>
      </c>
      <c r="KHT3" s="49" t="s">
        <v>53</v>
      </c>
      <c r="KHU3" s="49" t="s">
        <v>53</v>
      </c>
      <c r="KHV3" s="49" t="s">
        <v>53</v>
      </c>
      <c r="KHW3" s="49" t="s">
        <v>53</v>
      </c>
      <c r="KHX3" s="49" t="s">
        <v>53</v>
      </c>
      <c r="KHY3" s="49" t="s">
        <v>53</v>
      </c>
      <c r="KHZ3" s="49" t="s">
        <v>53</v>
      </c>
      <c r="KIA3" s="49" t="s">
        <v>53</v>
      </c>
      <c r="KIB3" s="49" t="s">
        <v>53</v>
      </c>
      <c r="KIC3" s="49" t="s">
        <v>53</v>
      </c>
      <c r="KID3" s="49" t="s">
        <v>53</v>
      </c>
      <c r="KIE3" s="49" t="s">
        <v>53</v>
      </c>
      <c r="KIF3" s="49" t="s">
        <v>53</v>
      </c>
      <c r="KIG3" s="49" t="s">
        <v>53</v>
      </c>
      <c r="KIH3" s="49" t="s">
        <v>53</v>
      </c>
      <c r="KII3" s="49" t="s">
        <v>53</v>
      </c>
      <c r="KIJ3" s="49" t="s">
        <v>53</v>
      </c>
      <c r="KIK3" s="49" t="s">
        <v>53</v>
      </c>
      <c r="KIL3" s="49" t="s">
        <v>53</v>
      </c>
      <c r="KIM3" s="49" t="s">
        <v>53</v>
      </c>
      <c r="KIN3" s="49" t="s">
        <v>53</v>
      </c>
      <c r="KIO3" s="49" t="s">
        <v>53</v>
      </c>
      <c r="KIP3" s="49" t="s">
        <v>53</v>
      </c>
      <c r="KIQ3" s="49" t="s">
        <v>53</v>
      </c>
      <c r="KIR3" s="49" t="s">
        <v>53</v>
      </c>
      <c r="KIS3" s="49" t="s">
        <v>53</v>
      </c>
      <c r="KIT3" s="49" t="s">
        <v>53</v>
      </c>
      <c r="KIU3" s="49" t="s">
        <v>53</v>
      </c>
      <c r="KIV3" s="49" t="s">
        <v>53</v>
      </c>
      <c r="KIW3" s="49" t="s">
        <v>53</v>
      </c>
      <c r="KIX3" s="49" t="s">
        <v>53</v>
      </c>
      <c r="KIY3" s="49" t="s">
        <v>53</v>
      </c>
      <c r="KIZ3" s="49" t="s">
        <v>53</v>
      </c>
      <c r="KJA3" s="49" t="s">
        <v>53</v>
      </c>
      <c r="KJB3" s="49" t="s">
        <v>53</v>
      </c>
      <c r="KJC3" s="49" t="s">
        <v>53</v>
      </c>
      <c r="KJD3" s="49" t="s">
        <v>53</v>
      </c>
      <c r="KJE3" s="49" t="s">
        <v>53</v>
      </c>
      <c r="KJF3" s="49" t="s">
        <v>53</v>
      </c>
      <c r="KJG3" s="49" t="s">
        <v>53</v>
      </c>
      <c r="KJH3" s="49" t="s">
        <v>53</v>
      </c>
      <c r="KJI3" s="49" t="s">
        <v>53</v>
      </c>
      <c r="KJJ3" s="49" t="s">
        <v>53</v>
      </c>
      <c r="KJK3" s="49" t="s">
        <v>53</v>
      </c>
      <c r="KJL3" s="49" t="s">
        <v>53</v>
      </c>
      <c r="KJM3" s="49" t="s">
        <v>53</v>
      </c>
      <c r="KJN3" s="49" t="s">
        <v>53</v>
      </c>
      <c r="KJO3" s="49" t="s">
        <v>53</v>
      </c>
      <c r="KJP3" s="49" t="s">
        <v>53</v>
      </c>
      <c r="KJQ3" s="49" t="s">
        <v>53</v>
      </c>
      <c r="KJR3" s="49" t="s">
        <v>53</v>
      </c>
      <c r="KJS3" s="49" t="s">
        <v>53</v>
      </c>
      <c r="KJT3" s="49" t="s">
        <v>53</v>
      </c>
      <c r="KJU3" s="49" t="s">
        <v>53</v>
      </c>
      <c r="KJV3" s="49" t="s">
        <v>53</v>
      </c>
      <c r="KJW3" s="49" t="s">
        <v>53</v>
      </c>
      <c r="KJX3" s="49" t="s">
        <v>53</v>
      </c>
      <c r="KJY3" s="49" t="s">
        <v>53</v>
      </c>
      <c r="KJZ3" s="49" t="s">
        <v>53</v>
      </c>
      <c r="KKA3" s="49" t="s">
        <v>53</v>
      </c>
      <c r="KKB3" s="49" t="s">
        <v>53</v>
      </c>
      <c r="KKC3" s="49" t="s">
        <v>53</v>
      </c>
      <c r="KKD3" s="49" t="s">
        <v>53</v>
      </c>
      <c r="KKE3" s="49" t="s">
        <v>53</v>
      </c>
      <c r="KKF3" s="49" t="s">
        <v>53</v>
      </c>
      <c r="KKG3" s="49" t="s">
        <v>53</v>
      </c>
      <c r="KKH3" s="49" t="s">
        <v>53</v>
      </c>
      <c r="KKI3" s="49" t="s">
        <v>53</v>
      </c>
      <c r="KKJ3" s="49" t="s">
        <v>53</v>
      </c>
      <c r="KKK3" s="49" t="s">
        <v>53</v>
      </c>
      <c r="KKL3" s="49" t="s">
        <v>53</v>
      </c>
      <c r="KKM3" s="49" t="s">
        <v>53</v>
      </c>
      <c r="KKN3" s="49" t="s">
        <v>53</v>
      </c>
      <c r="KKO3" s="49" t="s">
        <v>53</v>
      </c>
      <c r="KKP3" s="49" t="s">
        <v>53</v>
      </c>
      <c r="KKQ3" s="49" t="s">
        <v>53</v>
      </c>
      <c r="KKR3" s="49" t="s">
        <v>53</v>
      </c>
      <c r="KKS3" s="49" t="s">
        <v>53</v>
      </c>
      <c r="KKT3" s="49" t="s">
        <v>53</v>
      </c>
      <c r="KKU3" s="49" t="s">
        <v>53</v>
      </c>
      <c r="KKV3" s="49" t="s">
        <v>53</v>
      </c>
      <c r="KKW3" s="49" t="s">
        <v>53</v>
      </c>
      <c r="KKX3" s="49" t="s">
        <v>53</v>
      </c>
      <c r="KKY3" s="49" t="s">
        <v>53</v>
      </c>
      <c r="KKZ3" s="49" t="s">
        <v>53</v>
      </c>
      <c r="KLA3" s="49" t="s">
        <v>53</v>
      </c>
      <c r="KLB3" s="49" t="s">
        <v>53</v>
      </c>
      <c r="KLC3" s="49" t="s">
        <v>53</v>
      </c>
      <c r="KLD3" s="49" t="s">
        <v>53</v>
      </c>
      <c r="KLE3" s="49" t="s">
        <v>53</v>
      </c>
      <c r="KLF3" s="49" t="s">
        <v>53</v>
      </c>
      <c r="KLG3" s="49" t="s">
        <v>53</v>
      </c>
      <c r="KLH3" s="49" t="s">
        <v>53</v>
      </c>
      <c r="KLI3" s="49" t="s">
        <v>53</v>
      </c>
      <c r="KLJ3" s="49" t="s">
        <v>53</v>
      </c>
      <c r="KLK3" s="49" t="s">
        <v>53</v>
      </c>
      <c r="KLL3" s="49" t="s">
        <v>53</v>
      </c>
      <c r="KLM3" s="49" t="s">
        <v>53</v>
      </c>
      <c r="KLN3" s="49" t="s">
        <v>53</v>
      </c>
      <c r="KLO3" s="49" t="s">
        <v>53</v>
      </c>
      <c r="KLP3" s="49" t="s">
        <v>53</v>
      </c>
      <c r="KLQ3" s="49" t="s">
        <v>53</v>
      </c>
      <c r="KLR3" s="49" t="s">
        <v>53</v>
      </c>
      <c r="KLS3" s="49" t="s">
        <v>53</v>
      </c>
      <c r="KLT3" s="49" t="s">
        <v>53</v>
      </c>
      <c r="KLU3" s="49" t="s">
        <v>53</v>
      </c>
      <c r="KLV3" s="49" t="s">
        <v>53</v>
      </c>
      <c r="KLW3" s="49" t="s">
        <v>53</v>
      </c>
      <c r="KLX3" s="49" t="s">
        <v>53</v>
      </c>
      <c r="KLY3" s="49" t="s">
        <v>53</v>
      </c>
      <c r="KLZ3" s="49" t="s">
        <v>53</v>
      </c>
      <c r="KMA3" s="49" t="s">
        <v>53</v>
      </c>
      <c r="KMB3" s="49" t="s">
        <v>53</v>
      </c>
      <c r="KMC3" s="49" t="s">
        <v>53</v>
      </c>
      <c r="KMD3" s="49" t="s">
        <v>53</v>
      </c>
      <c r="KME3" s="49" t="s">
        <v>53</v>
      </c>
      <c r="KMF3" s="49" t="s">
        <v>53</v>
      </c>
      <c r="KMG3" s="49" t="s">
        <v>53</v>
      </c>
      <c r="KMH3" s="49" t="s">
        <v>53</v>
      </c>
      <c r="KMI3" s="49" t="s">
        <v>53</v>
      </c>
      <c r="KMJ3" s="49" t="s">
        <v>53</v>
      </c>
      <c r="KMK3" s="49" t="s">
        <v>53</v>
      </c>
      <c r="KML3" s="49" t="s">
        <v>53</v>
      </c>
      <c r="KMM3" s="49" t="s">
        <v>53</v>
      </c>
      <c r="KMN3" s="49" t="s">
        <v>53</v>
      </c>
      <c r="KMO3" s="49" t="s">
        <v>53</v>
      </c>
      <c r="KMP3" s="49" t="s">
        <v>53</v>
      </c>
      <c r="KMQ3" s="49" t="s">
        <v>53</v>
      </c>
      <c r="KMR3" s="49" t="s">
        <v>53</v>
      </c>
      <c r="KMS3" s="49" t="s">
        <v>53</v>
      </c>
      <c r="KMT3" s="49" t="s">
        <v>53</v>
      </c>
      <c r="KMU3" s="49" t="s">
        <v>53</v>
      </c>
      <c r="KMV3" s="49" t="s">
        <v>53</v>
      </c>
      <c r="KMW3" s="49" t="s">
        <v>53</v>
      </c>
      <c r="KMX3" s="49" t="s">
        <v>53</v>
      </c>
      <c r="KMY3" s="49" t="s">
        <v>53</v>
      </c>
      <c r="KMZ3" s="49" t="s">
        <v>53</v>
      </c>
      <c r="KNA3" s="49" t="s">
        <v>53</v>
      </c>
      <c r="KNB3" s="49" t="s">
        <v>53</v>
      </c>
      <c r="KNC3" s="49" t="s">
        <v>53</v>
      </c>
      <c r="KND3" s="49" t="s">
        <v>53</v>
      </c>
      <c r="KNE3" s="49" t="s">
        <v>53</v>
      </c>
      <c r="KNF3" s="49" t="s">
        <v>53</v>
      </c>
      <c r="KNG3" s="49" t="s">
        <v>53</v>
      </c>
      <c r="KNH3" s="49" t="s">
        <v>53</v>
      </c>
      <c r="KNI3" s="49" t="s">
        <v>53</v>
      </c>
      <c r="KNJ3" s="49" t="s">
        <v>53</v>
      </c>
      <c r="KNK3" s="49" t="s">
        <v>53</v>
      </c>
      <c r="KNL3" s="49" t="s">
        <v>53</v>
      </c>
      <c r="KNM3" s="49" t="s">
        <v>53</v>
      </c>
      <c r="KNN3" s="49" t="s">
        <v>53</v>
      </c>
      <c r="KNO3" s="49" t="s">
        <v>53</v>
      </c>
      <c r="KNP3" s="49" t="s">
        <v>53</v>
      </c>
      <c r="KNQ3" s="49" t="s">
        <v>53</v>
      </c>
      <c r="KNR3" s="49" t="s">
        <v>53</v>
      </c>
      <c r="KNS3" s="49" t="s">
        <v>53</v>
      </c>
      <c r="KNT3" s="49" t="s">
        <v>53</v>
      </c>
      <c r="KNU3" s="49" t="s">
        <v>53</v>
      </c>
      <c r="KNV3" s="49" t="s">
        <v>53</v>
      </c>
      <c r="KNW3" s="49" t="s">
        <v>53</v>
      </c>
      <c r="KNX3" s="49" t="s">
        <v>53</v>
      </c>
      <c r="KNY3" s="49" t="s">
        <v>53</v>
      </c>
      <c r="KNZ3" s="49" t="s">
        <v>53</v>
      </c>
      <c r="KOA3" s="49" t="s">
        <v>53</v>
      </c>
      <c r="KOB3" s="49" t="s">
        <v>53</v>
      </c>
      <c r="KOC3" s="49" t="s">
        <v>53</v>
      </c>
      <c r="KOD3" s="49" t="s">
        <v>53</v>
      </c>
      <c r="KOE3" s="49" t="s">
        <v>53</v>
      </c>
      <c r="KOF3" s="49" t="s">
        <v>53</v>
      </c>
      <c r="KOG3" s="49" t="s">
        <v>53</v>
      </c>
      <c r="KOH3" s="49" t="s">
        <v>53</v>
      </c>
      <c r="KOI3" s="49" t="s">
        <v>53</v>
      </c>
      <c r="KOJ3" s="49" t="s">
        <v>53</v>
      </c>
      <c r="KOK3" s="49" t="s">
        <v>53</v>
      </c>
      <c r="KOL3" s="49" t="s">
        <v>53</v>
      </c>
      <c r="KOM3" s="49" t="s">
        <v>53</v>
      </c>
      <c r="KON3" s="49" t="s">
        <v>53</v>
      </c>
      <c r="KOO3" s="49" t="s">
        <v>53</v>
      </c>
      <c r="KOP3" s="49" t="s">
        <v>53</v>
      </c>
      <c r="KOQ3" s="49" t="s">
        <v>53</v>
      </c>
      <c r="KOR3" s="49" t="s">
        <v>53</v>
      </c>
      <c r="KOS3" s="49" t="s">
        <v>53</v>
      </c>
      <c r="KOT3" s="49" t="s">
        <v>53</v>
      </c>
      <c r="KOU3" s="49" t="s">
        <v>53</v>
      </c>
      <c r="KOV3" s="49" t="s">
        <v>53</v>
      </c>
      <c r="KOW3" s="49" t="s">
        <v>53</v>
      </c>
      <c r="KOX3" s="49" t="s">
        <v>53</v>
      </c>
      <c r="KOY3" s="49" t="s">
        <v>53</v>
      </c>
      <c r="KOZ3" s="49" t="s">
        <v>53</v>
      </c>
      <c r="KPA3" s="49" t="s">
        <v>53</v>
      </c>
      <c r="KPB3" s="49" t="s">
        <v>53</v>
      </c>
      <c r="KPC3" s="49" t="s">
        <v>53</v>
      </c>
      <c r="KPD3" s="49" t="s">
        <v>53</v>
      </c>
      <c r="KPE3" s="49" t="s">
        <v>53</v>
      </c>
      <c r="KPF3" s="49" t="s">
        <v>53</v>
      </c>
      <c r="KPG3" s="49" t="s">
        <v>53</v>
      </c>
      <c r="KPH3" s="49" t="s">
        <v>53</v>
      </c>
      <c r="KPI3" s="49" t="s">
        <v>53</v>
      </c>
      <c r="KPJ3" s="49" t="s">
        <v>53</v>
      </c>
      <c r="KPK3" s="49" t="s">
        <v>53</v>
      </c>
      <c r="KPL3" s="49" t="s">
        <v>53</v>
      </c>
      <c r="KPM3" s="49" t="s">
        <v>53</v>
      </c>
      <c r="KPN3" s="49" t="s">
        <v>53</v>
      </c>
      <c r="KPO3" s="49" t="s">
        <v>53</v>
      </c>
      <c r="KPP3" s="49" t="s">
        <v>53</v>
      </c>
      <c r="KPQ3" s="49" t="s">
        <v>53</v>
      </c>
      <c r="KPR3" s="49" t="s">
        <v>53</v>
      </c>
      <c r="KPS3" s="49" t="s">
        <v>53</v>
      </c>
      <c r="KPT3" s="49" t="s">
        <v>53</v>
      </c>
      <c r="KPU3" s="49" t="s">
        <v>53</v>
      </c>
      <c r="KPV3" s="49" t="s">
        <v>53</v>
      </c>
      <c r="KPW3" s="49" t="s">
        <v>53</v>
      </c>
      <c r="KPX3" s="49" t="s">
        <v>53</v>
      </c>
      <c r="KPY3" s="49" t="s">
        <v>53</v>
      </c>
      <c r="KPZ3" s="49" t="s">
        <v>53</v>
      </c>
      <c r="KQA3" s="49" t="s">
        <v>53</v>
      </c>
      <c r="KQB3" s="49" t="s">
        <v>53</v>
      </c>
      <c r="KQC3" s="49" t="s">
        <v>53</v>
      </c>
      <c r="KQD3" s="49" t="s">
        <v>53</v>
      </c>
      <c r="KQE3" s="49" t="s">
        <v>53</v>
      </c>
      <c r="KQF3" s="49" t="s">
        <v>53</v>
      </c>
      <c r="KQG3" s="49" t="s">
        <v>53</v>
      </c>
      <c r="KQH3" s="49" t="s">
        <v>53</v>
      </c>
      <c r="KQI3" s="49" t="s">
        <v>53</v>
      </c>
      <c r="KQJ3" s="49" t="s">
        <v>53</v>
      </c>
      <c r="KQK3" s="49" t="s">
        <v>53</v>
      </c>
      <c r="KQL3" s="49" t="s">
        <v>53</v>
      </c>
      <c r="KQM3" s="49" t="s">
        <v>53</v>
      </c>
      <c r="KQN3" s="49" t="s">
        <v>53</v>
      </c>
      <c r="KQO3" s="49" t="s">
        <v>53</v>
      </c>
      <c r="KQP3" s="49" t="s">
        <v>53</v>
      </c>
      <c r="KQQ3" s="49" t="s">
        <v>53</v>
      </c>
      <c r="KQR3" s="49" t="s">
        <v>53</v>
      </c>
      <c r="KQS3" s="49" t="s">
        <v>53</v>
      </c>
      <c r="KQT3" s="49" t="s">
        <v>53</v>
      </c>
      <c r="KQU3" s="49" t="s">
        <v>53</v>
      </c>
      <c r="KQV3" s="49" t="s">
        <v>53</v>
      </c>
      <c r="KQW3" s="49" t="s">
        <v>53</v>
      </c>
      <c r="KQX3" s="49" t="s">
        <v>53</v>
      </c>
      <c r="KQY3" s="49" t="s">
        <v>53</v>
      </c>
      <c r="KQZ3" s="49" t="s">
        <v>53</v>
      </c>
      <c r="KRA3" s="49" t="s">
        <v>53</v>
      </c>
      <c r="KRB3" s="49" t="s">
        <v>53</v>
      </c>
      <c r="KRC3" s="49" t="s">
        <v>53</v>
      </c>
      <c r="KRD3" s="49" t="s">
        <v>53</v>
      </c>
      <c r="KRE3" s="49" t="s">
        <v>53</v>
      </c>
      <c r="KRF3" s="49" t="s">
        <v>53</v>
      </c>
      <c r="KRG3" s="49" t="s">
        <v>53</v>
      </c>
      <c r="KRH3" s="49" t="s">
        <v>53</v>
      </c>
      <c r="KRI3" s="49" t="s">
        <v>53</v>
      </c>
      <c r="KRJ3" s="49" t="s">
        <v>53</v>
      </c>
      <c r="KRK3" s="49" t="s">
        <v>53</v>
      </c>
      <c r="KRL3" s="49" t="s">
        <v>53</v>
      </c>
      <c r="KRM3" s="49" t="s">
        <v>53</v>
      </c>
      <c r="KRN3" s="49" t="s">
        <v>53</v>
      </c>
      <c r="KRO3" s="49" t="s">
        <v>53</v>
      </c>
      <c r="KRP3" s="49" t="s">
        <v>53</v>
      </c>
      <c r="KRQ3" s="49" t="s">
        <v>53</v>
      </c>
      <c r="KRR3" s="49" t="s">
        <v>53</v>
      </c>
      <c r="KRS3" s="49" t="s">
        <v>53</v>
      </c>
      <c r="KRT3" s="49" t="s">
        <v>53</v>
      </c>
      <c r="KRU3" s="49" t="s">
        <v>53</v>
      </c>
      <c r="KRV3" s="49" t="s">
        <v>53</v>
      </c>
      <c r="KRW3" s="49" t="s">
        <v>53</v>
      </c>
      <c r="KRX3" s="49" t="s">
        <v>53</v>
      </c>
      <c r="KRY3" s="49" t="s">
        <v>53</v>
      </c>
      <c r="KRZ3" s="49" t="s">
        <v>53</v>
      </c>
      <c r="KSA3" s="49" t="s">
        <v>53</v>
      </c>
      <c r="KSB3" s="49" t="s">
        <v>53</v>
      </c>
      <c r="KSC3" s="49" t="s">
        <v>53</v>
      </c>
      <c r="KSD3" s="49" t="s">
        <v>53</v>
      </c>
      <c r="KSE3" s="49" t="s">
        <v>53</v>
      </c>
      <c r="KSF3" s="49" t="s">
        <v>53</v>
      </c>
      <c r="KSG3" s="49" t="s">
        <v>53</v>
      </c>
      <c r="KSH3" s="49" t="s">
        <v>53</v>
      </c>
      <c r="KSI3" s="49" t="s">
        <v>53</v>
      </c>
      <c r="KSJ3" s="49" t="s">
        <v>53</v>
      </c>
      <c r="KSK3" s="49" t="s">
        <v>53</v>
      </c>
      <c r="KSL3" s="49" t="s">
        <v>53</v>
      </c>
      <c r="KSM3" s="49" t="s">
        <v>53</v>
      </c>
      <c r="KSN3" s="49" t="s">
        <v>53</v>
      </c>
      <c r="KSO3" s="49" t="s">
        <v>53</v>
      </c>
      <c r="KSP3" s="49" t="s">
        <v>53</v>
      </c>
      <c r="KSQ3" s="49" t="s">
        <v>53</v>
      </c>
      <c r="KSR3" s="49" t="s">
        <v>53</v>
      </c>
      <c r="KSS3" s="49" t="s">
        <v>53</v>
      </c>
      <c r="KST3" s="49" t="s">
        <v>53</v>
      </c>
      <c r="KSU3" s="49" t="s">
        <v>53</v>
      </c>
      <c r="KSV3" s="49" t="s">
        <v>53</v>
      </c>
      <c r="KSW3" s="49" t="s">
        <v>53</v>
      </c>
      <c r="KSX3" s="49" t="s">
        <v>53</v>
      </c>
      <c r="KSY3" s="49" t="s">
        <v>53</v>
      </c>
      <c r="KSZ3" s="49" t="s">
        <v>53</v>
      </c>
      <c r="KTA3" s="49" t="s">
        <v>53</v>
      </c>
      <c r="KTB3" s="49" t="s">
        <v>53</v>
      </c>
      <c r="KTC3" s="49" t="s">
        <v>53</v>
      </c>
      <c r="KTD3" s="49" t="s">
        <v>53</v>
      </c>
      <c r="KTE3" s="49" t="s">
        <v>53</v>
      </c>
      <c r="KTF3" s="49" t="s">
        <v>53</v>
      </c>
      <c r="KTG3" s="49" t="s">
        <v>53</v>
      </c>
      <c r="KTH3" s="49" t="s">
        <v>53</v>
      </c>
      <c r="KTI3" s="49" t="s">
        <v>53</v>
      </c>
      <c r="KTJ3" s="49" t="s">
        <v>53</v>
      </c>
      <c r="KTK3" s="49" t="s">
        <v>53</v>
      </c>
      <c r="KTL3" s="49" t="s">
        <v>53</v>
      </c>
      <c r="KTM3" s="49" t="s">
        <v>53</v>
      </c>
      <c r="KTN3" s="49" t="s">
        <v>53</v>
      </c>
      <c r="KTO3" s="49" t="s">
        <v>53</v>
      </c>
      <c r="KTP3" s="49" t="s">
        <v>53</v>
      </c>
      <c r="KTQ3" s="49" t="s">
        <v>53</v>
      </c>
      <c r="KTR3" s="49" t="s">
        <v>53</v>
      </c>
      <c r="KTS3" s="49" t="s">
        <v>53</v>
      </c>
      <c r="KTT3" s="49" t="s">
        <v>53</v>
      </c>
      <c r="KTU3" s="49" t="s">
        <v>53</v>
      </c>
      <c r="KTV3" s="49" t="s">
        <v>53</v>
      </c>
      <c r="KTW3" s="49" t="s">
        <v>53</v>
      </c>
      <c r="KTX3" s="49" t="s">
        <v>53</v>
      </c>
      <c r="KTY3" s="49" t="s">
        <v>53</v>
      </c>
      <c r="KTZ3" s="49" t="s">
        <v>53</v>
      </c>
      <c r="KUA3" s="49" t="s">
        <v>53</v>
      </c>
      <c r="KUB3" s="49" t="s">
        <v>53</v>
      </c>
      <c r="KUC3" s="49" t="s">
        <v>53</v>
      </c>
      <c r="KUD3" s="49" t="s">
        <v>53</v>
      </c>
      <c r="KUE3" s="49" t="s">
        <v>53</v>
      </c>
      <c r="KUF3" s="49" t="s">
        <v>53</v>
      </c>
      <c r="KUG3" s="49" t="s">
        <v>53</v>
      </c>
      <c r="KUH3" s="49" t="s">
        <v>53</v>
      </c>
      <c r="KUI3" s="49" t="s">
        <v>53</v>
      </c>
      <c r="KUJ3" s="49" t="s">
        <v>53</v>
      </c>
      <c r="KUK3" s="49" t="s">
        <v>53</v>
      </c>
      <c r="KUL3" s="49" t="s">
        <v>53</v>
      </c>
      <c r="KUM3" s="49" t="s">
        <v>53</v>
      </c>
      <c r="KUN3" s="49" t="s">
        <v>53</v>
      </c>
      <c r="KUO3" s="49" t="s">
        <v>53</v>
      </c>
      <c r="KUP3" s="49" t="s">
        <v>53</v>
      </c>
      <c r="KUQ3" s="49" t="s">
        <v>53</v>
      </c>
      <c r="KUR3" s="49" t="s">
        <v>53</v>
      </c>
      <c r="KUS3" s="49" t="s">
        <v>53</v>
      </c>
      <c r="KUT3" s="49" t="s">
        <v>53</v>
      </c>
      <c r="KUU3" s="49" t="s">
        <v>53</v>
      </c>
      <c r="KUV3" s="49" t="s">
        <v>53</v>
      </c>
      <c r="KUW3" s="49" t="s">
        <v>53</v>
      </c>
      <c r="KUX3" s="49" t="s">
        <v>53</v>
      </c>
      <c r="KUY3" s="49" t="s">
        <v>53</v>
      </c>
      <c r="KUZ3" s="49" t="s">
        <v>53</v>
      </c>
      <c r="KVA3" s="49" t="s">
        <v>53</v>
      </c>
      <c r="KVB3" s="49" t="s">
        <v>53</v>
      </c>
      <c r="KVC3" s="49" t="s">
        <v>53</v>
      </c>
      <c r="KVD3" s="49" t="s">
        <v>53</v>
      </c>
      <c r="KVE3" s="49" t="s">
        <v>53</v>
      </c>
      <c r="KVF3" s="49" t="s">
        <v>53</v>
      </c>
      <c r="KVG3" s="49" t="s">
        <v>53</v>
      </c>
      <c r="KVH3" s="49" t="s">
        <v>53</v>
      </c>
      <c r="KVI3" s="49" t="s">
        <v>53</v>
      </c>
      <c r="KVJ3" s="49" t="s">
        <v>53</v>
      </c>
      <c r="KVK3" s="49" t="s">
        <v>53</v>
      </c>
      <c r="KVL3" s="49" t="s">
        <v>53</v>
      </c>
      <c r="KVM3" s="49" t="s">
        <v>53</v>
      </c>
      <c r="KVN3" s="49" t="s">
        <v>53</v>
      </c>
      <c r="KVO3" s="49" t="s">
        <v>53</v>
      </c>
      <c r="KVP3" s="49" t="s">
        <v>53</v>
      </c>
      <c r="KVQ3" s="49" t="s">
        <v>53</v>
      </c>
      <c r="KVR3" s="49" t="s">
        <v>53</v>
      </c>
      <c r="KVS3" s="49" t="s">
        <v>53</v>
      </c>
      <c r="KVT3" s="49" t="s">
        <v>53</v>
      </c>
      <c r="KVU3" s="49" t="s">
        <v>53</v>
      </c>
      <c r="KVV3" s="49" t="s">
        <v>53</v>
      </c>
      <c r="KVW3" s="49" t="s">
        <v>53</v>
      </c>
      <c r="KVX3" s="49" t="s">
        <v>53</v>
      </c>
      <c r="KVY3" s="49" t="s">
        <v>53</v>
      </c>
      <c r="KVZ3" s="49" t="s">
        <v>53</v>
      </c>
      <c r="KWA3" s="49" t="s">
        <v>53</v>
      </c>
      <c r="KWB3" s="49" t="s">
        <v>53</v>
      </c>
      <c r="KWC3" s="49" t="s">
        <v>53</v>
      </c>
      <c r="KWD3" s="49" t="s">
        <v>53</v>
      </c>
      <c r="KWE3" s="49" t="s">
        <v>53</v>
      </c>
      <c r="KWF3" s="49" t="s">
        <v>53</v>
      </c>
      <c r="KWG3" s="49" t="s">
        <v>53</v>
      </c>
      <c r="KWH3" s="49" t="s">
        <v>53</v>
      </c>
      <c r="KWI3" s="49" t="s">
        <v>53</v>
      </c>
      <c r="KWJ3" s="49" t="s">
        <v>53</v>
      </c>
      <c r="KWK3" s="49" t="s">
        <v>53</v>
      </c>
      <c r="KWL3" s="49" t="s">
        <v>53</v>
      </c>
      <c r="KWM3" s="49" t="s">
        <v>53</v>
      </c>
      <c r="KWN3" s="49" t="s">
        <v>53</v>
      </c>
      <c r="KWO3" s="49" t="s">
        <v>53</v>
      </c>
      <c r="KWP3" s="49" t="s">
        <v>53</v>
      </c>
      <c r="KWQ3" s="49" t="s">
        <v>53</v>
      </c>
      <c r="KWR3" s="49" t="s">
        <v>53</v>
      </c>
      <c r="KWS3" s="49" t="s">
        <v>53</v>
      </c>
      <c r="KWT3" s="49" t="s">
        <v>53</v>
      </c>
      <c r="KWU3" s="49" t="s">
        <v>53</v>
      </c>
      <c r="KWV3" s="49" t="s">
        <v>53</v>
      </c>
      <c r="KWW3" s="49" t="s">
        <v>53</v>
      </c>
      <c r="KWX3" s="49" t="s">
        <v>53</v>
      </c>
      <c r="KWY3" s="49" t="s">
        <v>53</v>
      </c>
      <c r="KWZ3" s="49" t="s">
        <v>53</v>
      </c>
      <c r="KXA3" s="49" t="s">
        <v>53</v>
      </c>
      <c r="KXB3" s="49" t="s">
        <v>53</v>
      </c>
      <c r="KXC3" s="49" t="s">
        <v>53</v>
      </c>
      <c r="KXD3" s="49" t="s">
        <v>53</v>
      </c>
      <c r="KXE3" s="49" t="s">
        <v>53</v>
      </c>
      <c r="KXF3" s="49" t="s">
        <v>53</v>
      </c>
      <c r="KXG3" s="49" t="s">
        <v>53</v>
      </c>
      <c r="KXH3" s="49" t="s">
        <v>53</v>
      </c>
      <c r="KXI3" s="49" t="s">
        <v>53</v>
      </c>
      <c r="KXJ3" s="49" t="s">
        <v>53</v>
      </c>
      <c r="KXK3" s="49" t="s">
        <v>53</v>
      </c>
      <c r="KXL3" s="49" t="s">
        <v>53</v>
      </c>
      <c r="KXM3" s="49" t="s">
        <v>53</v>
      </c>
      <c r="KXN3" s="49" t="s">
        <v>53</v>
      </c>
      <c r="KXO3" s="49" t="s">
        <v>53</v>
      </c>
      <c r="KXP3" s="49" t="s">
        <v>53</v>
      </c>
      <c r="KXQ3" s="49" t="s">
        <v>53</v>
      </c>
      <c r="KXR3" s="49" t="s">
        <v>53</v>
      </c>
      <c r="KXS3" s="49" t="s">
        <v>53</v>
      </c>
      <c r="KXT3" s="49" t="s">
        <v>53</v>
      </c>
      <c r="KXU3" s="49" t="s">
        <v>53</v>
      </c>
      <c r="KXV3" s="49" t="s">
        <v>53</v>
      </c>
      <c r="KXW3" s="49" t="s">
        <v>53</v>
      </c>
      <c r="KXX3" s="49" t="s">
        <v>53</v>
      </c>
      <c r="KXY3" s="49" t="s">
        <v>53</v>
      </c>
      <c r="KXZ3" s="49" t="s">
        <v>53</v>
      </c>
      <c r="KYA3" s="49" t="s">
        <v>53</v>
      </c>
      <c r="KYB3" s="49" t="s">
        <v>53</v>
      </c>
      <c r="KYC3" s="49" t="s">
        <v>53</v>
      </c>
      <c r="KYD3" s="49" t="s">
        <v>53</v>
      </c>
      <c r="KYE3" s="49" t="s">
        <v>53</v>
      </c>
      <c r="KYF3" s="49" t="s">
        <v>53</v>
      </c>
      <c r="KYG3" s="49" t="s">
        <v>53</v>
      </c>
      <c r="KYH3" s="49" t="s">
        <v>53</v>
      </c>
      <c r="KYI3" s="49" t="s">
        <v>53</v>
      </c>
      <c r="KYJ3" s="49" t="s">
        <v>53</v>
      </c>
      <c r="KYK3" s="49" t="s">
        <v>53</v>
      </c>
      <c r="KYL3" s="49" t="s">
        <v>53</v>
      </c>
      <c r="KYM3" s="49" t="s">
        <v>53</v>
      </c>
      <c r="KYN3" s="49" t="s">
        <v>53</v>
      </c>
      <c r="KYO3" s="49" t="s">
        <v>53</v>
      </c>
      <c r="KYP3" s="49" t="s">
        <v>53</v>
      </c>
      <c r="KYQ3" s="49" t="s">
        <v>53</v>
      </c>
      <c r="KYR3" s="49" t="s">
        <v>53</v>
      </c>
      <c r="KYS3" s="49" t="s">
        <v>53</v>
      </c>
      <c r="KYT3" s="49" t="s">
        <v>53</v>
      </c>
      <c r="KYU3" s="49" t="s">
        <v>53</v>
      </c>
      <c r="KYV3" s="49" t="s">
        <v>53</v>
      </c>
      <c r="KYW3" s="49" t="s">
        <v>53</v>
      </c>
      <c r="KYX3" s="49" t="s">
        <v>53</v>
      </c>
      <c r="KYY3" s="49" t="s">
        <v>53</v>
      </c>
      <c r="KYZ3" s="49" t="s">
        <v>53</v>
      </c>
      <c r="KZA3" s="49" t="s">
        <v>53</v>
      </c>
      <c r="KZB3" s="49" t="s">
        <v>53</v>
      </c>
      <c r="KZC3" s="49" t="s">
        <v>53</v>
      </c>
      <c r="KZD3" s="49" t="s">
        <v>53</v>
      </c>
      <c r="KZE3" s="49" t="s">
        <v>53</v>
      </c>
      <c r="KZF3" s="49" t="s">
        <v>53</v>
      </c>
      <c r="KZG3" s="49" t="s">
        <v>53</v>
      </c>
      <c r="KZH3" s="49" t="s">
        <v>53</v>
      </c>
      <c r="KZI3" s="49" t="s">
        <v>53</v>
      </c>
      <c r="KZJ3" s="49" t="s">
        <v>53</v>
      </c>
      <c r="KZK3" s="49" t="s">
        <v>53</v>
      </c>
      <c r="KZL3" s="49" t="s">
        <v>53</v>
      </c>
      <c r="KZM3" s="49" t="s">
        <v>53</v>
      </c>
      <c r="KZN3" s="49" t="s">
        <v>53</v>
      </c>
      <c r="KZO3" s="49" t="s">
        <v>53</v>
      </c>
      <c r="KZP3" s="49" t="s">
        <v>53</v>
      </c>
      <c r="KZQ3" s="49" t="s">
        <v>53</v>
      </c>
      <c r="KZR3" s="49" t="s">
        <v>53</v>
      </c>
      <c r="KZS3" s="49" t="s">
        <v>53</v>
      </c>
      <c r="KZT3" s="49" t="s">
        <v>53</v>
      </c>
      <c r="KZU3" s="49" t="s">
        <v>53</v>
      </c>
      <c r="KZV3" s="49" t="s">
        <v>53</v>
      </c>
      <c r="KZW3" s="49" t="s">
        <v>53</v>
      </c>
      <c r="KZX3" s="49" t="s">
        <v>53</v>
      </c>
      <c r="KZY3" s="49" t="s">
        <v>53</v>
      </c>
      <c r="KZZ3" s="49" t="s">
        <v>53</v>
      </c>
      <c r="LAA3" s="49" t="s">
        <v>53</v>
      </c>
      <c r="LAB3" s="49" t="s">
        <v>53</v>
      </c>
      <c r="LAC3" s="49" t="s">
        <v>53</v>
      </c>
      <c r="LAD3" s="49" t="s">
        <v>53</v>
      </c>
      <c r="LAE3" s="49" t="s">
        <v>53</v>
      </c>
      <c r="LAF3" s="49" t="s">
        <v>53</v>
      </c>
      <c r="LAG3" s="49" t="s">
        <v>53</v>
      </c>
      <c r="LAH3" s="49" t="s">
        <v>53</v>
      </c>
      <c r="LAI3" s="49" t="s">
        <v>53</v>
      </c>
      <c r="LAJ3" s="49" t="s">
        <v>53</v>
      </c>
      <c r="LAK3" s="49" t="s">
        <v>53</v>
      </c>
      <c r="LAL3" s="49" t="s">
        <v>53</v>
      </c>
      <c r="LAM3" s="49" t="s">
        <v>53</v>
      </c>
      <c r="LAN3" s="49" t="s">
        <v>53</v>
      </c>
      <c r="LAO3" s="49" t="s">
        <v>53</v>
      </c>
      <c r="LAP3" s="49" t="s">
        <v>53</v>
      </c>
      <c r="LAQ3" s="49" t="s">
        <v>53</v>
      </c>
      <c r="LAR3" s="49" t="s">
        <v>53</v>
      </c>
      <c r="LAS3" s="49" t="s">
        <v>53</v>
      </c>
      <c r="LAT3" s="49" t="s">
        <v>53</v>
      </c>
      <c r="LAU3" s="49" t="s">
        <v>53</v>
      </c>
      <c r="LAV3" s="49" t="s">
        <v>53</v>
      </c>
      <c r="LAW3" s="49" t="s">
        <v>53</v>
      </c>
      <c r="LAX3" s="49" t="s">
        <v>53</v>
      </c>
      <c r="LAY3" s="49" t="s">
        <v>53</v>
      </c>
      <c r="LAZ3" s="49" t="s">
        <v>53</v>
      </c>
      <c r="LBA3" s="49" t="s">
        <v>53</v>
      </c>
      <c r="LBB3" s="49" t="s">
        <v>53</v>
      </c>
      <c r="LBC3" s="49" t="s">
        <v>53</v>
      </c>
      <c r="LBD3" s="49" t="s">
        <v>53</v>
      </c>
      <c r="LBE3" s="49" t="s">
        <v>53</v>
      </c>
      <c r="LBF3" s="49" t="s">
        <v>53</v>
      </c>
      <c r="LBG3" s="49" t="s">
        <v>53</v>
      </c>
      <c r="LBH3" s="49" t="s">
        <v>53</v>
      </c>
      <c r="LBI3" s="49" t="s">
        <v>53</v>
      </c>
      <c r="LBJ3" s="49" t="s">
        <v>53</v>
      </c>
      <c r="LBK3" s="49" t="s">
        <v>53</v>
      </c>
      <c r="LBL3" s="49" t="s">
        <v>53</v>
      </c>
      <c r="LBM3" s="49" t="s">
        <v>53</v>
      </c>
      <c r="LBN3" s="49" t="s">
        <v>53</v>
      </c>
      <c r="LBO3" s="49" t="s">
        <v>53</v>
      </c>
      <c r="LBP3" s="49" t="s">
        <v>53</v>
      </c>
      <c r="LBQ3" s="49" t="s">
        <v>53</v>
      </c>
      <c r="LBR3" s="49" t="s">
        <v>53</v>
      </c>
      <c r="LBS3" s="49" t="s">
        <v>53</v>
      </c>
      <c r="LBT3" s="49" t="s">
        <v>53</v>
      </c>
      <c r="LBU3" s="49" t="s">
        <v>53</v>
      </c>
      <c r="LBV3" s="49" t="s">
        <v>53</v>
      </c>
      <c r="LBW3" s="49" t="s">
        <v>53</v>
      </c>
      <c r="LBX3" s="49" t="s">
        <v>53</v>
      </c>
      <c r="LBY3" s="49" t="s">
        <v>53</v>
      </c>
      <c r="LBZ3" s="49" t="s">
        <v>53</v>
      </c>
      <c r="LCA3" s="49" t="s">
        <v>53</v>
      </c>
      <c r="LCB3" s="49" t="s">
        <v>53</v>
      </c>
      <c r="LCC3" s="49" t="s">
        <v>53</v>
      </c>
      <c r="LCD3" s="49" t="s">
        <v>53</v>
      </c>
      <c r="LCE3" s="49" t="s">
        <v>53</v>
      </c>
      <c r="LCF3" s="49" t="s">
        <v>53</v>
      </c>
      <c r="LCG3" s="49" t="s">
        <v>53</v>
      </c>
      <c r="LCH3" s="49" t="s">
        <v>53</v>
      </c>
      <c r="LCI3" s="49" t="s">
        <v>53</v>
      </c>
      <c r="LCJ3" s="49" t="s">
        <v>53</v>
      </c>
      <c r="LCK3" s="49" t="s">
        <v>53</v>
      </c>
      <c r="LCL3" s="49" t="s">
        <v>53</v>
      </c>
      <c r="LCM3" s="49" t="s">
        <v>53</v>
      </c>
      <c r="LCN3" s="49" t="s">
        <v>53</v>
      </c>
      <c r="LCO3" s="49" t="s">
        <v>53</v>
      </c>
      <c r="LCP3" s="49" t="s">
        <v>53</v>
      </c>
      <c r="LCQ3" s="49" t="s">
        <v>53</v>
      </c>
      <c r="LCR3" s="49" t="s">
        <v>53</v>
      </c>
      <c r="LCS3" s="49" t="s">
        <v>53</v>
      </c>
      <c r="LCT3" s="49" t="s">
        <v>53</v>
      </c>
      <c r="LCU3" s="49" t="s">
        <v>53</v>
      </c>
      <c r="LCV3" s="49" t="s">
        <v>53</v>
      </c>
      <c r="LCW3" s="49" t="s">
        <v>53</v>
      </c>
      <c r="LCX3" s="49" t="s">
        <v>53</v>
      </c>
      <c r="LCY3" s="49" t="s">
        <v>53</v>
      </c>
      <c r="LCZ3" s="49" t="s">
        <v>53</v>
      </c>
      <c r="LDA3" s="49" t="s">
        <v>53</v>
      </c>
      <c r="LDB3" s="49" t="s">
        <v>53</v>
      </c>
      <c r="LDC3" s="49" t="s">
        <v>53</v>
      </c>
      <c r="LDD3" s="49" t="s">
        <v>53</v>
      </c>
      <c r="LDE3" s="49" t="s">
        <v>53</v>
      </c>
      <c r="LDF3" s="49" t="s">
        <v>53</v>
      </c>
      <c r="LDG3" s="49" t="s">
        <v>53</v>
      </c>
      <c r="LDH3" s="49" t="s">
        <v>53</v>
      </c>
      <c r="LDI3" s="49" t="s">
        <v>53</v>
      </c>
      <c r="LDJ3" s="49" t="s">
        <v>53</v>
      </c>
      <c r="LDK3" s="49" t="s">
        <v>53</v>
      </c>
      <c r="LDL3" s="49" t="s">
        <v>53</v>
      </c>
      <c r="LDM3" s="49" t="s">
        <v>53</v>
      </c>
      <c r="LDN3" s="49" t="s">
        <v>53</v>
      </c>
      <c r="LDO3" s="49" t="s">
        <v>53</v>
      </c>
      <c r="LDP3" s="49" t="s">
        <v>53</v>
      </c>
      <c r="LDQ3" s="49" t="s">
        <v>53</v>
      </c>
      <c r="LDR3" s="49" t="s">
        <v>53</v>
      </c>
      <c r="LDS3" s="49" t="s">
        <v>53</v>
      </c>
      <c r="LDT3" s="49" t="s">
        <v>53</v>
      </c>
      <c r="LDU3" s="49" t="s">
        <v>53</v>
      </c>
      <c r="LDV3" s="49" t="s">
        <v>53</v>
      </c>
      <c r="LDW3" s="49" t="s">
        <v>53</v>
      </c>
      <c r="LDX3" s="49" t="s">
        <v>53</v>
      </c>
      <c r="LDY3" s="49" t="s">
        <v>53</v>
      </c>
      <c r="LDZ3" s="49" t="s">
        <v>53</v>
      </c>
      <c r="LEA3" s="49" t="s">
        <v>53</v>
      </c>
      <c r="LEB3" s="49" t="s">
        <v>53</v>
      </c>
      <c r="LEC3" s="49" t="s">
        <v>53</v>
      </c>
      <c r="LED3" s="49" t="s">
        <v>53</v>
      </c>
      <c r="LEE3" s="49" t="s">
        <v>53</v>
      </c>
      <c r="LEF3" s="49" t="s">
        <v>53</v>
      </c>
      <c r="LEG3" s="49" t="s">
        <v>53</v>
      </c>
      <c r="LEH3" s="49" t="s">
        <v>53</v>
      </c>
      <c r="LEI3" s="49" t="s">
        <v>53</v>
      </c>
      <c r="LEJ3" s="49" t="s">
        <v>53</v>
      </c>
      <c r="LEK3" s="49" t="s">
        <v>53</v>
      </c>
      <c r="LEL3" s="49" t="s">
        <v>53</v>
      </c>
      <c r="LEM3" s="49" t="s">
        <v>53</v>
      </c>
      <c r="LEN3" s="49" t="s">
        <v>53</v>
      </c>
      <c r="LEO3" s="49" t="s">
        <v>53</v>
      </c>
      <c r="LEP3" s="49" t="s">
        <v>53</v>
      </c>
      <c r="LEQ3" s="49" t="s">
        <v>53</v>
      </c>
      <c r="LER3" s="49" t="s">
        <v>53</v>
      </c>
      <c r="LES3" s="49" t="s">
        <v>53</v>
      </c>
      <c r="LET3" s="49" t="s">
        <v>53</v>
      </c>
      <c r="LEU3" s="49" t="s">
        <v>53</v>
      </c>
      <c r="LEV3" s="49" t="s">
        <v>53</v>
      </c>
      <c r="LEW3" s="49" t="s">
        <v>53</v>
      </c>
      <c r="LEX3" s="49" t="s">
        <v>53</v>
      </c>
      <c r="LEY3" s="49" t="s">
        <v>53</v>
      </c>
      <c r="LEZ3" s="49" t="s">
        <v>53</v>
      </c>
      <c r="LFA3" s="49" t="s">
        <v>53</v>
      </c>
      <c r="LFB3" s="49" t="s">
        <v>53</v>
      </c>
      <c r="LFC3" s="49" t="s">
        <v>53</v>
      </c>
      <c r="LFD3" s="49" t="s">
        <v>53</v>
      </c>
      <c r="LFE3" s="49" t="s">
        <v>53</v>
      </c>
      <c r="LFF3" s="49" t="s">
        <v>53</v>
      </c>
      <c r="LFG3" s="49" t="s">
        <v>53</v>
      </c>
      <c r="LFH3" s="49" t="s">
        <v>53</v>
      </c>
      <c r="LFI3" s="49" t="s">
        <v>53</v>
      </c>
      <c r="LFJ3" s="49" t="s">
        <v>53</v>
      </c>
      <c r="LFK3" s="49" t="s">
        <v>53</v>
      </c>
      <c r="LFL3" s="49" t="s">
        <v>53</v>
      </c>
      <c r="LFM3" s="49" t="s">
        <v>53</v>
      </c>
      <c r="LFN3" s="49" t="s">
        <v>53</v>
      </c>
      <c r="LFO3" s="49" t="s">
        <v>53</v>
      </c>
      <c r="LFP3" s="49" t="s">
        <v>53</v>
      </c>
      <c r="LFQ3" s="49" t="s">
        <v>53</v>
      </c>
      <c r="LFR3" s="49" t="s">
        <v>53</v>
      </c>
      <c r="LFS3" s="49" t="s">
        <v>53</v>
      </c>
      <c r="LFT3" s="49" t="s">
        <v>53</v>
      </c>
      <c r="LFU3" s="49" t="s">
        <v>53</v>
      </c>
      <c r="LFV3" s="49" t="s">
        <v>53</v>
      </c>
      <c r="LFW3" s="49" t="s">
        <v>53</v>
      </c>
      <c r="LFX3" s="49" t="s">
        <v>53</v>
      </c>
      <c r="LFY3" s="49" t="s">
        <v>53</v>
      </c>
      <c r="LFZ3" s="49" t="s">
        <v>53</v>
      </c>
      <c r="LGA3" s="49" t="s">
        <v>53</v>
      </c>
      <c r="LGB3" s="49" t="s">
        <v>53</v>
      </c>
      <c r="LGC3" s="49" t="s">
        <v>53</v>
      </c>
      <c r="LGD3" s="49" t="s">
        <v>53</v>
      </c>
      <c r="LGE3" s="49" t="s">
        <v>53</v>
      </c>
      <c r="LGF3" s="49" t="s">
        <v>53</v>
      </c>
      <c r="LGG3" s="49" t="s">
        <v>53</v>
      </c>
      <c r="LGH3" s="49" t="s">
        <v>53</v>
      </c>
      <c r="LGI3" s="49" t="s">
        <v>53</v>
      </c>
      <c r="LGJ3" s="49" t="s">
        <v>53</v>
      </c>
      <c r="LGK3" s="49" t="s">
        <v>53</v>
      </c>
      <c r="LGL3" s="49" t="s">
        <v>53</v>
      </c>
      <c r="LGM3" s="49" t="s">
        <v>53</v>
      </c>
      <c r="LGN3" s="49" t="s">
        <v>53</v>
      </c>
      <c r="LGO3" s="49" t="s">
        <v>53</v>
      </c>
      <c r="LGP3" s="49" t="s">
        <v>53</v>
      </c>
      <c r="LGQ3" s="49" t="s">
        <v>53</v>
      </c>
      <c r="LGR3" s="49" t="s">
        <v>53</v>
      </c>
      <c r="LGS3" s="49" t="s">
        <v>53</v>
      </c>
      <c r="LGT3" s="49" t="s">
        <v>53</v>
      </c>
      <c r="LGU3" s="49" t="s">
        <v>53</v>
      </c>
      <c r="LGV3" s="49" t="s">
        <v>53</v>
      </c>
      <c r="LGW3" s="49" t="s">
        <v>53</v>
      </c>
      <c r="LGX3" s="49" t="s">
        <v>53</v>
      </c>
      <c r="LGY3" s="49" t="s">
        <v>53</v>
      </c>
      <c r="LGZ3" s="49" t="s">
        <v>53</v>
      </c>
      <c r="LHA3" s="49" t="s">
        <v>53</v>
      </c>
      <c r="LHB3" s="49" t="s">
        <v>53</v>
      </c>
      <c r="LHC3" s="49" t="s">
        <v>53</v>
      </c>
      <c r="LHD3" s="49" t="s">
        <v>53</v>
      </c>
      <c r="LHE3" s="49" t="s">
        <v>53</v>
      </c>
      <c r="LHF3" s="49" t="s">
        <v>53</v>
      </c>
      <c r="LHG3" s="49" t="s">
        <v>53</v>
      </c>
      <c r="LHH3" s="49" t="s">
        <v>53</v>
      </c>
      <c r="LHI3" s="49" t="s">
        <v>53</v>
      </c>
      <c r="LHJ3" s="49" t="s">
        <v>53</v>
      </c>
      <c r="LHK3" s="49" t="s">
        <v>53</v>
      </c>
      <c r="LHL3" s="49" t="s">
        <v>53</v>
      </c>
      <c r="LHM3" s="49" t="s">
        <v>53</v>
      </c>
      <c r="LHN3" s="49" t="s">
        <v>53</v>
      </c>
      <c r="LHO3" s="49" t="s">
        <v>53</v>
      </c>
      <c r="LHP3" s="49" t="s">
        <v>53</v>
      </c>
      <c r="LHQ3" s="49" t="s">
        <v>53</v>
      </c>
      <c r="LHR3" s="49" t="s">
        <v>53</v>
      </c>
      <c r="LHS3" s="49" t="s">
        <v>53</v>
      </c>
      <c r="LHT3" s="49" t="s">
        <v>53</v>
      </c>
      <c r="LHU3" s="49" t="s">
        <v>53</v>
      </c>
      <c r="LHV3" s="49" t="s">
        <v>53</v>
      </c>
      <c r="LHW3" s="49" t="s">
        <v>53</v>
      </c>
      <c r="LHX3" s="49" t="s">
        <v>53</v>
      </c>
      <c r="LHY3" s="49" t="s">
        <v>53</v>
      </c>
      <c r="LHZ3" s="49" t="s">
        <v>53</v>
      </c>
      <c r="LIA3" s="49" t="s">
        <v>53</v>
      </c>
      <c r="LIB3" s="49" t="s">
        <v>53</v>
      </c>
      <c r="LIC3" s="49" t="s">
        <v>53</v>
      </c>
      <c r="LID3" s="49" t="s">
        <v>53</v>
      </c>
      <c r="LIE3" s="49" t="s">
        <v>53</v>
      </c>
      <c r="LIF3" s="49" t="s">
        <v>53</v>
      </c>
      <c r="LIG3" s="49" t="s">
        <v>53</v>
      </c>
      <c r="LIH3" s="49" t="s">
        <v>53</v>
      </c>
      <c r="LII3" s="49" t="s">
        <v>53</v>
      </c>
      <c r="LIJ3" s="49" t="s">
        <v>53</v>
      </c>
      <c r="LIK3" s="49" t="s">
        <v>53</v>
      </c>
      <c r="LIL3" s="49" t="s">
        <v>53</v>
      </c>
      <c r="LIM3" s="49" t="s">
        <v>53</v>
      </c>
      <c r="LIN3" s="49" t="s">
        <v>53</v>
      </c>
      <c r="LIO3" s="49" t="s">
        <v>53</v>
      </c>
      <c r="LIP3" s="49" t="s">
        <v>53</v>
      </c>
      <c r="LIQ3" s="49" t="s">
        <v>53</v>
      </c>
      <c r="LIR3" s="49" t="s">
        <v>53</v>
      </c>
      <c r="LIS3" s="49" t="s">
        <v>53</v>
      </c>
      <c r="LIT3" s="49" t="s">
        <v>53</v>
      </c>
      <c r="LIU3" s="49" t="s">
        <v>53</v>
      </c>
      <c r="LIV3" s="49" t="s">
        <v>53</v>
      </c>
      <c r="LIW3" s="49" t="s">
        <v>53</v>
      </c>
      <c r="LIX3" s="49" t="s">
        <v>53</v>
      </c>
      <c r="LIY3" s="49" t="s">
        <v>53</v>
      </c>
      <c r="LIZ3" s="49" t="s">
        <v>53</v>
      </c>
      <c r="LJA3" s="49" t="s">
        <v>53</v>
      </c>
      <c r="LJB3" s="49" t="s">
        <v>53</v>
      </c>
      <c r="LJC3" s="49" t="s">
        <v>53</v>
      </c>
      <c r="LJD3" s="49" t="s">
        <v>53</v>
      </c>
      <c r="LJE3" s="49" t="s">
        <v>53</v>
      </c>
      <c r="LJF3" s="49" t="s">
        <v>53</v>
      </c>
      <c r="LJG3" s="49" t="s">
        <v>53</v>
      </c>
      <c r="LJH3" s="49" t="s">
        <v>53</v>
      </c>
      <c r="LJI3" s="49" t="s">
        <v>53</v>
      </c>
      <c r="LJJ3" s="49" t="s">
        <v>53</v>
      </c>
      <c r="LJK3" s="49" t="s">
        <v>53</v>
      </c>
      <c r="LJL3" s="49" t="s">
        <v>53</v>
      </c>
      <c r="LJM3" s="49" t="s">
        <v>53</v>
      </c>
      <c r="LJN3" s="49" t="s">
        <v>53</v>
      </c>
      <c r="LJO3" s="49" t="s">
        <v>53</v>
      </c>
      <c r="LJP3" s="49" t="s">
        <v>53</v>
      </c>
      <c r="LJQ3" s="49" t="s">
        <v>53</v>
      </c>
      <c r="LJR3" s="49" t="s">
        <v>53</v>
      </c>
      <c r="LJS3" s="49" t="s">
        <v>53</v>
      </c>
      <c r="LJT3" s="49" t="s">
        <v>53</v>
      </c>
      <c r="LJU3" s="49" t="s">
        <v>53</v>
      </c>
      <c r="LJV3" s="49" t="s">
        <v>53</v>
      </c>
      <c r="LJW3" s="49" t="s">
        <v>53</v>
      </c>
      <c r="LJX3" s="49" t="s">
        <v>53</v>
      </c>
      <c r="LJY3" s="49" t="s">
        <v>53</v>
      </c>
      <c r="LJZ3" s="49" t="s">
        <v>53</v>
      </c>
      <c r="LKA3" s="49" t="s">
        <v>53</v>
      </c>
      <c r="LKB3" s="49" t="s">
        <v>53</v>
      </c>
      <c r="LKC3" s="49" t="s">
        <v>53</v>
      </c>
      <c r="LKD3" s="49" t="s">
        <v>53</v>
      </c>
      <c r="LKE3" s="49" t="s">
        <v>53</v>
      </c>
      <c r="LKF3" s="49" t="s">
        <v>53</v>
      </c>
      <c r="LKG3" s="49" t="s">
        <v>53</v>
      </c>
      <c r="LKH3" s="49" t="s">
        <v>53</v>
      </c>
      <c r="LKI3" s="49" t="s">
        <v>53</v>
      </c>
      <c r="LKJ3" s="49" t="s">
        <v>53</v>
      </c>
      <c r="LKK3" s="49" t="s">
        <v>53</v>
      </c>
      <c r="LKL3" s="49" t="s">
        <v>53</v>
      </c>
      <c r="LKM3" s="49" t="s">
        <v>53</v>
      </c>
      <c r="LKN3" s="49" t="s">
        <v>53</v>
      </c>
      <c r="LKO3" s="49" t="s">
        <v>53</v>
      </c>
      <c r="LKP3" s="49" t="s">
        <v>53</v>
      </c>
      <c r="LKQ3" s="49" t="s">
        <v>53</v>
      </c>
      <c r="LKR3" s="49" t="s">
        <v>53</v>
      </c>
      <c r="LKS3" s="49" t="s">
        <v>53</v>
      </c>
      <c r="LKT3" s="49" t="s">
        <v>53</v>
      </c>
      <c r="LKU3" s="49" t="s">
        <v>53</v>
      </c>
      <c r="LKV3" s="49" t="s">
        <v>53</v>
      </c>
      <c r="LKW3" s="49" t="s">
        <v>53</v>
      </c>
      <c r="LKX3" s="49" t="s">
        <v>53</v>
      </c>
      <c r="LKY3" s="49" t="s">
        <v>53</v>
      </c>
      <c r="LKZ3" s="49" t="s">
        <v>53</v>
      </c>
      <c r="LLA3" s="49" t="s">
        <v>53</v>
      </c>
      <c r="LLB3" s="49" t="s">
        <v>53</v>
      </c>
      <c r="LLC3" s="49" t="s">
        <v>53</v>
      </c>
      <c r="LLD3" s="49" t="s">
        <v>53</v>
      </c>
      <c r="LLE3" s="49" t="s">
        <v>53</v>
      </c>
      <c r="LLF3" s="49" t="s">
        <v>53</v>
      </c>
      <c r="LLG3" s="49" t="s">
        <v>53</v>
      </c>
      <c r="LLH3" s="49" t="s">
        <v>53</v>
      </c>
      <c r="LLI3" s="49" t="s">
        <v>53</v>
      </c>
      <c r="LLJ3" s="49" t="s">
        <v>53</v>
      </c>
      <c r="LLK3" s="49" t="s">
        <v>53</v>
      </c>
      <c r="LLL3" s="49" t="s">
        <v>53</v>
      </c>
      <c r="LLM3" s="49" t="s">
        <v>53</v>
      </c>
      <c r="LLN3" s="49" t="s">
        <v>53</v>
      </c>
      <c r="LLO3" s="49" t="s">
        <v>53</v>
      </c>
      <c r="LLP3" s="49" t="s">
        <v>53</v>
      </c>
      <c r="LLQ3" s="49" t="s">
        <v>53</v>
      </c>
      <c r="LLR3" s="49" t="s">
        <v>53</v>
      </c>
      <c r="LLS3" s="49" t="s">
        <v>53</v>
      </c>
      <c r="LLT3" s="49" t="s">
        <v>53</v>
      </c>
      <c r="LLU3" s="49" t="s">
        <v>53</v>
      </c>
      <c r="LLV3" s="49" t="s">
        <v>53</v>
      </c>
      <c r="LLW3" s="49" t="s">
        <v>53</v>
      </c>
      <c r="LLX3" s="49" t="s">
        <v>53</v>
      </c>
      <c r="LLY3" s="49" t="s">
        <v>53</v>
      </c>
      <c r="LLZ3" s="49" t="s">
        <v>53</v>
      </c>
      <c r="LMA3" s="49" t="s">
        <v>53</v>
      </c>
      <c r="LMB3" s="49" t="s">
        <v>53</v>
      </c>
      <c r="LMC3" s="49" t="s">
        <v>53</v>
      </c>
      <c r="LMD3" s="49" t="s">
        <v>53</v>
      </c>
      <c r="LME3" s="49" t="s">
        <v>53</v>
      </c>
      <c r="LMF3" s="49" t="s">
        <v>53</v>
      </c>
      <c r="LMG3" s="49" t="s">
        <v>53</v>
      </c>
      <c r="LMH3" s="49" t="s">
        <v>53</v>
      </c>
      <c r="LMI3" s="49" t="s">
        <v>53</v>
      </c>
      <c r="LMJ3" s="49" t="s">
        <v>53</v>
      </c>
      <c r="LMK3" s="49" t="s">
        <v>53</v>
      </c>
      <c r="LML3" s="49" t="s">
        <v>53</v>
      </c>
      <c r="LMM3" s="49" t="s">
        <v>53</v>
      </c>
      <c r="LMN3" s="49" t="s">
        <v>53</v>
      </c>
      <c r="LMO3" s="49" t="s">
        <v>53</v>
      </c>
      <c r="LMP3" s="49" t="s">
        <v>53</v>
      </c>
      <c r="LMQ3" s="49" t="s">
        <v>53</v>
      </c>
      <c r="LMR3" s="49" t="s">
        <v>53</v>
      </c>
      <c r="LMS3" s="49" t="s">
        <v>53</v>
      </c>
      <c r="LMT3" s="49" t="s">
        <v>53</v>
      </c>
      <c r="LMU3" s="49" t="s">
        <v>53</v>
      </c>
      <c r="LMV3" s="49" t="s">
        <v>53</v>
      </c>
      <c r="LMW3" s="49" t="s">
        <v>53</v>
      </c>
      <c r="LMX3" s="49" t="s">
        <v>53</v>
      </c>
      <c r="LMY3" s="49" t="s">
        <v>53</v>
      </c>
      <c r="LMZ3" s="49" t="s">
        <v>53</v>
      </c>
      <c r="LNA3" s="49" t="s">
        <v>53</v>
      </c>
      <c r="LNB3" s="49" t="s">
        <v>53</v>
      </c>
      <c r="LNC3" s="49" t="s">
        <v>53</v>
      </c>
      <c r="LND3" s="49" t="s">
        <v>53</v>
      </c>
      <c r="LNE3" s="49" t="s">
        <v>53</v>
      </c>
      <c r="LNF3" s="49" t="s">
        <v>53</v>
      </c>
      <c r="LNG3" s="49" t="s">
        <v>53</v>
      </c>
      <c r="LNH3" s="49" t="s">
        <v>53</v>
      </c>
      <c r="LNI3" s="49" t="s">
        <v>53</v>
      </c>
      <c r="LNJ3" s="49" t="s">
        <v>53</v>
      </c>
      <c r="LNK3" s="49" t="s">
        <v>53</v>
      </c>
      <c r="LNL3" s="49" t="s">
        <v>53</v>
      </c>
      <c r="LNM3" s="49" t="s">
        <v>53</v>
      </c>
      <c r="LNN3" s="49" t="s">
        <v>53</v>
      </c>
      <c r="LNO3" s="49" t="s">
        <v>53</v>
      </c>
      <c r="LNP3" s="49" t="s">
        <v>53</v>
      </c>
      <c r="LNQ3" s="49" t="s">
        <v>53</v>
      </c>
      <c r="LNR3" s="49" t="s">
        <v>53</v>
      </c>
      <c r="LNS3" s="49" t="s">
        <v>53</v>
      </c>
      <c r="LNT3" s="49" t="s">
        <v>53</v>
      </c>
      <c r="LNU3" s="49" t="s">
        <v>53</v>
      </c>
      <c r="LNV3" s="49" t="s">
        <v>53</v>
      </c>
      <c r="LNW3" s="49" t="s">
        <v>53</v>
      </c>
      <c r="LNX3" s="49" t="s">
        <v>53</v>
      </c>
      <c r="LNY3" s="49" t="s">
        <v>53</v>
      </c>
      <c r="LNZ3" s="49" t="s">
        <v>53</v>
      </c>
      <c r="LOA3" s="49" t="s">
        <v>53</v>
      </c>
      <c r="LOB3" s="49" t="s">
        <v>53</v>
      </c>
      <c r="LOC3" s="49" t="s">
        <v>53</v>
      </c>
      <c r="LOD3" s="49" t="s">
        <v>53</v>
      </c>
      <c r="LOE3" s="49" t="s">
        <v>53</v>
      </c>
      <c r="LOF3" s="49" t="s">
        <v>53</v>
      </c>
      <c r="LOG3" s="49" t="s">
        <v>53</v>
      </c>
      <c r="LOH3" s="49" t="s">
        <v>53</v>
      </c>
      <c r="LOI3" s="49" t="s">
        <v>53</v>
      </c>
      <c r="LOJ3" s="49" t="s">
        <v>53</v>
      </c>
      <c r="LOK3" s="49" t="s">
        <v>53</v>
      </c>
      <c r="LOL3" s="49" t="s">
        <v>53</v>
      </c>
      <c r="LOM3" s="49" t="s">
        <v>53</v>
      </c>
      <c r="LON3" s="49" t="s">
        <v>53</v>
      </c>
      <c r="LOO3" s="49" t="s">
        <v>53</v>
      </c>
      <c r="LOP3" s="49" t="s">
        <v>53</v>
      </c>
      <c r="LOQ3" s="49" t="s">
        <v>53</v>
      </c>
      <c r="LOR3" s="49" t="s">
        <v>53</v>
      </c>
      <c r="LOS3" s="49" t="s">
        <v>53</v>
      </c>
      <c r="LOT3" s="49" t="s">
        <v>53</v>
      </c>
      <c r="LOU3" s="49" t="s">
        <v>53</v>
      </c>
      <c r="LOV3" s="49" t="s">
        <v>53</v>
      </c>
      <c r="LOW3" s="49" t="s">
        <v>53</v>
      </c>
      <c r="LOX3" s="49" t="s">
        <v>53</v>
      </c>
      <c r="LOY3" s="49" t="s">
        <v>53</v>
      </c>
      <c r="LOZ3" s="49" t="s">
        <v>53</v>
      </c>
      <c r="LPA3" s="49" t="s">
        <v>53</v>
      </c>
      <c r="LPB3" s="49" t="s">
        <v>53</v>
      </c>
      <c r="LPC3" s="49" t="s">
        <v>53</v>
      </c>
      <c r="LPD3" s="49" t="s">
        <v>53</v>
      </c>
      <c r="LPE3" s="49" t="s">
        <v>53</v>
      </c>
      <c r="LPF3" s="49" t="s">
        <v>53</v>
      </c>
      <c r="LPG3" s="49" t="s">
        <v>53</v>
      </c>
      <c r="LPH3" s="49" t="s">
        <v>53</v>
      </c>
      <c r="LPI3" s="49" t="s">
        <v>53</v>
      </c>
      <c r="LPJ3" s="49" t="s">
        <v>53</v>
      </c>
      <c r="LPK3" s="49" t="s">
        <v>53</v>
      </c>
      <c r="LPL3" s="49" t="s">
        <v>53</v>
      </c>
      <c r="LPM3" s="49" t="s">
        <v>53</v>
      </c>
      <c r="LPN3" s="49" t="s">
        <v>53</v>
      </c>
      <c r="LPO3" s="49" t="s">
        <v>53</v>
      </c>
      <c r="LPP3" s="49" t="s">
        <v>53</v>
      </c>
      <c r="LPQ3" s="49" t="s">
        <v>53</v>
      </c>
      <c r="LPR3" s="49" t="s">
        <v>53</v>
      </c>
      <c r="LPS3" s="49" t="s">
        <v>53</v>
      </c>
      <c r="LPT3" s="49" t="s">
        <v>53</v>
      </c>
      <c r="LPU3" s="49" t="s">
        <v>53</v>
      </c>
      <c r="LPV3" s="49" t="s">
        <v>53</v>
      </c>
      <c r="LPW3" s="49" t="s">
        <v>53</v>
      </c>
      <c r="LPX3" s="49" t="s">
        <v>53</v>
      </c>
      <c r="LPY3" s="49" t="s">
        <v>53</v>
      </c>
      <c r="LPZ3" s="49" t="s">
        <v>53</v>
      </c>
      <c r="LQA3" s="49" t="s">
        <v>53</v>
      </c>
      <c r="LQB3" s="49" t="s">
        <v>53</v>
      </c>
      <c r="LQC3" s="49" t="s">
        <v>53</v>
      </c>
      <c r="LQD3" s="49" t="s">
        <v>53</v>
      </c>
      <c r="LQE3" s="49" t="s">
        <v>53</v>
      </c>
      <c r="LQF3" s="49" t="s">
        <v>53</v>
      </c>
      <c r="LQG3" s="49" t="s">
        <v>53</v>
      </c>
      <c r="LQH3" s="49" t="s">
        <v>53</v>
      </c>
      <c r="LQI3" s="49" t="s">
        <v>53</v>
      </c>
      <c r="LQJ3" s="49" t="s">
        <v>53</v>
      </c>
      <c r="LQK3" s="49" t="s">
        <v>53</v>
      </c>
      <c r="LQL3" s="49" t="s">
        <v>53</v>
      </c>
      <c r="LQM3" s="49" t="s">
        <v>53</v>
      </c>
      <c r="LQN3" s="49" t="s">
        <v>53</v>
      </c>
      <c r="LQO3" s="49" t="s">
        <v>53</v>
      </c>
      <c r="LQP3" s="49" t="s">
        <v>53</v>
      </c>
      <c r="LQQ3" s="49" t="s">
        <v>53</v>
      </c>
      <c r="LQR3" s="49" t="s">
        <v>53</v>
      </c>
      <c r="LQS3" s="49" t="s">
        <v>53</v>
      </c>
      <c r="LQT3" s="49" t="s">
        <v>53</v>
      </c>
      <c r="LQU3" s="49" t="s">
        <v>53</v>
      </c>
      <c r="LQV3" s="49" t="s">
        <v>53</v>
      </c>
      <c r="LQW3" s="49" t="s">
        <v>53</v>
      </c>
      <c r="LQX3" s="49" t="s">
        <v>53</v>
      </c>
      <c r="LQY3" s="49" t="s">
        <v>53</v>
      </c>
      <c r="LQZ3" s="49" t="s">
        <v>53</v>
      </c>
      <c r="LRA3" s="49" t="s">
        <v>53</v>
      </c>
      <c r="LRB3" s="49" t="s">
        <v>53</v>
      </c>
      <c r="LRC3" s="49" t="s">
        <v>53</v>
      </c>
      <c r="LRD3" s="49" t="s">
        <v>53</v>
      </c>
      <c r="LRE3" s="49" t="s">
        <v>53</v>
      </c>
      <c r="LRF3" s="49" t="s">
        <v>53</v>
      </c>
      <c r="LRG3" s="49" t="s">
        <v>53</v>
      </c>
      <c r="LRH3" s="49" t="s">
        <v>53</v>
      </c>
      <c r="LRI3" s="49" t="s">
        <v>53</v>
      </c>
      <c r="LRJ3" s="49" t="s">
        <v>53</v>
      </c>
      <c r="LRK3" s="49" t="s">
        <v>53</v>
      </c>
      <c r="LRL3" s="49" t="s">
        <v>53</v>
      </c>
      <c r="LRM3" s="49" t="s">
        <v>53</v>
      </c>
      <c r="LRN3" s="49" t="s">
        <v>53</v>
      </c>
      <c r="LRO3" s="49" t="s">
        <v>53</v>
      </c>
      <c r="LRP3" s="49" t="s">
        <v>53</v>
      </c>
      <c r="LRQ3" s="49" t="s">
        <v>53</v>
      </c>
      <c r="LRR3" s="49" t="s">
        <v>53</v>
      </c>
      <c r="LRS3" s="49" t="s">
        <v>53</v>
      </c>
      <c r="LRT3" s="49" t="s">
        <v>53</v>
      </c>
      <c r="LRU3" s="49" t="s">
        <v>53</v>
      </c>
      <c r="LRV3" s="49" t="s">
        <v>53</v>
      </c>
      <c r="LRW3" s="49" t="s">
        <v>53</v>
      </c>
      <c r="LRX3" s="49" t="s">
        <v>53</v>
      </c>
      <c r="LRY3" s="49" t="s">
        <v>53</v>
      </c>
      <c r="LRZ3" s="49" t="s">
        <v>53</v>
      </c>
      <c r="LSA3" s="49" t="s">
        <v>53</v>
      </c>
      <c r="LSB3" s="49" t="s">
        <v>53</v>
      </c>
      <c r="LSC3" s="49" t="s">
        <v>53</v>
      </c>
      <c r="LSD3" s="49" t="s">
        <v>53</v>
      </c>
      <c r="LSE3" s="49" t="s">
        <v>53</v>
      </c>
      <c r="LSF3" s="49" t="s">
        <v>53</v>
      </c>
      <c r="LSG3" s="49" t="s">
        <v>53</v>
      </c>
      <c r="LSH3" s="49" t="s">
        <v>53</v>
      </c>
      <c r="LSI3" s="49" t="s">
        <v>53</v>
      </c>
      <c r="LSJ3" s="49" t="s">
        <v>53</v>
      </c>
      <c r="LSK3" s="49" t="s">
        <v>53</v>
      </c>
      <c r="LSL3" s="49" t="s">
        <v>53</v>
      </c>
      <c r="LSM3" s="49" t="s">
        <v>53</v>
      </c>
      <c r="LSN3" s="49" t="s">
        <v>53</v>
      </c>
      <c r="LSO3" s="49" t="s">
        <v>53</v>
      </c>
      <c r="LSP3" s="49" t="s">
        <v>53</v>
      </c>
      <c r="LSQ3" s="49" t="s">
        <v>53</v>
      </c>
      <c r="LSR3" s="49" t="s">
        <v>53</v>
      </c>
      <c r="LSS3" s="49" t="s">
        <v>53</v>
      </c>
      <c r="LST3" s="49" t="s">
        <v>53</v>
      </c>
      <c r="LSU3" s="49" t="s">
        <v>53</v>
      </c>
      <c r="LSV3" s="49" t="s">
        <v>53</v>
      </c>
      <c r="LSW3" s="49" t="s">
        <v>53</v>
      </c>
      <c r="LSX3" s="49" t="s">
        <v>53</v>
      </c>
      <c r="LSY3" s="49" t="s">
        <v>53</v>
      </c>
      <c r="LSZ3" s="49" t="s">
        <v>53</v>
      </c>
      <c r="LTA3" s="49" t="s">
        <v>53</v>
      </c>
      <c r="LTB3" s="49" t="s">
        <v>53</v>
      </c>
      <c r="LTC3" s="49" t="s">
        <v>53</v>
      </c>
      <c r="LTD3" s="49" t="s">
        <v>53</v>
      </c>
      <c r="LTE3" s="49" t="s">
        <v>53</v>
      </c>
      <c r="LTF3" s="49" t="s">
        <v>53</v>
      </c>
      <c r="LTG3" s="49" t="s">
        <v>53</v>
      </c>
      <c r="LTH3" s="49" t="s">
        <v>53</v>
      </c>
      <c r="LTI3" s="49" t="s">
        <v>53</v>
      </c>
      <c r="LTJ3" s="49" t="s">
        <v>53</v>
      </c>
      <c r="LTK3" s="49" t="s">
        <v>53</v>
      </c>
      <c r="LTL3" s="49" t="s">
        <v>53</v>
      </c>
      <c r="LTM3" s="49" t="s">
        <v>53</v>
      </c>
      <c r="LTN3" s="49" t="s">
        <v>53</v>
      </c>
      <c r="LTO3" s="49" t="s">
        <v>53</v>
      </c>
      <c r="LTP3" s="49" t="s">
        <v>53</v>
      </c>
      <c r="LTQ3" s="49" t="s">
        <v>53</v>
      </c>
      <c r="LTR3" s="49" t="s">
        <v>53</v>
      </c>
      <c r="LTS3" s="49" t="s">
        <v>53</v>
      </c>
      <c r="LTT3" s="49" t="s">
        <v>53</v>
      </c>
      <c r="LTU3" s="49" t="s">
        <v>53</v>
      </c>
      <c r="LTV3" s="49" t="s">
        <v>53</v>
      </c>
      <c r="LTW3" s="49" t="s">
        <v>53</v>
      </c>
      <c r="LTX3" s="49" t="s">
        <v>53</v>
      </c>
      <c r="LTY3" s="49" t="s">
        <v>53</v>
      </c>
      <c r="LTZ3" s="49" t="s">
        <v>53</v>
      </c>
      <c r="LUA3" s="49" t="s">
        <v>53</v>
      </c>
      <c r="LUB3" s="49" t="s">
        <v>53</v>
      </c>
      <c r="LUC3" s="49" t="s">
        <v>53</v>
      </c>
      <c r="LUD3" s="49" t="s">
        <v>53</v>
      </c>
      <c r="LUE3" s="49" t="s">
        <v>53</v>
      </c>
      <c r="LUF3" s="49" t="s">
        <v>53</v>
      </c>
      <c r="LUG3" s="49" t="s">
        <v>53</v>
      </c>
      <c r="LUH3" s="49" t="s">
        <v>53</v>
      </c>
      <c r="LUI3" s="49" t="s">
        <v>53</v>
      </c>
      <c r="LUJ3" s="49" t="s">
        <v>53</v>
      </c>
      <c r="LUK3" s="49" t="s">
        <v>53</v>
      </c>
      <c r="LUL3" s="49" t="s">
        <v>53</v>
      </c>
      <c r="LUM3" s="49" t="s">
        <v>53</v>
      </c>
      <c r="LUN3" s="49" t="s">
        <v>53</v>
      </c>
      <c r="LUO3" s="49" t="s">
        <v>53</v>
      </c>
      <c r="LUP3" s="49" t="s">
        <v>53</v>
      </c>
      <c r="LUQ3" s="49" t="s">
        <v>53</v>
      </c>
      <c r="LUR3" s="49" t="s">
        <v>53</v>
      </c>
      <c r="LUS3" s="49" t="s">
        <v>53</v>
      </c>
      <c r="LUT3" s="49" t="s">
        <v>53</v>
      </c>
      <c r="LUU3" s="49" t="s">
        <v>53</v>
      </c>
      <c r="LUV3" s="49" t="s">
        <v>53</v>
      </c>
      <c r="LUW3" s="49" t="s">
        <v>53</v>
      </c>
      <c r="LUX3" s="49" t="s">
        <v>53</v>
      </c>
      <c r="LUY3" s="49" t="s">
        <v>53</v>
      </c>
      <c r="LUZ3" s="49" t="s">
        <v>53</v>
      </c>
      <c r="LVA3" s="49" t="s">
        <v>53</v>
      </c>
      <c r="LVB3" s="49" t="s">
        <v>53</v>
      </c>
      <c r="LVC3" s="49" t="s">
        <v>53</v>
      </c>
      <c r="LVD3" s="49" t="s">
        <v>53</v>
      </c>
      <c r="LVE3" s="49" t="s">
        <v>53</v>
      </c>
      <c r="LVF3" s="49" t="s">
        <v>53</v>
      </c>
      <c r="LVG3" s="49" t="s">
        <v>53</v>
      </c>
      <c r="LVH3" s="49" t="s">
        <v>53</v>
      </c>
      <c r="LVI3" s="49" t="s">
        <v>53</v>
      </c>
      <c r="LVJ3" s="49" t="s">
        <v>53</v>
      </c>
      <c r="LVK3" s="49" t="s">
        <v>53</v>
      </c>
      <c r="LVL3" s="49" t="s">
        <v>53</v>
      </c>
      <c r="LVM3" s="49" t="s">
        <v>53</v>
      </c>
      <c r="LVN3" s="49" t="s">
        <v>53</v>
      </c>
      <c r="LVO3" s="49" t="s">
        <v>53</v>
      </c>
      <c r="LVP3" s="49" t="s">
        <v>53</v>
      </c>
      <c r="LVQ3" s="49" t="s">
        <v>53</v>
      </c>
      <c r="LVR3" s="49" t="s">
        <v>53</v>
      </c>
      <c r="LVS3" s="49" t="s">
        <v>53</v>
      </c>
      <c r="LVT3" s="49" t="s">
        <v>53</v>
      </c>
      <c r="LVU3" s="49" t="s">
        <v>53</v>
      </c>
      <c r="LVV3" s="49" t="s">
        <v>53</v>
      </c>
      <c r="LVW3" s="49" t="s">
        <v>53</v>
      </c>
      <c r="LVX3" s="49" t="s">
        <v>53</v>
      </c>
      <c r="LVY3" s="49" t="s">
        <v>53</v>
      </c>
      <c r="LVZ3" s="49" t="s">
        <v>53</v>
      </c>
      <c r="LWA3" s="49" t="s">
        <v>53</v>
      </c>
      <c r="LWB3" s="49" t="s">
        <v>53</v>
      </c>
      <c r="LWC3" s="49" t="s">
        <v>53</v>
      </c>
      <c r="LWD3" s="49" t="s">
        <v>53</v>
      </c>
      <c r="LWE3" s="49" t="s">
        <v>53</v>
      </c>
      <c r="LWF3" s="49" t="s">
        <v>53</v>
      </c>
      <c r="LWG3" s="49" t="s">
        <v>53</v>
      </c>
      <c r="LWH3" s="49" t="s">
        <v>53</v>
      </c>
      <c r="LWI3" s="49" t="s">
        <v>53</v>
      </c>
      <c r="LWJ3" s="49" t="s">
        <v>53</v>
      </c>
      <c r="LWK3" s="49" t="s">
        <v>53</v>
      </c>
      <c r="LWL3" s="49" t="s">
        <v>53</v>
      </c>
      <c r="LWM3" s="49" t="s">
        <v>53</v>
      </c>
      <c r="LWN3" s="49" t="s">
        <v>53</v>
      </c>
      <c r="LWO3" s="49" t="s">
        <v>53</v>
      </c>
      <c r="LWP3" s="49" t="s">
        <v>53</v>
      </c>
      <c r="LWQ3" s="49" t="s">
        <v>53</v>
      </c>
      <c r="LWR3" s="49" t="s">
        <v>53</v>
      </c>
      <c r="LWS3" s="49" t="s">
        <v>53</v>
      </c>
      <c r="LWT3" s="49" t="s">
        <v>53</v>
      </c>
      <c r="LWU3" s="49" t="s">
        <v>53</v>
      </c>
      <c r="LWV3" s="49" t="s">
        <v>53</v>
      </c>
      <c r="LWW3" s="49" t="s">
        <v>53</v>
      </c>
      <c r="LWX3" s="49" t="s">
        <v>53</v>
      </c>
      <c r="LWY3" s="49" t="s">
        <v>53</v>
      </c>
      <c r="LWZ3" s="49" t="s">
        <v>53</v>
      </c>
      <c r="LXA3" s="49" t="s">
        <v>53</v>
      </c>
      <c r="LXB3" s="49" t="s">
        <v>53</v>
      </c>
      <c r="LXC3" s="49" t="s">
        <v>53</v>
      </c>
      <c r="LXD3" s="49" t="s">
        <v>53</v>
      </c>
      <c r="LXE3" s="49" t="s">
        <v>53</v>
      </c>
      <c r="LXF3" s="49" t="s">
        <v>53</v>
      </c>
      <c r="LXG3" s="49" t="s">
        <v>53</v>
      </c>
      <c r="LXH3" s="49" t="s">
        <v>53</v>
      </c>
      <c r="LXI3" s="49" t="s">
        <v>53</v>
      </c>
      <c r="LXJ3" s="49" t="s">
        <v>53</v>
      </c>
      <c r="LXK3" s="49" t="s">
        <v>53</v>
      </c>
      <c r="LXL3" s="49" t="s">
        <v>53</v>
      </c>
      <c r="LXM3" s="49" t="s">
        <v>53</v>
      </c>
      <c r="LXN3" s="49" t="s">
        <v>53</v>
      </c>
      <c r="LXO3" s="49" t="s">
        <v>53</v>
      </c>
      <c r="LXP3" s="49" t="s">
        <v>53</v>
      </c>
      <c r="LXQ3" s="49" t="s">
        <v>53</v>
      </c>
      <c r="LXR3" s="49" t="s">
        <v>53</v>
      </c>
      <c r="LXS3" s="49" t="s">
        <v>53</v>
      </c>
      <c r="LXT3" s="49" t="s">
        <v>53</v>
      </c>
      <c r="LXU3" s="49" t="s">
        <v>53</v>
      </c>
      <c r="LXV3" s="49" t="s">
        <v>53</v>
      </c>
      <c r="LXW3" s="49" t="s">
        <v>53</v>
      </c>
      <c r="LXX3" s="49" t="s">
        <v>53</v>
      </c>
      <c r="LXY3" s="49" t="s">
        <v>53</v>
      </c>
      <c r="LXZ3" s="49" t="s">
        <v>53</v>
      </c>
      <c r="LYA3" s="49" t="s">
        <v>53</v>
      </c>
      <c r="LYB3" s="49" t="s">
        <v>53</v>
      </c>
      <c r="LYC3" s="49" t="s">
        <v>53</v>
      </c>
      <c r="LYD3" s="49" t="s">
        <v>53</v>
      </c>
      <c r="LYE3" s="49" t="s">
        <v>53</v>
      </c>
      <c r="LYF3" s="49" t="s">
        <v>53</v>
      </c>
      <c r="LYG3" s="49" t="s">
        <v>53</v>
      </c>
      <c r="LYH3" s="49" t="s">
        <v>53</v>
      </c>
      <c r="LYI3" s="49" t="s">
        <v>53</v>
      </c>
      <c r="LYJ3" s="49" t="s">
        <v>53</v>
      </c>
      <c r="LYK3" s="49" t="s">
        <v>53</v>
      </c>
      <c r="LYL3" s="49" t="s">
        <v>53</v>
      </c>
      <c r="LYM3" s="49" t="s">
        <v>53</v>
      </c>
      <c r="LYN3" s="49" t="s">
        <v>53</v>
      </c>
      <c r="LYO3" s="49" t="s">
        <v>53</v>
      </c>
      <c r="LYP3" s="49" t="s">
        <v>53</v>
      </c>
      <c r="LYQ3" s="49" t="s">
        <v>53</v>
      </c>
      <c r="LYR3" s="49" t="s">
        <v>53</v>
      </c>
      <c r="LYS3" s="49" t="s">
        <v>53</v>
      </c>
      <c r="LYT3" s="49" t="s">
        <v>53</v>
      </c>
      <c r="LYU3" s="49" t="s">
        <v>53</v>
      </c>
      <c r="LYV3" s="49" t="s">
        <v>53</v>
      </c>
      <c r="LYW3" s="49" t="s">
        <v>53</v>
      </c>
      <c r="LYX3" s="49" t="s">
        <v>53</v>
      </c>
      <c r="LYY3" s="49" t="s">
        <v>53</v>
      </c>
      <c r="LYZ3" s="49" t="s">
        <v>53</v>
      </c>
      <c r="LZA3" s="49" t="s">
        <v>53</v>
      </c>
      <c r="LZB3" s="49" t="s">
        <v>53</v>
      </c>
      <c r="LZC3" s="49" t="s">
        <v>53</v>
      </c>
      <c r="LZD3" s="49" t="s">
        <v>53</v>
      </c>
      <c r="LZE3" s="49" t="s">
        <v>53</v>
      </c>
      <c r="LZF3" s="49" t="s">
        <v>53</v>
      </c>
      <c r="LZG3" s="49" t="s">
        <v>53</v>
      </c>
      <c r="LZH3" s="49" t="s">
        <v>53</v>
      </c>
      <c r="LZI3" s="49" t="s">
        <v>53</v>
      </c>
      <c r="LZJ3" s="49" t="s">
        <v>53</v>
      </c>
      <c r="LZK3" s="49" t="s">
        <v>53</v>
      </c>
      <c r="LZL3" s="49" t="s">
        <v>53</v>
      </c>
      <c r="LZM3" s="49" t="s">
        <v>53</v>
      </c>
      <c r="LZN3" s="49" t="s">
        <v>53</v>
      </c>
      <c r="LZO3" s="49" t="s">
        <v>53</v>
      </c>
      <c r="LZP3" s="49" t="s">
        <v>53</v>
      </c>
      <c r="LZQ3" s="49" t="s">
        <v>53</v>
      </c>
      <c r="LZR3" s="49" t="s">
        <v>53</v>
      </c>
      <c r="LZS3" s="49" t="s">
        <v>53</v>
      </c>
      <c r="LZT3" s="49" t="s">
        <v>53</v>
      </c>
      <c r="LZU3" s="49" t="s">
        <v>53</v>
      </c>
      <c r="LZV3" s="49" t="s">
        <v>53</v>
      </c>
      <c r="LZW3" s="49" t="s">
        <v>53</v>
      </c>
      <c r="LZX3" s="49" t="s">
        <v>53</v>
      </c>
      <c r="LZY3" s="49" t="s">
        <v>53</v>
      </c>
      <c r="LZZ3" s="49" t="s">
        <v>53</v>
      </c>
      <c r="MAA3" s="49" t="s">
        <v>53</v>
      </c>
      <c r="MAB3" s="49" t="s">
        <v>53</v>
      </c>
      <c r="MAC3" s="49" t="s">
        <v>53</v>
      </c>
      <c r="MAD3" s="49" t="s">
        <v>53</v>
      </c>
      <c r="MAE3" s="49" t="s">
        <v>53</v>
      </c>
      <c r="MAF3" s="49" t="s">
        <v>53</v>
      </c>
      <c r="MAG3" s="49" t="s">
        <v>53</v>
      </c>
      <c r="MAH3" s="49" t="s">
        <v>53</v>
      </c>
      <c r="MAI3" s="49" t="s">
        <v>53</v>
      </c>
      <c r="MAJ3" s="49" t="s">
        <v>53</v>
      </c>
      <c r="MAK3" s="49" t="s">
        <v>53</v>
      </c>
      <c r="MAL3" s="49" t="s">
        <v>53</v>
      </c>
      <c r="MAM3" s="49" t="s">
        <v>53</v>
      </c>
      <c r="MAN3" s="49" t="s">
        <v>53</v>
      </c>
      <c r="MAO3" s="49" t="s">
        <v>53</v>
      </c>
      <c r="MAP3" s="49" t="s">
        <v>53</v>
      </c>
      <c r="MAQ3" s="49" t="s">
        <v>53</v>
      </c>
      <c r="MAR3" s="49" t="s">
        <v>53</v>
      </c>
      <c r="MAS3" s="49" t="s">
        <v>53</v>
      </c>
      <c r="MAT3" s="49" t="s">
        <v>53</v>
      </c>
      <c r="MAU3" s="49" t="s">
        <v>53</v>
      </c>
      <c r="MAV3" s="49" t="s">
        <v>53</v>
      </c>
      <c r="MAW3" s="49" t="s">
        <v>53</v>
      </c>
      <c r="MAX3" s="49" t="s">
        <v>53</v>
      </c>
      <c r="MAY3" s="49" t="s">
        <v>53</v>
      </c>
      <c r="MAZ3" s="49" t="s">
        <v>53</v>
      </c>
      <c r="MBA3" s="49" t="s">
        <v>53</v>
      </c>
      <c r="MBB3" s="49" t="s">
        <v>53</v>
      </c>
      <c r="MBC3" s="49" t="s">
        <v>53</v>
      </c>
      <c r="MBD3" s="49" t="s">
        <v>53</v>
      </c>
      <c r="MBE3" s="49" t="s">
        <v>53</v>
      </c>
      <c r="MBF3" s="49" t="s">
        <v>53</v>
      </c>
      <c r="MBG3" s="49" t="s">
        <v>53</v>
      </c>
      <c r="MBH3" s="49" t="s">
        <v>53</v>
      </c>
      <c r="MBI3" s="49" t="s">
        <v>53</v>
      </c>
      <c r="MBJ3" s="49" t="s">
        <v>53</v>
      </c>
      <c r="MBK3" s="49" t="s">
        <v>53</v>
      </c>
      <c r="MBL3" s="49" t="s">
        <v>53</v>
      </c>
      <c r="MBM3" s="49" t="s">
        <v>53</v>
      </c>
      <c r="MBN3" s="49" t="s">
        <v>53</v>
      </c>
      <c r="MBO3" s="49" t="s">
        <v>53</v>
      </c>
      <c r="MBP3" s="49" t="s">
        <v>53</v>
      </c>
      <c r="MBQ3" s="49" t="s">
        <v>53</v>
      </c>
      <c r="MBR3" s="49" t="s">
        <v>53</v>
      </c>
      <c r="MBS3" s="49" t="s">
        <v>53</v>
      </c>
      <c r="MBT3" s="49" t="s">
        <v>53</v>
      </c>
      <c r="MBU3" s="49" t="s">
        <v>53</v>
      </c>
      <c r="MBV3" s="49" t="s">
        <v>53</v>
      </c>
      <c r="MBW3" s="49" t="s">
        <v>53</v>
      </c>
      <c r="MBX3" s="49" t="s">
        <v>53</v>
      </c>
      <c r="MBY3" s="49" t="s">
        <v>53</v>
      </c>
      <c r="MBZ3" s="49" t="s">
        <v>53</v>
      </c>
      <c r="MCA3" s="49" t="s">
        <v>53</v>
      </c>
      <c r="MCB3" s="49" t="s">
        <v>53</v>
      </c>
      <c r="MCC3" s="49" t="s">
        <v>53</v>
      </c>
      <c r="MCD3" s="49" t="s">
        <v>53</v>
      </c>
      <c r="MCE3" s="49" t="s">
        <v>53</v>
      </c>
      <c r="MCF3" s="49" t="s">
        <v>53</v>
      </c>
      <c r="MCG3" s="49" t="s">
        <v>53</v>
      </c>
      <c r="MCH3" s="49" t="s">
        <v>53</v>
      </c>
      <c r="MCI3" s="49" t="s">
        <v>53</v>
      </c>
      <c r="MCJ3" s="49" t="s">
        <v>53</v>
      </c>
      <c r="MCK3" s="49" t="s">
        <v>53</v>
      </c>
      <c r="MCL3" s="49" t="s">
        <v>53</v>
      </c>
      <c r="MCM3" s="49" t="s">
        <v>53</v>
      </c>
      <c r="MCN3" s="49" t="s">
        <v>53</v>
      </c>
      <c r="MCO3" s="49" t="s">
        <v>53</v>
      </c>
      <c r="MCP3" s="49" t="s">
        <v>53</v>
      </c>
      <c r="MCQ3" s="49" t="s">
        <v>53</v>
      </c>
      <c r="MCR3" s="49" t="s">
        <v>53</v>
      </c>
      <c r="MCS3" s="49" t="s">
        <v>53</v>
      </c>
      <c r="MCT3" s="49" t="s">
        <v>53</v>
      </c>
      <c r="MCU3" s="49" t="s">
        <v>53</v>
      </c>
      <c r="MCV3" s="49" t="s">
        <v>53</v>
      </c>
      <c r="MCW3" s="49" t="s">
        <v>53</v>
      </c>
      <c r="MCX3" s="49" t="s">
        <v>53</v>
      </c>
      <c r="MCY3" s="49" t="s">
        <v>53</v>
      </c>
      <c r="MCZ3" s="49" t="s">
        <v>53</v>
      </c>
      <c r="MDA3" s="49" t="s">
        <v>53</v>
      </c>
      <c r="MDB3" s="49" t="s">
        <v>53</v>
      </c>
      <c r="MDC3" s="49" t="s">
        <v>53</v>
      </c>
      <c r="MDD3" s="49" t="s">
        <v>53</v>
      </c>
      <c r="MDE3" s="49" t="s">
        <v>53</v>
      </c>
      <c r="MDF3" s="49" t="s">
        <v>53</v>
      </c>
      <c r="MDG3" s="49" t="s">
        <v>53</v>
      </c>
      <c r="MDH3" s="49" t="s">
        <v>53</v>
      </c>
      <c r="MDI3" s="49" t="s">
        <v>53</v>
      </c>
      <c r="MDJ3" s="49" t="s">
        <v>53</v>
      </c>
      <c r="MDK3" s="49" t="s">
        <v>53</v>
      </c>
      <c r="MDL3" s="49" t="s">
        <v>53</v>
      </c>
      <c r="MDM3" s="49" t="s">
        <v>53</v>
      </c>
      <c r="MDN3" s="49" t="s">
        <v>53</v>
      </c>
      <c r="MDO3" s="49" t="s">
        <v>53</v>
      </c>
      <c r="MDP3" s="49" t="s">
        <v>53</v>
      </c>
      <c r="MDQ3" s="49" t="s">
        <v>53</v>
      </c>
      <c r="MDR3" s="49" t="s">
        <v>53</v>
      </c>
      <c r="MDS3" s="49" t="s">
        <v>53</v>
      </c>
      <c r="MDT3" s="49" t="s">
        <v>53</v>
      </c>
      <c r="MDU3" s="49" t="s">
        <v>53</v>
      </c>
      <c r="MDV3" s="49" t="s">
        <v>53</v>
      </c>
      <c r="MDW3" s="49" t="s">
        <v>53</v>
      </c>
      <c r="MDX3" s="49" t="s">
        <v>53</v>
      </c>
      <c r="MDY3" s="49" t="s">
        <v>53</v>
      </c>
      <c r="MDZ3" s="49" t="s">
        <v>53</v>
      </c>
      <c r="MEA3" s="49" t="s">
        <v>53</v>
      </c>
      <c r="MEB3" s="49" t="s">
        <v>53</v>
      </c>
      <c r="MEC3" s="49" t="s">
        <v>53</v>
      </c>
      <c r="MED3" s="49" t="s">
        <v>53</v>
      </c>
      <c r="MEE3" s="49" t="s">
        <v>53</v>
      </c>
      <c r="MEF3" s="49" t="s">
        <v>53</v>
      </c>
      <c r="MEG3" s="49" t="s">
        <v>53</v>
      </c>
      <c r="MEH3" s="49" t="s">
        <v>53</v>
      </c>
      <c r="MEI3" s="49" t="s">
        <v>53</v>
      </c>
      <c r="MEJ3" s="49" t="s">
        <v>53</v>
      </c>
      <c r="MEK3" s="49" t="s">
        <v>53</v>
      </c>
      <c r="MEL3" s="49" t="s">
        <v>53</v>
      </c>
      <c r="MEM3" s="49" t="s">
        <v>53</v>
      </c>
      <c r="MEN3" s="49" t="s">
        <v>53</v>
      </c>
      <c r="MEO3" s="49" t="s">
        <v>53</v>
      </c>
      <c r="MEP3" s="49" t="s">
        <v>53</v>
      </c>
      <c r="MEQ3" s="49" t="s">
        <v>53</v>
      </c>
      <c r="MER3" s="49" t="s">
        <v>53</v>
      </c>
      <c r="MES3" s="49" t="s">
        <v>53</v>
      </c>
      <c r="MET3" s="49" t="s">
        <v>53</v>
      </c>
      <c r="MEU3" s="49" t="s">
        <v>53</v>
      </c>
      <c r="MEV3" s="49" t="s">
        <v>53</v>
      </c>
      <c r="MEW3" s="49" t="s">
        <v>53</v>
      </c>
      <c r="MEX3" s="49" t="s">
        <v>53</v>
      </c>
      <c r="MEY3" s="49" t="s">
        <v>53</v>
      </c>
      <c r="MEZ3" s="49" t="s">
        <v>53</v>
      </c>
      <c r="MFA3" s="49" t="s">
        <v>53</v>
      </c>
      <c r="MFB3" s="49" t="s">
        <v>53</v>
      </c>
      <c r="MFC3" s="49" t="s">
        <v>53</v>
      </c>
      <c r="MFD3" s="49" t="s">
        <v>53</v>
      </c>
      <c r="MFE3" s="49" t="s">
        <v>53</v>
      </c>
      <c r="MFF3" s="49" t="s">
        <v>53</v>
      </c>
      <c r="MFG3" s="49" t="s">
        <v>53</v>
      </c>
      <c r="MFH3" s="49" t="s">
        <v>53</v>
      </c>
      <c r="MFI3" s="49" t="s">
        <v>53</v>
      </c>
      <c r="MFJ3" s="49" t="s">
        <v>53</v>
      </c>
      <c r="MFK3" s="49" t="s">
        <v>53</v>
      </c>
      <c r="MFL3" s="49" t="s">
        <v>53</v>
      </c>
      <c r="MFM3" s="49" t="s">
        <v>53</v>
      </c>
      <c r="MFN3" s="49" t="s">
        <v>53</v>
      </c>
      <c r="MFO3" s="49" t="s">
        <v>53</v>
      </c>
      <c r="MFP3" s="49" t="s">
        <v>53</v>
      </c>
      <c r="MFQ3" s="49" t="s">
        <v>53</v>
      </c>
      <c r="MFR3" s="49" t="s">
        <v>53</v>
      </c>
      <c r="MFS3" s="49" t="s">
        <v>53</v>
      </c>
      <c r="MFT3" s="49" t="s">
        <v>53</v>
      </c>
      <c r="MFU3" s="49" t="s">
        <v>53</v>
      </c>
      <c r="MFV3" s="49" t="s">
        <v>53</v>
      </c>
      <c r="MFW3" s="49" t="s">
        <v>53</v>
      </c>
      <c r="MFX3" s="49" t="s">
        <v>53</v>
      </c>
      <c r="MFY3" s="49" t="s">
        <v>53</v>
      </c>
      <c r="MFZ3" s="49" t="s">
        <v>53</v>
      </c>
      <c r="MGA3" s="49" t="s">
        <v>53</v>
      </c>
      <c r="MGB3" s="49" t="s">
        <v>53</v>
      </c>
      <c r="MGC3" s="49" t="s">
        <v>53</v>
      </c>
      <c r="MGD3" s="49" t="s">
        <v>53</v>
      </c>
      <c r="MGE3" s="49" t="s">
        <v>53</v>
      </c>
      <c r="MGF3" s="49" t="s">
        <v>53</v>
      </c>
      <c r="MGG3" s="49" t="s">
        <v>53</v>
      </c>
      <c r="MGH3" s="49" t="s">
        <v>53</v>
      </c>
      <c r="MGI3" s="49" t="s">
        <v>53</v>
      </c>
      <c r="MGJ3" s="49" t="s">
        <v>53</v>
      </c>
      <c r="MGK3" s="49" t="s">
        <v>53</v>
      </c>
      <c r="MGL3" s="49" t="s">
        <v>53</v>
      </c>
      <c r="MGM3" s="49" t="s">
        <v>53</v>
      </c>
      <c r="MGN3" s="49" t="s">
        <v>53</v>
      </c>
      <c r="MGO3" s="49" t="s">
        <v>53</v>
      </c>
      <c r="MGP3" s="49" t="s">
        <v>53</v>
      </c>
      <c r="MGQ3" s="49" t="s">
        <v>53</v>
      </c>
      <c r="MGR3" s="49" t="s">
        <v>53</v>
      </c>
      <c r="MGS3" s="49" t="s">
        <v>53</v>
      </c>
      <c r="MGT3" s="49" t="s">
        <v>53</v>
      </c>
      <c r="MGU3" s="49" t="s">
        <v>53</v>
      </c>
      <c r="MGV3" s="49" t="s">
        <v>53</v>
      </c>
      <c r="MGW3" s="49" t="s">
        <v>53</v>
      </c>
      <c r="MGX3" s="49" t="s">
        <v>53</v>
      </c>
      <c r="MGY3" s="49" t="s">
        <v>53</v>
      </c>
      <c r="MGZ3" s="49" t="s">
        <v>53</v>
      </c>
      <c r="MHA3" s="49" t="s">
        <v>53</v>
      </c>
      <c r="MHB3" s="49" t="s">
        <v>53</v>
      </c>
      <c r="MHC3" s="49" t="s">
        <v>53</v>
      </c>
      <c r="MHD3" s="49" t="s">
        <v>53</v>
      </c>
      <c r="MHE3" s="49" t="s">
        <v>53</v>
      </c>
      <c r="MHF3" s="49" t="s">
        <v>53</v>
      </c>
      <c r="MHG3" s="49" t="s">
        <v>53</v>
      </c>
      <c r="MHH3" s="49" t="s">
        <v>53</v>
      </c>
      <c r="MHI3" s="49" t="s">
        <v>53</v>
      </c>
      <c r="MHJ3" s="49" t="s">
        <v>53</v>
      </c>
      <c r="MHK3" s="49" t="s">
        <v>53</v>
      </c>
      <c r="MHL3" s="49" t="s">
        <v>53</v>
      </c>
      <c r="MHM3" s="49" t="s">
        <v>53</v>
      </c>
      <c r="MHN3" s="49" t="s">
        <v>53</v>
      </c>
      <c r="MHO3" s="49" t="s">
        <v>53</v>
      </c>
      <c r="MHP3" s="49" t="s">
        <v>53</v>
      </c>
      <c r="MHQ3" s="49" t="s">
        <v>53</v>
      </c>
      <c r="MHR3" s="49" t="s">
        <v>53</v>
      </c>
      <c r="MHS3" s="49" t="s">
        <v>53</v>
      </c>
      <c r="MHT3" s="49" t="s">
        <v>53</v>
      </c>
      <c r="MHU3" s="49" t="s">
        <v>53</v>
      </c>
      <c r="MHV3" s="49" t="s">
        <v>53</v>
      </c>
      <c r="MHW3" s="49" t="s">
        <v>53</v>
      </c>
      <c r="MHX3" s="49" t="s">
        <v>53</v>
      </c>
      <c r="MHY3" s="49" t="s">
        <v>53</v>
      </c>
      <c r="MHZ3" s="49" t="s">
        <v>53</v>
      </c>
      <c r="MIA3" s="49" t="s">
        <v>53</v>
      </c>
      <c r="MIB3" s="49" t="s">
        <v>53</v>
      </c>
      <c r="MIC3" s="49" t="s">
        <v>53</v>
      </c>
      <c r="MID3" s="49" t="s">
        <v>53</v>
      </c>
      <c r="MIE3" s="49" t="s">
        <v>53</v>
      </c>
      <c r="MIF3" s="49" t="s">
        <v>53</v>
      </c>
      <c r="MIG3" s="49" t="s">
        <v>53</v>
      </c>
      <c r="MIH3" s="49" t="s">
        <v>53</v>
      </c>
      <c r="MII3" s="49" t="s">
        <v>53</v>
      </c>
      <c r="MIJ3" s="49" t="s">
        <v>53</v>
      </c>
      <c r="MIK3" s="49" t="s">
        <v>53</v>
      </c>
      <c r="MIL3" s="49" t="s">
        <v>53</v>
      </c>
      <c r="MIM3" s="49" t="s">
        <v>53</v>
      </c>
      <c r="MIN3" s="49" t="s">
        <v>53</v>
      </c>
      <c r="MIO3" s="49" t="s">
        <v>53</v>
      </c>
      <c r="MIP3" s="49" t="s">
        <v>53</v>
      </c>
      <c r="MIQ3" s="49" t="s">
        <v>53</v>
      </c>
      <c r="MIR3" s="49" t="s">
        <v>53</v>
      </c>
      <c r="MIS3" s="49" t="s">
        <v>53</v>
      </c>
      <c r="MIT3" s="49" t="s">
        <v>53</v>
      </c>
      <c r="MIU3" s="49" t="s">
        <v>53</v>
      </c>
      <c r="MIV3" s="49" t="s">
        <v>53</v>
      </c>
      <c r="MIW3" s="49" t="s">
        <v>53</v>
      </c>
      <c r="MIX3" s="49" t="s">
        <v>53</v>
      </c>
      <c r="MIY3" s="49" t="s">
        <v>53</v>
      </c>
      <c r="MIZ3" s="49" t="s">
        <v>53</v>
      </c>
      <c r="MJA3" s="49" t="s">
        <v>53</v>
      </c>
      <c r="MJB3" s="49" t="s">
        <v>53</v>
      </c>
      <c r="MJC3" s="49" t="s">
        <v>53</v>
      </c>
      <c r="MJD3" s="49" t="s">
        <v>53</v>
      </c>
      <c r="MJE3" s="49" t="s">
        <v>53</v>
      </c>
      <c r="MJF3" s="49" t="s">
        <v>53</v>
      </c>
      <c r="MJG3" s="49" t="s">
        <v>53</v>
      </c>
      <c r="MJH3" s="49" t="s">
        <v>53</v>
      </c>
      <c r="MJI3" s="49" t="s">
        <v>53</v>
      </c>
      <c r="MJJ3" s="49" t="s">
        <v>53</v>
      </c>
      <c r="MJK3" s="49" t="s">
        <v>53</v>
      </c>
      <c r="MJL3" s="49" t="s">
        <v>53</v>
      </c>
      <c r="MJM3" s="49" t="s">
        <v>53</v>
      </c>
      <c r="MJN3" s="49" t="s">
        <v>53</v>
      </c>
      <c r="MJO3" s="49" t="s">
        <v>53</v>
      </c>
      <c r="MJP3" s="49" t="s">
        <v>53</v>
      </c>
      <c r="MJQ3" s="49" t="s">
        <v>53</v>
      </c>
      <c r="MJR3" s="49" t="s">
        <v>53</v>
      </c>
      <c r="MJS3" s="49" t="s">
        <v>53</v>
      </c>
      <c r="MJT3" s="49" t="s">
        <v>53</v>
      </c>
      <c r="MJU3" s="49" t="s">
        <v>53</v>
      </c>
      <c r="MJV3" s="49" t="s">
        <v>53</v>
      </c>
      <c r="MJW3" s="49" t="s">
        <v>53</v>
      </c>
      <c r="MJX3" s="49" t="s">
        <v>53</v>
      </c>
      <c r="MJY3" s="49" t="s">
        <v>53</v>
      </c>
      <c r="MJZ3" s="49" t="s">
        <v>53</v>
      </c>
      <c r="MKA3" s="49" t="s">
        <v>53</v>
      </c>
      <c r="MKB3" s="49" t="s">
        <v>53</v>
      </c>
      <c r="MKC3" s="49" t="s">
        <v>53</v>
      </c>
      <c r="MKD3" s="49" t="s">
        <v>53</v>
      </c>
      <c r="MKE3" s="49" t="s">
        <v>53</v>
      </c>
      <c r="MKF3" s="49" t="s">
        <v>53</v>
      </c>
      <c r="MKG3" s="49" t="s">
        <v>53</v>
      </c>
      <c r="MKH3" s="49" t="s">
        <v>53</v>
      </c>
      <c r="MKI3" s="49" t="s">
        <v>53</v>
      </c>
      <c r="MKJ3" s="49" t="s">
        <v>53</v>
      </c>
      <c r="MKK3" s="49" t="s">
        <v>53</v>
      </c>
      <c r="MKL3" s="49" t="s">
        <v>53</v>
      </c>
      <c r="MKM3" s="49" t="s">
        <v>53</v>
      </c>
      <c r="MKN3" s="49" t="s">
        <v>53</v>
      </c>
      <c r="MKO3" s="49" t="s">
        <v>53</v>
      </c>
      <c r="MKP3" s="49" t="s">
        <v>53</v>
      </c>
      <c r="MKQ3" s="49" t="s">
        <v>53</v>
      </c>
      <c r="MKR3" s="49" t="s">
        <v>53</v>
      </c>
      <c r="MKS3" s="49" t="s">
        <v>53</v>
      </c>
      <c r="MKT3" s="49" t="s">
        <v>53</v>
      </c>
      <c r="MKU3" s="49" t="s">
        <v>53</v>
      </c>
      <c r="MKV3" s="49" t="s">
        <v>53</v>
      </c>
      <c r="MKW3" s="49" t="s">
        <v>53</v>
      </c>
      <c r="MKX3" s="49" t="s">
        <v>53</v>
      </c>
      <c r="MKY3" s="49" t="s">
        <v>53</v>
      </c>
      <c r="MKZ3" s="49" t="s">
        <v>53</v>
      </c>
      <c r="MLA3" s="49" t="s">
        <v>53</v>
      </c>
      <c r="MLB3" s="49" t="s">
        <v>53</v>
      </c>
      <c r="MLC3" s="49" t="s">
        <v>53</v>
      </c>
      <c r="MLD3" s="49" t="s">
        <v>53</v>
      </c>
      <c r="MLE3" s="49" t="s">
        <v>53</v>
      </c>
      <c r="MLF3" s="49" t="s">
        <v>53</v>
      </c>
      <c r="MLG3" s="49" t="s">
        <v>53</v>
      </c>
      <c r="MLH3" s="49" t="s">
        <v>53</v>
      </c>
      <c r="MLI3" s="49" t="s">
        <v>53</v>
      </c>
      <c r="MLJ3" s="49" t="s">
        <v>53</v>
      </c>
      <c r="MLK3" s="49" t="s">
        <v>53</v>
      </c>
      <c r="MLL3" s="49" t="s">
        <v>53</v>
      </c>
      <c r="MLM3" s="49" t="s">
        <v>53</v>
      </c>
      <c r="MLN3" s="49" t="s">
        <v>53</v>
      </c>
      <c r="MLO3" s="49" t="s">
        <v>53</v>
      </c>
      <c r="MLP3" s="49" t="s">
        <v>53</v>
      </c>
      <c r="MLQ3" s="49" t="s">
        <v>53</v>
      </c>
      <c r="MLR3" s="49" t="s">
        <v>53</v>
      </c>
      <c r="MLS3" s="49" t="s">
        <v>53</v>
      </c>
      <c r="MLT3" s="49" t="s">
        <v>53</v>
      </c>
      <c r="MLU3" s="49" t="s">
        <v>53</v>
      </c>
      <c r="MLV3" s="49" t="s">
        <v>53</v>
      </c>
      <c r="MLW3" s="49" t="s">
        <v>53</v>
      </c>
      <c r="MLX3" s="49" t="s">
        <v>53</v>
      </c>
      <c r="MLY3" s="49" t="s">
        <v>53</v>
      </c>
      <c r="MLZ3" s="49" t="s">
        <v>53</v>
      </c>
      <c r="MMA3" s="49" t="s">
        <v>53</v>
      </c>
      <c r="MMB3" s="49" t="s">
        <v>53</v>
      </c>
      <c r="MMC3" s="49" t="s">
        <v>53</v>
      </c>
      <c r="MMD3" s="49" t="s">
        <v>53</v>
      </c>
      <c r="MME3" s="49" t="s">
        <v>53</v>
      </c>
      <c r="MMF3" s="49" t="s">
        <v>53</v>
      </c>
      <c r="MMG3" s="49" t="s">
        <v>53</v>
      </c>
      <c r="MMH3" s="49" t="s">
        <v>53</v>
      </c>
      <c r="MMI3" s="49" t="s">
        <v>53</v>
      </c>
      <c r="MMJ3" s="49" t="s">
        <v>53</v>
      </c>
      <c r="MMK3" s="49" t="s">
        <v>53</v>
      </c>
      <c r="MML3" s="49" t="s">
        <v>53</v>
      </c>
      <c r="MMM3" s="49" t="s">
        <v>53</v>
      </c>
      <c r="MMN3" s="49" t="s">
        <v>53</v>
      </c>
      <c r="MMO3" s="49" t="s">
        <v>53</v>
      </c>
      <c r="MMP3" s="49" t="s">
        <v>53</v>
      </c>
      <c r="MMQ3" s="49" t="s">
        <v>53</v>
      </c>
      <c r="MMR3" s="49" t="s">
        <v>53</v>
      </c>
      <c r="MMS3" s="49" t="s">
        <v>53</v>
      </c>
      <c r="MMT3" s="49" t="s">
        <v>53</v>
      </c>
      <c r="MMU3" s="49" t="s">
        <v>53</v>
      </c>
      <c r="MMV3" s="49" t="s">
        <v>53</v>
      </c>
      <c r="MMW3" s="49" t="s">
        <v>53</v>
      </c>
      <c r="MMX3" s="49" t="s">
        <v>53</v>
      </c>
      <c r="MMY3" s="49" t="s">
        <v>53</v>
      </c>
      <c r="MMZ3" s="49" t="s">
        <v>53</v>
      </c>
      <c r="MNA3" s="49" t="s">
        <v>53</v>
      </c>
      <c r="MNB3" s="49" t="s">
        <v>53</v>
      </c>
      <c r="MNC3" s="49" t="s">
        <v>53</v>
      </c>
      <c r="MND3" s="49" t="s">
        <v>53</v>
      </c>
      <c r="MNE3" s="49" t="s">
        <v>53</v>
      </c>
      <c r="MNF3" s="49" t="s">
        <v>53</v>
      </c>
      <c r="MNG3" s="49" t="s">
        <v>53</v>
      </c>
      <c r="MNH3" s="49" t="s">
        <v>53</v>
      </c>
      <c r="MNI3" s="49" t="s">
        <v>53</v>
      </c>
      <c r="MNJ3" s="49" t="s">
        <v>53</v>
      </c>
      <c r="MNK3" s="49" t="s">
        <v>53</v>
      </c>
      <c r="MNL3" s="49" t="s">
        <v>53</v>
      </c>
      <c r="MNM3" s="49" t="s">
        <v>53</v>
      </c>
      <c r="MNN3" s="49" t="s">
        <v>53</v>
      </c>
      <c r="MNO3" s="49" t="s">
        <v>53</v>
      </c>
      <c r="MNP3" s="49" t="s">
        <v>53</v>
      </c>
      <c r="MNQ3" s="49" t="s">
        <v>53</v>
      </c>
      <c r="MNR3" s="49" t="s">
        <v>53</v>
      </c>
      <c r="MNS3" s="49" t="s">
        <v>53</v>
      </c>
      <c r="MNT3" s="49" t="s">
        <v>53</v>
      </c>
      <c r="MNU3" s="49" t="s">
        <v>53</v>
      </c>
      <c r="MNV3" s="49" t="s">
        <v>53</v>
      </c>
      <c r="MNW3" s="49" t="s">
        <v>53</v>
      </c>
      <c r="MNX3" s="49" t="s">
        <v>53</v>
      </c>
      <c r="MNY3" s="49" t="s">
        <v>53</v>
      </c>
      <c r="MNZ3" s="49" t="s">
        <v>53</v>
      </c>
      <c r="MOA3" s="49" t="s">
        <v>53</v>
      </c>
      <c r="MOB3" s="49" t="s">
        <v>53</v>
      </c>
      <c r="MOC3" s="49" t="s">
        <v>53</v>
      </c>
      <c r="MOD3" s="49" t="s">
        <v>53</v>
      </c>
      <c r="MOE3" s="49" t="s">
        <v>53</v>
      </c>
      <c r="MOF3" s="49" t="s">
        <v>53</v>
      </c>
      <c r="MOG3" s="49" t="s">
        <v>53</v>
      </c>
      <c r="MOH3" s="49" t="s">
        <v>53</v>
      </c>
      <c r="MOI3" s="49" t="s">
        <v>53</v>
      </c>
      <c r="MOJ3" s="49" t="s">
        <v>53</v>
      </c>
      <c r="MOK3" s="49" t="s">
        <v>53</v>
      </c>
      <c r="MOL3" s="49" t="s">
        <v>53</v>
      </c>
      <c r="MOM3" s="49" t="s">
        <v>53</v>
      </c>
      <c r="MON3" s="49" t="s">
        <v>53</v>
      </c>
      <c r="MOO3" s="49" t="s">
        <v>53</v>
      </c>
      <c r="MOP3" s="49" t="s">
        <v>53</v>
      </c>
      <c r="MOQ3" s="49" t="s">
        <v>53</v>
      </c>
      <c r="MOR3" s="49" t="s">
        <v>53</v>
      </c>
      <c r="MOS3" s="49" t="s">
        <v>53</v>
      </c>
      <c r="MOT3" s="49" t="s">
        <v>53</v>
      </c>
      <c r="MOU3" s="49" t="s">
        <v>53</v>
      </c>
      <c r="MOV3" s="49" t="s">
        <v>53</v>
      </c>
      <c r="MOW3" s="49" t="s">
        <v>53</v>
      </c>
      <c r="MOX3" s="49" t="s">
        <v>53</v>
      </c>
      <c r="MOY3" s="49" t="s">
        <v>53</v>
      </c>
      <c r="MOZ3" s="49" t="s">
        <v>53</v>
      </c>
      <c r="MPA3" s="49" t="s">
        <v>53</v>
      </c>
      <c r="MPB3" s="49" t="s">
        <v>53</v>
      </c>
      <c r="MPC3" s="49" t="s">
        <v>53</v>
      </c>
      <c r="MPD3" s="49" t="s">
        <v>53</v>
      </c>
      <c r="MPE3" s="49" t="s">
        <v>53</v>
      </c>
      <c r="MPF3" s="49" t="s">
        <v>53</v>
      </c>
      <c r="MPG3" s="49" t="s">
        <v>53</v>
      </c>
      <c r="MPH3" s="49" t="s">
        <v>53</v>
      </c>
      <c r="MPI3" s="49" t="s">
        <v>53</v>
      </c>
      <c r="MPJ3" s="49" t="s">
        <v>53</v>
      </c>
      <c r="MPK3" s="49" t="s">
        <v>53</v>
      </c>
      <c r="MPL3" s="49" t="s">
        <v>53</v>
      </c>
      <c r="MPM3" s="49" t="s">
        <v>53</v>
      </c>
      <c r="MPN3" s="49" t="s">
        <v>53</v>
      </c>
      <c r="MPO3" s="49" t="s">
        <v>53</v>
      </c>
      <c r="MPP3" s="49" t="s">
        <v>53</v>
      </c>
      <c r="MPQ3" s="49" t="s">
        <v>53</v>
      </c>
      <c r="MPR3" s="49" t="s">
        <v>53</v>
      </c>
      <c r="MPS3" s="49" t="s">
        <v>53</v>
      </c>
      <c r="MPT3" s="49" t="s">
        <v>53</v>
      </c>
      <c r="MPU3" s="49" t="s">
        <v>53</v>
      </c>
      <c r="MPV3" s="49" t="s">
        <v>53</v>
      </c>
      <c r="MPW3" s="49" t="s">
        <v>53</v>
      </c>
      <c r="MPX3" s="49" t="s">
        <v>53</v>
      </c>
      <c r="MPY3" s="49" t="s">
        <v>53</v>
      </c>
      <c r="MPZ3" s="49" t="s">
        <v>53</v>
      </c>
      <c r="MQA3" s="49" t="s">
        <v>53</v>
      </c>
      <c r="MQB3" s="49" t="s">
        <v>53</v>
      </c>
      <c r="MQC3" s="49" t="s">
        <v>53</v>
      </c>
      <c r="MQD3" s="49" t="s">
        <v>53</v>
      </c>
      <c r="MQE3" s="49" t="s">
        <v>53</v>
      </c>
      <c r="MQF3" s="49" t="s">
        <v>53</v>
      </c>
      <c r="MQG3" s="49" t="s">
        <v>53</v>
      </c>
      <c r="MQH3" s="49" t="s">
        <v>53</v>
      </c>
      <c r="MQI3" s="49" t="s">
        <v>53</v>
      </c>
      <c r="MQJ3" s="49" t="s">
        <v>53</v>
      </c>
      <c r="MQK3" s="49" t="s">
        <v>53</v>
      </c>
      <c r="MQL3" s="49" t="s">
        <v>53</v>
      </c>
      <c r="MQM3" s="49" t="s">
        <v>53</v>
      </c>
      <c r="MQN3" s="49" t="s">
        <v>53</v>
      </c>
      <c r="MQO3" s="49" t="s">
        <v>53</v>
      </c>
      <c r="MQP3" s="49" t="s">
        <v>53</v>
      </c>
      <c r="MQQ3" s="49" t="s">
        <v>53</v>
      </c>
      <c r="MQR3" s="49" t="s">
        <v>53</v>
      </c>
      <c r="MQS3" s="49" t="s">
        <v>53</v>
      </c>
      <c r="MQT3" s="49" t="s">
        <v>53</v>
      </c>
      <c r="MQU3" s="49" t="s">
        <v>53</v>
      </c>
      <c r="MQV3" s="49" t="s">
        <v>53</v>
      </c>
      <c r="MQW3" s="49" t="s">
        <v>53</v>
      </c>
      <c r="MQX3" s="49" t="s">
        <v>53</v>
      </c>
      <c r="MQY3" s="49" t="s">
        <v>53</v>
      </c>
      <c r="MQZ3" s="49" t="s">
        <v>53</v>
      </c>
      <c r="MRA3" s="49" t="s">
        <v>53</v>
      </c>
      <c r="MRB3" s="49" t="s">
        <v>53</v>
      </c>
      <c r="MRC3" s="49" t="s">
        <v>53</v>
      </c>
      <c r="MRD3" s="49" t="s">
        <v>53</v>
      </c>
      <c r="MRE3" s="49" t="s">
        <v>53</v>
      </c>
      <c r="MRF3" s="49" t="s">
        <v>53</v>
      </c>
      <c r="MRG3" s="49" t="s">
        <v>53</v>
      </c>
      <c r="MRH3" s="49" t="s">
        <v>53</v>
      </c>
      <c r="MRI3" s="49" t="s">
        <v>53</v>
      </c>
      <c r="MRJ3" s="49" t="s">
        <v>53</v>
      </c>
      <c r="MRK3" s="49" t="s">
        <v>53</v>
      </c>
      <c r="MRL3" s="49" t="s">
        <v>53</v>
      </c>
      <c r="MRM3" s="49" t="s">
        <v>53</v>
      </c>
      <c r="MRN3" s="49" t="s">
        <v>53</v>
      </c>
      <c r="MRO3" s="49" t="s">
        <v>53</v>
      </c>
      <c r="MRP3" s="49" t="s">
        <v>53</v>
      </c>
      <c r="MRQ3" s="49" t="s">
        <v>53</v>
      </c>
      <c r="MRR3" s="49" t="s">
        <v>53</v>
      </c>
      <c r="MRS3" s="49" t="s">
        <v>53</v>
      </c>
      <c r="MRT3" s="49" t="s">
        <v>53</v>
      </c>
      <c r="MRU3" s="49" t="s">
        <v>53</v>
      </c>
      <c r="MRV3" s="49" t="s">
        <v>53</v>
      </c>
      <c r="MRW3" s="49" t="s">
        <v>53</v>
      </c>
      <c r="MRX3" s="49" t="s">
        <v>53</v>
      </c>
      <c r="MRY3" s="49" t="s">
        <v>53</v>
      </c>
      <c r="MRZ3" s="49" t="s">
        <v>53</v>
      </c>
      <c r="MSA3" s="49" t="s">
        <v>53</v>
      </c>
      <c r="MSB3" s="49" t="s">
        <v>53</v>
      </c>
      <c r="MSC3" s="49" t="s">
        <v>53</v>
      </c>
      <c r="MSD3" s="49" t="s">
        <v>53</v>
      </c>
      <c r="MSE3" s="49" t="s">
        <v>53</v>
      </c>
      <c r="MSF3" s="49" t="s">
        <v>53</v>
      </c>
      <c r="MSG3" s="49" t="s">
        <v>53</v>
      </c>
      <c r="MSH3" s="49" t="s">
        <v>53</v>
      </c>
      <c r="MSI3" s="49" t="s">
        <v>53</v>
      </c>
      <c r="MSJ3" s="49" t="s">
        <v>53</v>
      </c>
      <c r="MSK3" s="49" t="s">
        <v>53</v>
      </c>
      <c r="MSL3" s="49" t="s">
        <v>53</v>
      </c>
      <c r="MSM3" s="49" t="s">
        <v>53</v>
      </c>
      <c r="MSN3" s="49" t="s">
        <v>53</v>
      </c>
      <c r="MSO3" s="49" t="s">
        <v>53</v>
      </c>
      <c r="MSP3" s="49" t="s">
        <v>53</v>
      </c>
      <c r="MSQ3" s="49" t="s">
        <v>53</v>
      </c>
      <c r="MSR3" s="49" t="s">
        <v>53</v>
      </c>
      <c r="MSS3" s="49" t="s">
        <v>53</v>
      </c>
      <c r="MST3" s="49" t="s">
        <v>53</v>
      </c>
      <c r="MSU3" s="49" t="s">
        <v>53</v>
      </c>
      <c r="MSV3" s="49" t="s">
        <v>53</v>
      </c>
      <c r="MSW3" s="49" t="s">
        <v>53</v>
      </c>
      <c r="MSX3" s="49" t="s">
        <v>53</v>
      </c>
      <c r="MSY3" s="49" t="s">
        <v>53</v>
      </c>
      <c r="MSZ3" s="49" t="s">
        <v>53</v>
      </c>
      <c r="MTA3" s="49" t="s">
        <v>53</v>
      </c>
      <c r="MTB3" s="49" t="s">
        <v>53</v>
      </c>
      <c r="MTC3" s="49" t="s">
        <v>53</v>
      </c>
      <c r="MTD3" s="49" t="s">
        <v>53</v>
      </c>
      <c r="MTE3" s="49" t="s">
        <v>53</v>
      </c>
      <c r="MTF3" s="49" t="s">
        <v>53</v>
      </c>
      <c r="MTG3" s="49" t="s">
        <v>53</v>
      </c>
      <c r="MTH3" s="49" t="s">
        <v>53</v>
      </c>
      <c r="MTI3" s="49" t="s">
        <v>53</v>
      </c>
      <c r="MTJ3" s="49" t="s">
        <v>53</v>
      </c>
      <c r="MTK3" s="49" t="s">
        <v>53</v>
      </c>
      <c r="MTL3" s="49" t="s">
        <v>53</v>
      </c>
      <c r="MTM3" s="49" t="s">
        <v>53</v>
      </c>
      <c r="MTN3" s="49" t="s">
        <v>53</v>
      </c>
      <c r="MTO3" s="49" t="s">
        <v>53</v>
      </c>
      <c r="MTP3" s="49" t="s">
        <v>53</v>
      </c>
      <c r="MTQ3" s="49" t="s">
        <v>53</v>
      </c>
      <c r="MTR3" s="49" t="s">
        <v>53</v>
      </c>
      <c r="MTS3" s="49" t="s">
        <v>53</v>
      </c>
      <c r="MTT3" s="49" t="s">
        <v>53</v>
      </c>
      <c r="MTU3" s="49" t="s">
        <v>53</v>
      </c>
      <c r="MTV3" s="49" t="s">
        <v>53</v>
      </c>
      <c r="MTW3" s="49" t="s">
        <v>53</v>
      </c>
      <c r="MTX3" s="49" t="s">
        <v>53</v>
      </c>
      <c r="MTY3" s="49" t="s">
        <v>53</v>
      </c>
      <c r="MTZ3" s="49" t="s">
        <v>53</v>
      </c>
      <c r="MUA3" s="49" t="s">
        <v>53</v>
      </c>
      <c r="MUB3" s="49" t="s">
        <v>53</v>
      </c>
      <c r="MUC3" s="49" t="s">
        <v>53</v>
      </c>
      <c r="MUD3" s="49" t="s">
        <v>53</v>
      </c>
      <c r="MUE3" s="49" t="s">
        <v>53</v>
      </c>
      <c r="MUF3" s="49" t="s">
        <v>53</v>
      </c>
      <c r="MUG3" s="49" t="s">
        <v>53</v>
      </c>
      <c r="MUH3" s="49" t="s">
        <v>53</v>
      </c>
      <c r="MUI3" s="49" t="s">
        <v>53</v>
      </c>
      <c r="MUJ3" s="49" t="s">
        <v>53</v>
      </c>
      <c r="MUK3" s="49" t="s">
        <v>53</v>
      </c>
      <c r="MUL3" s="49" t="s">
        <v>53</v>
      </c>
      <c r="MUM3" s="49" t="s">
        <v>53</v>
      </c>
      <c r="MUN3" s="49" t="s">
        <v>53</v>
      </c>
      <c r="MUO3" s="49" t="s">
        <v>53</v>
      </c>
      <c r="MUP3" s="49" t="s">
        <v>53</v>
      </c>
      <c r="MUQ3" s="49" t="s">
        <v>53</v>
      </c>
      <c r="MUR3" s="49" t="s">
        <v>53</v>
      </c>
      <c r="MUS3" s="49" t="s">
        <v>53</v>
      </c>
      <c r="MUT3" s="49" t="s">
        <v>53</v>
      </c>
      <c r="MUU3" s="49" t="s">
        <v>53</v>
      </c>
      <c r="MUV3" s="49" t="s">
        <v>53</v>
      </c>
      <c r="MUW3" s="49" t="s">
        <v>53</v>
      </c>
      <c r="MUX3" s="49" t="s">
        <v>53</v>
      </c>
      <c r="MUY3" s="49" t="s">
        <v>53</v>
      </c>
      <c r="MUZ3" s="49" t="s">
        <v>53</v>
      </c>
      <c r="MVA3" s="49" t="s">
        <v>53</v>
      </c>
      <c r="MVB3" s="49" t="s">
        <v>53</v>
      </c>
      <c r="MVC3" s="49" t="s">
        <v>53</v>
      </c>
      <c r="MVD3" s="49" t="s">
        <v>53</v>
      </c>
      <c r="MVE3" s="49" t="s">
        <v>53</v>
      </c>
      <c r="MVF3" s="49" t="s">
        <v>53</v>
      </c>
      <c r="MVG3" s="49" t="s">
        <v>53</v>
      </c>
      <c r="MVH3" s="49" t="s">
        <v>53</v>
      </c>
      <c r="MVI3" s="49" t="s">
        <v>53</v>
      </c>
      <c r="MVJ3" s="49" t="s">
        <v>53</v>
      </c>
      <c r="MVK3" s="49" t="s">
        <v>53</v>
      </c>
      <c r="MVL3" s="49" t="s">
        <v>53</v>
      </c>
      <c r="MVM3" s="49" t="s">
        <v>53</v>
      </c>
      <c r="MVN3" s="49" t="s">
        <v>53</v>
      </c>
      <c r="MVO3" s="49" t="s">
        <v>53</v>
      </c>
      <c r="MVP3" s="49" t="s">
        <v>53</v>
      </c>
      <c r="MVQ3" s="49" t="s">
        <v>53</v>
      </c>
      <c r="MVR3" s="49" t="s">
        <v>53</v>
      </c>
      <c r="MVS3" s="49" t="s">
        <v>53</v>
      </c>
      <c r="MVT3" s="49" t="s">
        <v>53</v>
      </c>
      <c r="MVU3" s="49" t="s">
        <v>53</v>
      </c>
      <c r="MVV3" s="49" t="s">
        <v>53</v>
      </c>
      <c r="MVW3" s="49" t="s">
        <v>53</v>
      </c>
      <c r="MVX3" s="49" t="s">
        <v>53</v>
      </c>
      <c r="MVY3" s="49" t="s">
        <v>53</v>
      </c>
      <c r="MVZ3" s="49" t="s">
        <v>53</v>
      </c>
      <c r="MWA3" s="49" t="s">
        <v>53</v>
      </c>
      <c r="MWB3" s="49" t="s">
        <v>53</v>
      </c>
      <c r="MWC3" s="49" t="s">
        <v>53</v>
      </c>
      <c r="MWD3" s="49" t="s">
        <v>53</v>
      </c>
      <c r="MWE3" s="49" t="s">
        <v>53</v>
      </c>
      <c r="MWF3" s="49" t="s">
        <v>53</v>
      </c>
      <c r="MWG3" s="49" t="s">
        <v>53</v>
      </c>
      <c r="MWH3" s="49" t="s">
        <v>53</v>
      </c>
      <c r="MWI3" s="49" t="s">
        <v>53</v>
      </c>
      <c r="MWJ3" s="49" t="s">
        <v>53</v>
      </c>
      <c r="MWK3" s="49" t="s">
        <v>53</v>
      </c>
      <c r="MWL3" s="49" t="s">
        <v>53</v>
      </c>
      <c r="MWM3" s="49" t="s">
        <v>53</v>
      </c>
      <c r="MWN3" s="49" t="s">
        <v>53</v>
      </c>
      <c r="MWO3" s="49" t="s">
        <v>53</v>
      </c>
      <c r="MWP3" s="49" t="s">
        <v>53</v>
      </c>
      <c r="MWQ3" s="49" t="s">
        <v>53</v>
      </c>
      <c r="MWR3" s="49" t="s">
        <v>53</v>
      </c>
      <c r="MWS3" s="49" t="s">
        <v>53</v>
      </c>
      <c r="MWT3" s="49" t="s">
        <v>53</v>
      </c>
      <c r="MWU3" s="49" t="s">
        <v>53</v>
      </c>
      <c r="MWV3" s="49" t="s">
        <v>53</v>
      </c>
      <c r="MWW3" s="49" t="s">
        <v>53</v>
      </c>
      <c r="MWX3" s="49" t="s">
        <v>53</v>
      </c>
      <c r="MWY3" s="49" t="s">
        <v>53</v>
      </c>
      <c r="MWZ3" s="49" t="s">
        <v>53</v>
      </c>
      <c r="MXA3" s="49" t="s">
        <v>53</v>
      </c>
      <c r="MXB3" s="49" t="s">
        <v>53</v>
      </c>
      <c r="MXC3" s="49" t="s">
        <v>53</v>
      </c>
      <c r="MXD3" s="49" t="s">
        <v>53</v>
      </c>
      <c r="MXE3" s="49" t="s">
        <v>53</v>
      </c>
      <c r="MXF3" s="49" t="s">
        <v>53</v>
      </c>
      <c r="MXG3" s="49" t="s">
        <v>53</v>
      </c>
      <c r="MXH3" s="49" t="s">
        <v>53</v>
      </c>
      <c r="MXI3" s="49" t="s">
        <v>53</v>
      </c>
      <c r="MXJ3" s="49" t="s">
        <v>53</v>
      </c>
      <c r="MXK3" s="49" t="s">
        <v>53</v>
      </c>
      <c r="MXL3" s="49" t="s">
        <v>53</v>
      </c>
      <c r="MXM3" s="49" t="s">
        <v>53</v>
      </c>
      <c r="MXN3" s="49" t="s">
        <v>53</v>
      </c>
      <c r="MXO3" s="49" t="s">
        <v>53</v>
      </c>
      <c r="MXP3" s="49" t="s">
        <v>53</v>
      </c>
      <c r="MXQ3" s="49" t="s">
        <v>53</v>
      </c>
      <c r="MXR3" s="49" t="s">
        <v>53</v>
      </c>
      <c r="MXS3" s="49" t="s">
        <v>53</v>
      </c>
      <c r="MXT3" s="49" t="s">
        <v>53</v>
      </c>
      <c r="MXU3" s="49" t="s">
        <v>53</v>
      </c>
      <c r="MXV3" s="49" t="s">
        <v>53</v>
      </c>
      <c r="MXW3" s="49" t="s">
        <v>53</v>
      </c>
      <c r="MXX3" s="49" t="s">
        <v>53</v>
      </c>
      <c r="MXY3" s="49" t="s">
        <v>53</v>
      </c>
      <c r="MXZ3" s="49" t="s">
        <v>53</v>
      </c>
      <c r="MYA3" s="49" t="s">
        <v>53</v>
      </c>
      <c r="MYB3" s="49" t="s">
        <v>53</v>
      </c>
      <c r="MYC3" s="49" t="s">
        <v>53</v>
      </c>
      <c r="MYD3" s="49" t="s">
        <v>53</v>
      </c>
      <c r="MYE3" s="49" t="s">
        <v>53</v>
      </c>
      <c r="MYF3" s="49" t="s">
        <v>53</v>
      </c>
      <c r="MYG3" s="49" t="s">
        <v>53</v>
      </c>
      <c r="MYH3" s="49" t="s">
        <v>53</v>
      </c>
      <c r="MYI3" s="49" t="s">
        <v>53</v>
      </c>
      <c r="MYJ3" s="49" t="s">
        <v>53</v>
      </c>
      <c r="MYK3" s="49" t="s">
        <v>53</v>
      </c>
      <c r="MYL3" s="49" t="s">
        <v>53</v>
      </c>
      <c r="MYM3" s="49" t="s">
        <v>53</v>
      </c>
      <c r="MYN3" s="49" t="s">
        <v>53</v>
      </c>
      <c r="MYO3" s="49" t="s">
        <v>53</v>
      </c>
      <c r="MYP3" s="49" t="s">
        <v>53</v>
      </c>
      <c r="MYQ3" s="49" t="s">
        <v>53</v>
      </c>
      <c r="MYR3" s="49" t="s">
        <v>53</v>
      </c>
      <c r="MYS3" s="49" t="s">
        <v>53</v>
      </c>
      <c r="MYT3" s="49" t="s">
        <v>53</v>
      </c>
      <c r="MYU3" s="49" t="s">
        <v>53</v>
      </c>
      <c r="MYV3" s="49" t="s">
        <v>53</v>
      </c>
      <c r="MYW3" s="49" t="s">
        <v>53</v>
      </c>
      <c r="MYX3" s="49" t="s">
        <v>53</v>
      </c>
      <c r="MYY3" s="49" t="s">
        <v>53</v>
      </c>
      <c r="MYZ3" s="49" t="s">
        <v>53</v>
      </c>
      <c r="MZA3" s="49" t="s">
        <v>53</v>
      </c>
      <c r="MZB3" s="49" t="s">
        <v>53</v>
      </c>
      <c r="MZC3" s="49" t="s">
        <v>53</v>
      </c>
      <c r="MZD3" s="49" t="s">
        <v>53</v>
      </c>
      <c r="MZE3" s="49" t="s">
        <v>53</v>
      </c>
      <c r="MZF3" s="49" t="s">
        <v>53</v>
      </c>
      <c r="MZG3" s="49" t="s">
        <v>53</v>
      </c>
      <c r="MZH3" s="49" t="s">
        <v>53</v>
      </c>
      <c r="MZI3" s="49" t="s">
        <v>53</v>
      </c>
      <c r="MZJ3" s="49" t="s">
        <v>53</v>
      </c>
      <c r="MZK3" s="49" t="s">
        <v>53</v>
      </c>
      <c r="MZL3" s="49" t="s">
        <v>53</v>
      </c>
      <c r="MZM3" s="49" t="s">
        <v>53</v>
      </c>
      <c r="MZN3" s="49" t="s">
        <v>53</v>
      </c>
      <c r="MZO3" s="49" t="s">
        <v>53</v>
      </c>
      <c r="MZP3" s="49" t="s">
        <v>53</v>
      </c>
      <c r="MZQ3" s="49" t="s">
        <v>53</v>
      </c>
      <c r="MZR3" s="49" t="s">
        <v>53</v>
      </c>
      <c r="MZS3" s="49" t="s">
        <v>53</v>
      </c>
      <c r="MZT3" s="49" t="s">
        <v>53</v>
      </c>
      <c r="MZU3" s="49" t="s">
        <v>53</v>
      </c>
      <c r="MZV3" s="49" t="s">
        <v>53</v>
      </c>
      <c r="MZW3" s="49" t="s">
        <v>53</v>
      </c>
      <c r="MZX3" s="49" t="s">
        <v>53</v>
      </c>
      <c r="MZY3" s="49" t="s">
        <v>53</v>
      </c>
      <c r="MZZ3" s="49" t="s">
        <v>53</v>
      </c>
      <c r="NAA3" s="49" t="s">
        <v>53</v>
      </c>
      <c r="NAB3" s="49" t="s">
        <v>53</v>
      </c>
      <c r="NAC3" s="49" t="s">
        <v>53</v>
      </c>
      <c r="NAD3" s="49" t="s">
        <v>53</v>
      </c>
      <c r="NAE3" s="49" t="s">
        <v>53</v>
      </c>
      <c r="NAF3" s="49" t="s">
        <v>53</v>
      </c>
      <c r="NAG3" s="49" t="s">
        <v>53</v>
      </c>
      <c r="NAH3" s="49" t="s">
        <v>53</v>
      </c>
      <c r="NAI3" s="49" t="s">
        <v>53</v>
      </c>
      <c r="NAJ3" s="49" t="s">
        <v>53</v>
      </c>
      <c r="NAK3" s="49" t="s">
        <v>53</v>
      </c>
      <c r="NAL3" s="49" t="s">
        <v>53</v>
      </c>
      <c r="NAM3" s="49" t="s">
        <v>53</v>
      </c>
      <c r="NAN3" s="49" t="s">
        <v>53</v>
      </c>
      <c r="NAO3" s="49" t="s">
        <v>53</v>
      </c>
      <c r="NAP3" s="49" t="s">
        <v>53</v>
      </c>
      <c r="NAQ3" s="49" t="s">
        <v>53</v>
      </c>
      <c r="NAR3" s="49" t="s">
        <v>53</v>
      </c>
      <c r="NAS3" s="49" t="s">
        <v>53</v>
      </c>
      <c r="NAT3" s="49" t="s">
        <v>53</v>
      </c>
      <c r="NAU3" s="49" t="s">
        <v>53</v>
      </c>
      <c r="NAV3" s="49" t="s">
        <v>53</v>
      </c>
      <c r="NAW3" s="49" t="s">
        <v>53</v>
      </c>
      <c r="NAX3" s="49" t="s">
        <v>53</v>
      </c>
      <c r="NAY3" s="49" t="s">
        <v>53</v>
      </c>
      <c r="NAZ3" s="49" t="s">
        <v>53</v>
      </c>
      <c r="NBA3" s="49" t="s">
        <v>53</v>
      </c>
      <c r="NBB3" s="49" t="s">
        <v>53</v>
      </c>
      <c r="NBC3" s="49" t="s">
        <v>53</v>
      </c>
      <c r="NBD3" s="49" t="s">
        <v>53</v>
      </c>
      <c r="NBE3" s="49" t="s">
        <v>53</v>
      </c>
      <c r="NBF3" s="49" t="s">
        <v>53</v>
      </c>
      <c r="NBG3" s="49" t="s">
        <v>53</v>
      </c>
      <c r="NBH3" s="49" t="s">
        <v>53</v>
      </c>
      <c r="NBI3" s="49" t="s">
        <v>53</v>
      </c>
      <c r="NBJ3" s="49" t="s">
        <v>53</v>
      </c>
      <c r="NBK3" s="49" t="s">
        <v>53</v>
      </c>
      <c r="NBL3" s="49" t="s">
        <v>53</v>
      </c>
      <c r="NBM3" s="49" t="s">
        <v>53</v>
      </c>
      <c r="NBN3" s="49" t="s">
        <v>53</v>
      </c>
      <c r="NBO3" s="49" t="s">
        <v>53</v>
      </c>
      <c r="NBP3" s="49" t="s">
        <v>53</v>
      </c>
      <c r="NBQ3" s="49" t="s">
        <v>53</v>
      </c>
      <c r="NBR3" s="49" t="s">
        <v>53</v>
      </c>
      <c r="NBS3" s="49" t="s">
        <v>53</v>
      </c>
      <c r="NBT3" s="49" t="s">
        <v>53</v>
      </c>
      <c r="NBU3" s="49" t="s">
        <v>53</v>
      </c>
      <c r="NBV3" s="49" t="s">
        <v>53</v>
      </c>
      <c r="NBW3" s="49" t="s">
        <v>53</v>
      </c>
      <c r="NBX3" s="49" t="s">
        <v>53</v>
      </c>
      <c r="NBY3" s="49" t="s">
        <v>53</v>
      </c>
      <c r="NBZ3" s="49" t="s">
        <v>53</v>
      </c>
      <c r="NCA3" s="49" t="s">
        <v>53</v>
      </c>
      <c r="NCB3" s="49" t="s">
        <v>53</v>
      </c>
      <c r="NCC3" s="49" t="s">
        <v>53</v>
      </c>
      <c r="NCD3" s="49" t="s">
        <v>53</v>
      </c>
      <c r="NCE3" s="49" t="s">
        <v>53</v>
      </c>
      <c r="NCF3" s="49" t="s">
        <v>53</v>
      </c>
      <c r="NCG3" s="49" t="s">
        <v>53</v>
      </c>
      <c r="NCH3" s="49" t="s">
        <v>53</v>
      </c>
      <c r="NCI3" s="49" t="s">
        <v>53</v>
      </c>
      <c r="NCJ3" s="49" t="s">
        <v>53</v>
      </c>
      <c r="NCK3" s="49" t="s">
        <v>53</v>
      </c>
      <c r="NCL3" s="49" t="s">
        <v>53</v>
      </c>
      <c r="NCM3" s="49" t="s">
        <v>53</v>
      </c>
      <c r="NCN3" s="49" t="s">
        <v>53</v>
      </c>
      <c r="NCO3" s="49" t="s">
        <v>53</v>
      </c>
      <c r="NCP3" s="49" t="s">
        <v>53</v>
      </c>
      <c r="NCQ3" s="49" t="s">
        <v>53</v>
      </c>
      <c r="NCR3" s="49" t="s">
        <v>53</v>
      </c>
      <c r="NCS3" s="49" t="s">
        <v>53</v>
      </c>
      <c r="NCT3" s="49" t="s">
        <v>53</v>
      </c>
      <c r="NCU3" s="49" t="s">
        <v>53</v>
      </c>
      <c r="NCV3" s="49" t="s">
        <v>53</v>
      </c>
      <c r="NCW3" s="49" t="s">
        <v>53</v>
      </c>
      <c r="NCX3" s="49" t="s">
        <v>53</v>
      </c>
      <c r="NCY3" s="49" t="s">
        <v>53</v>
      </c>
      <c r="NCZ3" s="49" t="s">
        <v>53</v>
      </c>
      <c r="NDA3" s="49" t="s">
        <v>53</v>
      </c>
      <c r="NDB3" s="49" t="s">
        <v>53</v>
      </c>
      <c r="NDC3" s="49" t="s">
        <v>53</v>
      </c>
      <c r="NDD3" s="49" t="s">
        <v>53</v>
      </c>
      <c r="NDE3" s="49" t="s">
        <v>53</v>
      </c>
      <c r="NDF3" s="49" t="s">
        <v>53</v>
      </c>
      <c r="NDG3" s="49" t="s">
        <v>53</v>
      </c>
      <c r="NDH3" s="49" t="s">
        <v>53</v>
      </c>
      <c r="NDI3" s="49" t="s">
        <v>53</v>
      </c>
      <c r="NDJ3" s="49" t="s">
        <v>53</v>
      </c>
      <c r="NDK3" s="49" t="s">
        <v>53</v>
      </c>
      <c r="NDL3" s="49" t="s">
        <v>53</v>
      </c>
      <c r="NDM3" s="49" t="s">
        <v>53</v>
      </c>
      <c r="NDN3" s="49" t="s">
        <v>53</v>
      </c>
      <c r="NDO3" s="49" t="s">
        <v>53</v>
      </c>
      <c r="NDP3" s="49" t="s">
        <v>53</v>
      </c>
      <c r="NDQ3" s="49" t="s">
        <v>53</v>
      </c>
      <c r="NDR3" s="49" t="s">
        <v>53</v>
      </c>
      <c r="NDS3" s="49" t="s">
        <v>53</v>
      </c>
      <c r="NDT3" s="49" t="s">
        <v>53</v>
      </c>
      <c r="NDU3" s="49" t="s">
        <v>53</v>
      </c>
      <c r="NDV3" s="49" t="s">
        <v>53</v>
      </c>
      <c r="NDW3" s="49" t="s">
        <v>53</v>
      </c>
      <c r="NDX3" s="49" t="s">
        <v>53</v>
      </c>
      <c r="NDY3" s="49" t="s">
        <v>53</v>
      </c>
      <c r="NDZ3" s="49" t="s">
        <v>53</v>
      </c>
      <c r="NEA3" s="49" t="s">
        <v>53</v>
      </c>
      <c r="NEB3" s="49" t="s">
        <v>53</v>
      </c>
      <c r="NEC3" s="49" t="s">
        <v>53</v>
      </c>
      <c r="NED3" s="49" t="s">
        <v>53</v>
      </c>
      <c r="NEE3" s="49" t="s">
        <v>53</v>
      </c>
      <c r="NEF3" s="49" t="s">
        <v>53</v>
      </c>
      <c r="NEG3" s="49" t="s">
        <v>53</v>
      </c>
      <c r="NEH3" s="49" t="s">
        <v>53</v>
      </c>
      <c r="NEI3" s="49" t="s">
        <v>53</v>
      </c>
      <c r="NEJ3" s="49" t="s">
        <v>53</v>
      </c>
      <c r="NEK3" s="49" t="s">
        <v>53</v>
      </c>
      <c r="NEL3" s="49" t="s">
        <v>53</v>
      </c>
      <c r="NEM3" s="49" t="s">
        <v>53</v>
      </c>
      <c r="NEN3" s="49" t="s">
        <v>53</v>
      </c>
      <c r="NEO3" s="49" t="s">
        <v>53</v>
      </c>
      <c r="NEP3" s="49" t="s">
        <v>53</v>
      </c>
      <c r="NEQ3" s="49" t="s">
        <v>53</v>
      </c>
      <c r="NER3" s="49" t="s">
        <v>53</v>
      </c>
      <c r="NES3" s="49" t="s">
        <v>53</v>
      </c>
      <c r="NET3" s="49" t="s">
        <v>53</v>
      </c>
      <c r="NEU3" s="49" t="s">
        <v>53</v>
      </c>
      <c r="NEV3" s="49" t="s">
        <v>53</v>
      </c>
      <c r="NEW3" s="49" t="s">
        <v>53</v>
      </c>
      <c r="NEX3" s="49" t="s">
        <v>53</v>
      </c>
      <c r="NEY3" s="49" t="s">
        <v>53</v>
      </c>
      <c r="NEZ3" s="49" t="s">
        <v>53</v>
      </c>
      <c r="NFA3" s="49" t="s">
        <v>53</v>
      </c>
      <c r="NFB3" s="49" t="s">
        <v>53</v>
      </c>
      <c r="NFC3" s="49" t="s">
        <v>53</v>
      </c>
      <c r="NFD3" s="49" t="s">
        <v>53</v>
      </c>
      <c r="NFE3" s="49" t="s">
        <v>53</v>
      </c>
      <c r="NFF3" s="49" t="s">
        <v>53</v>
      </c>
      <c r="NFG3" s="49" t="s">
        <v>53</v>
      </c>
      <c r="NFH3" s="49" t="s">
        <v>53</v>
      </c>
      <c r="NFI3" s="49" t="s">
        <v>53</v>
      </c>
      <c r="NFJ3" s="49" t="s">
        <v>53</v>
      </c>
      <c r="NFK3" s="49" t="s">
        <v>53</v>
      </c>
      <c r="NFL3" s="49" t="s">
        <v>53</v>
      </c>
      <c r="NFM3" s="49" t="s">
        <v>53</v>
      </c>
      <c r="NFN3" s="49" t="s">
        <v>53</v>
      </c>
      <c r="NFO3" s="49" t="s">
        <v>53</v>
      </c>
      <c r="NFP3" s="49" t="s">
        <v>53</v>
      </c>
      <c r="NFQ3" s="49" t="s">
        <v>53</v>
      </c>
      <c r="NFR3" s="49" t="s">
        <v>53</v>
      </c>
      <c r="NFS3" s="49" t="s">
        <v>53</v>
      </c>
      <c r="NFT3" s="49" t="s">
        <v>53</v>
      </c>
      <c r="NFU3" s="49" t="s">
        <v>53</v>
      </c>
      <c r="NFV3" s="49" t="s">
        <v>53</v>
      </c>
      <c r="NFW3" s="49" t="s">
        <v>53</v>
      </c>
      <c r="NFX3" s="49" t="s">
        <v>53</v>
      </c>
      <c r="NFY3" s="49" t="s">
        <v>53</v>
      </c>
      <c r="NFZ3" s="49" t="s">
        <v>53</v>
      </c>
      <c r="NGA3" s="49" t="s">
        <v>53</v>
      </c>
      <c r="NGB3" s="49" t="s">
        <v>53</v>
      </c>
      <c r="NGC3" s="49" t="s">
        <v>53</v>
      </c>
      <c r="NGD3" s="49" t="s">
        <v>53</v>
      </c>
      <c r="NGE3" s="49" t="s">
        <v>53</v>
      </c>
      <c r="NGF3" s="49" t="s">
        <v>53</v>
      </c>
      <c r="NGG3" s="49" t="s">
        <v>53</v>
      </c>
      <c r="NGH3" s="49" t="s">
        <v>53</v>
      </c>
      <c r="NGI3" s="49" t="s">
        <v>53</v>
      </c>
      <c r="NGJ3" s="49" t="s">
        <v>53</v>
      </c>
      <c r="NGK3" s="49" t="s">
        <v>53</v>
      </c>
      <c r="NGL3" s="49" t="s">
        <v>53</v>
      </c>
      <c r="NGM3" s="49" t="s">
        <v>53</v>
      </c>
      <c r="NGN3" s="49" t="s">
        <v>53</v>
      </c>
      <c r="NGO3" s="49" t="s">
        <v>53</v>
      </c>
      <c r="NGP3" s="49" t="s">
        <v>53</v>
      </c>
      <c r="NGQ3" s="49" t="s">
        <v>53</v>
      </c>
      <c r="NGR3" s="49" t="s">
        <v>53</v>
      </c>
      <c r="NGS3" s="49" t="s">
        <v>53</v>
      </c>
      <c r="NGT3" s="49" t="s">
        <v>53</v>
      </c>
      <c r="NGU3" s="49" t="s">
        <v>53</v>
      </c>
      <c r="NGV3" s="49" t="s">
        <v>53</v>
      </c>
      <c r="NGW3" s="49" t="s">
        <v>53</v>
      </c>
      <c r="NGX3" s="49" t="s">
        <v>53</v>
      </c>
      <c r="NGY3" s="49" t="s">
        <v>53</v>
      </c>
      <c r="NGZ3" s="49" t="s">
        <v>53</v>
      </c>
      <c r="NHA3" s="49" t="s">
        <v>53</v>
      </c>
      <c r="NHB3" s="49" t="s">
        <v>53</v>
      </c>
      <c r="NHC3" s="49" t="s">
        <v>53</v>
      </c>
      <c r="NHD3" s="49" t="s">
        <v>53</v>
      </c>
      <c r="NHE3" s="49" t="s">
        <v>53</v>
      </c>
      <c r="NHF3" s="49" t="s">
        <v>53</v>
      </c>
      <c r="NHG3" s="49" t="s">
        <v>53</v>
      </c>
      <c r="NHH3" s="49" t="s">
        <v>53</v>
      </c>
      <c r="NHI3" s="49" t="s">
        <v>53</v>
      </c>
      <c r="NHJ3" s="49" t="s">
        <v>53</v>
      </c>
      <c r="NHK3" s="49" t="s">
        <v>53</v>
      </c>
      <c r="NHL3" s="49" t="s">
        <v>53</v>
      </c>
      <c r="NHM3" s="49" t="s">
        <v>53</v>
      </c>
      <c r="NHN3" s="49" t="s">
        <v>53</v>
      </c>
      <c r="NHO3" s="49" t="s">
        <v>53</v>
      </c>
      <c r="NHP3" s="49" t="s">
        <v>53</v>
      </c>
      <c r="NHQ3" s="49" t="s">
        <v>53</v>
      </c>
      <c r="NHR3" s="49" t="s">
        <v>53</v>
      </c>
      <c r="NHS3" s="49" t="s">
        <v>53</v>
      </c>
      <c r="NHT3" s="49" t="s">
        <v>53</v>
      </c>
      <c r="NHU3" s="49" t="s">
        <v>53</v>
      </c>
      <c r="NHV3" s="49" t="s">
        <v>53</v>
      </c>
      <c r="NHW3" s="49" t="s">
        <v>53</v>
      </c>
      <c r="NHX3" s="49" t="s">
        <v>53</v>
      </c>
      <c r="NHY3" s="49" t="s">
        <v>53</v>
      </c>
      <c r="NHZ3" s="49" t="s">
        <v>53</v>
      </c>
      <c r="NIA3" s="49" t="s">
        <v>53</v>
      </c>
      <c r="NIB3" s="49" t="s">
        <v>53</v>
      </c>
      <c r="NIC3" s="49" t="s">
        <v>53</v>
      </c>
      <c r="NID3" s="49" t="s">
        <v>53</v>
      </c>
      <c r="NIE3" s="49" t="s">
        <v>53</v>
      </c>
      <c r="NIF3" s="49" t="s">
        <v>53</v>
      </c>
      <c r="NIG3" s="49" t="s">
        <v>53</v>
      </c>
      <c r="NIH3" s="49" t="s">
        <v>53</v>
      </c>
      <c r="NII3" s="49" t="s">
        <v>53</v>
      </c>
      <c r="NIJ3" s="49" t="s">
        <v>53</v>
      </c>
      <c r="NIK3" s="49" t="s">
        <v>53</v>
      </c>
      <c r="NIL3" s="49" t="s">
        <v>53</v>
      </c>
      <c r="NIM3" s="49" t="s">
        <v>53</v>
      </c>
      <c r="NIN3" s="49" t="s">
        <v>53</v>
      </c>
      <c r="NIO3" s="49" t="s">
        <v>53</v>
      </c>
      <c r="NIP3" s="49" t="s">
        <v>53</v>
      </c>
      <c r="NIQ3" s="49" t="s">
        <v>53</v>
      </c>
      <c r="NIR3" s="49" t="s">
        <v>53</v>
      </c>
      <c r="NIS3" s="49" t="s">
        <v>53</v>
      </c>
      <c r="NIT3" s="49" t="s">
        <v>53</v>
      </c>
      <c r="NIU3" s="49" t="s">
        <v>53</v>
      </c>
      <c r="NIV3" s="49" t="s">
        <v>53</v>
      </c>
      <c r="NIW3" s="49" t="s">
        <v>53</v>
      </c>
      <c r="NIX3" s="49" t="s">
        <v>53</v>
      </c>
      <c r="NIY3" s="49" t="s">
        <v>53</v>
      </c>
      <c r="NIZ3" s="49" t="s">
        <v>53</v>
      </c>
      <c r="NJA3" s="49" t="s">
        <v>53</v>
      </c>
      <c r="NJB3" s="49" t="s">
        <v>53</v>
      </c>
      <c r="NJC3" s="49" t="s">
        <v>53</v>
      </c>
      <c r="NJD3" s="49" t="s">
        <v>53</v>
      </c>
      <c r="NJE3" s="49" t="s">
        <v>53</v>
      </c>
      <c r="NJF3" s="49" t="s">
        <v>53</v>
      </c>
      <c r="NJG3" s="49" t="s">
        <v>53</v>
      </c>
      <c r="NJH3" s="49" t="s">
        <v>53</v>
      </c>
      <c r="NJI3" s="49" t="s">
        <v>53</v>
      </c>
      <c r="NJJ3" s="49" t="s">
        <v>53</v>
      </c>
      <c r="NJK3" s="49" t="s">
        <v>53</v>
      </c>
      <c r="NJL3" s="49" t="s">
        <v>53</v>
      </c>
      <c r="NJM3" s="49" t="s">
        <v>53</v>
      </c>
      <c r="NJN3" s="49" t="s">
        <v>53</v>
      </c>
      <c r="NJO3" s="49" t="s">
        <v>53</v>
      </c>
      <c r="NJP3" s="49" t="s">
        <v>53</v>
      </c>
      <c r="NJQ3" s="49" t="s">
        <v>53</v>
      </c>
      <c r="NJR3" s="49" t="s">
        <v>53</v>
      </c>
      <c r="NJS3" s="49" t="s">
        <v>53</v>
      </c>
      <c r="NJT3" s="49" t="s">
        <v>53</v>
      </c>
      <c r="NJU3" s="49" t="s">
        <v>53</v>
      </c>
      <c r="NJV3" s="49" t="s">
        <v>53</v>
      </c>
      <c r="NJW3" s="49" t="s">
        <v>53</v>
      </c>
      <c r="NJX3" s="49" t="s">
        <v>53</v>
      </c>
      <c r="NJY3" s="49" t="s">
        <v>53</v>
      </c>
      <c r="NJZ3" s="49" t="s">
        <v>53</v>
      </c>
      <c r="NKA3" s="49" t="s">
        <v>53</v>
      </c>
      <c r="NKB3" s="49" t="s">
        <v>53</v>
      </c>
      <c r="NKC3" s="49" t="s">
        <v>53</v>
      </c>
      <c r="NKD3" s="49" t="s">
        <v>53</v>
      </c>
      <c r="NKE3" s="49" t="s">
        <v>53</v>
      </c>
      <c r="NKF3" s="49" t="s">
        <v>53</v>
      </c>
      <c r="NKG3" s="49" t="s">
        <v>53</v>
      </c>
      <c r="NKH3" s="49" t="s">
        <v>53</v>
      </c>
      <c r="NKI3" s="49" t="s">
        <v>53</v>
      </c>
      <c r="NKJ3" s="49" t="s">
        <v>53</v>
      </c>
      <c r="NKK3" s="49" t="s">
        <v>53</v>
      </c>
      <c r="NKL3" s="49" t="s">
        <v>53</v>
      </c>
      <c r="NKM3" s="49" t="s">
        <v>53</v>
      </c>
      <c r="NKN3" s="49" t="s">
        <v>53</v>
      </c>
      <c r="NKO3" s="49" t="s">
        <v>53</v>
      </c>
      <c r="NKP3" s="49" t="s">
        <v>53</v>
      </c>
      <c r="NKQ3" s="49" t="s">
        <v>53</v>
      </c>
      <c r="NKR3" s="49" t="s">
        <v>53</v>
      </c>
      <c r="NKS3" s="49" t="s">
        <v>53</v>
      </c>
      <c r="NKT3" s="49" t="s">
        <v>53</v>
      </c>
      <c r="NKU3" s="49" t="s">
        <v>53</v>
      </c>
      <c r="NKV3" s="49" t="s">
        <v>53</v>
      </c>
      <c r="NKW3" s="49" t="s">
        <v>53</v>
      </c>
      <c r="NKX3" s="49" t="s">
        <v>53</v>
      </c>
      <c r="NKY3" s="49" t="s">
        <v>53</v>
      </c>
      <c r="NKZ3" s="49" t="s">
        <v>53</v>
      </c>
      <c r="NLA3" s="49" t="s">
        <v>53</v>
      </c>
      <c r="NLB3" s="49" t="s">
        <v>53</v>
      </c>
      <c r="NLC3" s="49" t="s">
        <v>53</v>
      </c>
      <c r="NLD3" s="49" t="s">
        <v>53</v>
      </c>
      <c r="NLE3" s="49" t="s">
        <v>53</v>
      </c>
      <c r="NLF3" s="49" t="s">
        <v>53</v>
      </c>
      <c r="NLG3" s="49" t="s">
        <v>53</v>
      </c>
      <c r="NLH3" s="49" t="s">
        <v>53</v>
      </c>
      <c r="NLI3" s="49" t="s">
        <v>53</v>
      </c>
      <c r="NLJ3" s="49" t="s">
        <v>53</v>
      </c>
      <c r="NLK3" s="49" t="s">
        <v>53</v>
      </c>
      <c r="NLL3" s="49" t="s">
        <v>53</v>
      </c>
      <c r="NLM3" s="49" t="s">
        <v>53</v>
      </c>
      <c r="NLN3" s="49" t="s">
        <v>53</v>
      </c>
      <c r="NLO3" s="49" t="s">
        <v>53</v>
      </c>
      <c r="NLP3" s="49" t="s">
        <v>53</v>
      </c>
      <c r="NLQ3" s="49" t="s">
        <v>53</v>
      </c>
      <c r="NLR3" s="49" t="s">
        <v>53</v>
      </c>
      <c r="NLS3" s="49" t="s">
        <v>53</v>
      </c>
      <c r="NLT3" s="49" t="s">
        <v>53</v>
      </c>
      <c r="NLU3" s="49" t="s">
        <v>53</v>
      </c>
      <c r="NLV3" s="49" t="s">
        <v>53</v>
      </c>
      <c r="NLW3" s="49" t="s">
        <v>53</v>
      </c>
      <c r="NLX3" s="49" t="s">
        <v>53</v>
      </c>
      <c r="NLY3" s="49" t="s">
        <v>53</v>
      </c>
      <c r="NLZ3" s="49" t="s">
        <v>53</v>
      </c>
      <c r="NMA3" s="49" t="s">
        <v>53</v>
      </c>
      <c r="NMB3" s="49" t="s">
        <v>53</v>
      </c>
      <c r="NMC3" s="49" t="s">
        <v>53</v>
      </c>
      <c r="NMD3" s="49" t="s">
        <v>53</v>
      </c>
      <c r="NME3" s="49" t="s">
        <v>53</v>
      </c>
      <c r="NMF3" s="49" t="s">
        <v>53</v>
      </c>
      <c r="NMG3" s="49" t="s">
        <v>53</v>
      </c>
      <c r="NMH3" s="49" t="s">
        <v>53</v>
      </c>
      <c r="NMI3" s="49" t="s">
        <v>53</v>
      </c>
      <c r="NMJ3" s="49" t="s">
        <v>53</v>
      </c>
      <c r="NMK3" s="49" t="s">
        <v>53</v>
      </c>
      <c r="NML3" s="49" t="s">
        <v>53</v>
      </c>
      <c r="NMM3" s="49" t="s">
        <v>53</v>
      </c>
      <c r="NMN3" s="49" t="s">
        <v>53</v>
      </c>
      <c r="NMO3" s="49" t="s">
        <v>53</v>
      </c>
      <c r="NMP3" s="49" t="s">
        <v>53</v>
      </c>
      <c r="NMQ3" s="49" t="s">
        <v>53</v>
      </c>
      <c r="NMR3" s="49" t="s">
        <v>53</v>
      </c>
      <c r="NMS3" s="49" t="s">
        <v>53</v>
      </c>
      <c r="NMT3" s="49" t="s">
        <v>53</v>
      </c>
      <c r="NMU3" s="49" t="s">
        <v>53</v>
      </c>
      <c r="NMV3" s="49" t="s">
        <v>53</v>
      </c>
      <c r="NMW3" s="49" t="s">
        <v>53</v>
      </c>
      <c r="NMX3" s="49" t="s">
        <v>53</v>
      </c>
      <c r="NMY3" s="49" t="s">
        <v>53</v>
      </c>
      <c r="NMZ3" s="49" t="s">
        <v>53</v>
      </c>
      <c r="NNA3" s="49" t="s">
        <v>53</v>
      </c>
      <c r="NNB3" s="49" t="s">
        <v>53</v>
      </c>
      <c r="NNC3" s="49" t="s">
        <v>53</v>
      </c>
      <c r="NND3" s="49" t="s">
        <v>53</v>
      </c>
      <c r="NNE3" s="49" t="s">
        <v>53</v>
      </c>
      <c r="NNF3" s="49" t="s">
        <v>53</v>
      </c>
      <c r="NNG3" s="49" t="s">
        <v>53</v>
      </c>
      <c r="NNH3" s="49" t="s">
        <v>53</v>
      </c>
      <c r="NNI3" s="49" t="s">
        <v>53</v>
      </c>
      <c r="NNJ3" s="49" t="s">
        <v>53</v>
      </c>
      <c r="NNK3" s="49" t="s">
        <v>53</v>
      </c>
      <c r="NNL3" s="49" t="s">
        <v>53</v>
      </c>
      <c r="NNM3" s="49" t="s">
        <v>53</v>
      </c>
      <c r="NNN3" s="49" t="s">
        <v>53</v>
      </c>
      <c r="NNO3" s="49" t="s">
        <v>53</v>
      </c>
      <c r="NNP3" s="49" t="s">
        <v>53</v>
      </c>
      <c r="NNQ3" s="49" t="s">
        <v>53</v>
      </c>
      <c r="NNR3" s="49" t="s">
        <v>53</v>
      </c>
      <c r="NNS3" s="49" t="s">
        <v>53</v>
      </c>
      <c r="NNT3" s="49" t="s">
        <v>53</v>
      </c>
      <c r="NNU3" s="49" t="s">
        <v>53</v>
      </c>
      <c r="NNV3" s="49" t="s">
        <v>53</v>
      </c>
      <c r="NNW3" s="49" t="s">
        <v>53</v>
      </c>
      <c r="NNX3" s="49" t="s">
        <v>53</v>
      </c>
      <c r="NNY3" s="49" t="s">
        <v>53</v>
      </c>
      <c r="NNZ3" s="49" t="s">
        <v>53</v>
      </c>
      <c r="NOA3" s="49" t="s">
        <v>53</v>
      </c>
      <c r="NOB3" s="49" t="s">
        <v>53</v>
      </c>
      <c r="NOC3" s="49" t="s">
        <v>53</v>
      </c>
      <c r="NOD3" s="49" t="s">
        <v>53</v>
      </c>
      <c r="NOE3" s="49" t="s">
        <v>53</v>
      </c>
      <c r="NOF3" s="49" t="s">
        <v>53</v>
      </c>
      <c r="NOG3" s="49" t="s">
        <v>53</v>
      </c>
      <c r="NOH3" s="49" t="s">
        <v>53</v>
      </c>
      <c r="NOI3" s="49" t="s">
        <v>53</v>
      </c>
      <c r="NOJ3" s="49" t="s">
        <v>53</v>
      </c>
      <c r="NOK3" s="49" t="s">
        <v>53</v>
      </c>
      <c r="NOL3" s="49" t="s">
        <v>53</v>
      </c>
      <c r="NOM3" s="49" t="s">
        <v>53</v>
      </c>
      <c r="NON3" s="49" t="s">
        <v>53</v>
      </c>
      <c r="NOO3" s="49" t="s">
        <v>53</v>
      </c>
      <c r="NOP3" s="49" t="s">
        <v>53</v>
      </c>
      <c r="NOQ3" s="49" t="s">
        <v>53</v>
      </c>
      <c r="NOR3" s="49" t="s">
        <v>53</v>
      </c>
      <c r="NOS3" s="49" t="s">
        <v>53</v>
      </c>
      <c r="NOT3" s="49" t="s">
        <v>53</v>
      </c>
      <c r="NOU3" s="49" t="s">
        <v>53</v>
      </c>
      <c r="NOV3" s="49" t="s">
        <v>53</v>
      </c>
      <c r="NOW3" s="49" t="s">
        <v>53</v>
      </c>
      <c r="NOX3" s="49" t="s">
        <v>53</v>
      </c>
      <c r="NOY3" s="49" t="s">
        <v>53</v>
      </c>
      <c r="NOZ3" s="49" t="s">
        <v>53</v>
      </c>
      <c r="NPA3" s="49" t="s">
        <v>53</v>
      </c>
      <c r="NPB3" s="49" t="s">
        <v>53</v>
      </c>
      <c r="NPC3" s="49" t="s">
        <v>53</v>
      </c>
      <c r="NPD3" s="49" t="s">
        <v>53</v>
      </c>
      <c r="NPE3" s="49" t="s">
        <v>53</v>
      </c>
      <c r="NPF3" s="49" t="s">
        <v>53</v>
      </c>
      <c r="NPG3" s="49" t="s">
        <v>53</v>
      </c>
      <c r="NPH3" s="49" t="s">
        <v>53</v>
      </c>
      <c r="NPI3" s="49" t="s">
        <v>53</v>
      </c>
      <c r="NPJ3" s="49" t="s">
        <v>53</v>
      </c>
      <c r="NPK3" s="49" t="s">
        <v>53</v>
      </c>
      <c r="NPL3" s="49" t="s">
        <v>53</v>
      </c>
      <c r="NPM3" s="49" t="s">
        <v>53</v>
      </c>
      <c r="NPN3" s="49" t="s">
        <v>53</v>
      </c>
      <c r="NPO3" s="49" t="s">
        <v>53</v>
      </c>
      <c r="NPP3" s="49" t="s">
        <v>53</v>
      </c>
      <c r="NPQ3" s="49" t="s">
        <v>53</v>
      </c>
      <c r="NPR3" s="49" t="s">
        <v>53</v>
      </c>
      <c r="NPS3" s="49" t="s">
        <v>53</v>
      </c>
      <c r="NPT3" s="49" t="s">
        <v>53</v>
      </c>
      <c r="NPU3" s="49" t="s">
        <v>53</v>
      </c>
      <c r="NPV3" s="49" t="s">
        <v>53</v>
      </c>
      <c r="NPW3" s="49" t="s">
        <v>53</v>
      </c>
      <c r="NPX3" s="49" t="s">
        <v>53</v>
      </c>
      <c r="NPY3" s="49" t="s">
        <v>53</v>
      </c>
      <c r="NPZ3" s="49" t="s">
        <v>53</v>
      </c>
      <c r="NQA3" s="49" t="s">
        <v>53</v>
      </c>
      <c r="NQB3" s="49" t="s">
        <v>53</v>
      </c>
      <c r="NQC3" s="49" t="s">
        <v>53</v>
      </c>
      <c r="NQD3" s="49" t="s">
        <v>53</v>
      </c>
      <c r="NQE3" s="49" t="s">
        <v>53</v>
      </c>
      <c r="NQF3" s="49" t="s">
        <v>53</v>
      </c>
      <c r="NQG3" s="49" t="s">
        <v>53</v>
      </c>
      <c r="NQH3" s="49" t="s">
        <v>53</v>
      </c>
      <c r="NQI3" s="49" t="s">
        <v>53</v>
      </c>
      <c r="NQJ3" s="49" t="s">
        <v>53</v>
      </c>
      <c r="NQK3" s="49" t="s">
        <v>53</v>
      </c>
      <c r="NQL3" s="49" t="s">
        <v>53</v>
      </c>
      <c r="NQM3" s="49" t="s">
        <v>53</v>
      </c>
      <c r="NQN3" s="49" t="s">
        <v>53</v>
      </c>
      <c r="NQO3" s="49" t="s">
        <v>53</v>
      </c>
      <c r="NQP3" s="49" t="s">
        <v>53</v>
      </c>
      <c r="NQQ3" s="49" t="s">
        <v>53</v>
      </c>
      <c r="NQR3" s="49" t="s">
        <v>53</v>
      </c>
      <c r="NQS3" s="49" t="s">
        <v>53</v>
      </c>
      <c r="NQT3" s="49" t="s">
        <v>53</v>
      </c>
      <c r="NQU3" s="49" t="s">
        <v>53</v>
      </c>
      <c r="NQV3" s="49" t="s">
        <v>53</v>
      </c>
      <c r="NQW3" s="49" t="s">
        <v>53</v>
      </c>
      <c r="NQX3" s="49" t="s">
        <v>53</v>
      </c>
      <c r="NQY3" s="49" t="s">
        <v>53</v>
      </c>
      <c r="NQZ3" s="49" t="s">
        <v>53</v>
      </c>
      <c r="NRA3" s="49" t="s">
        <v>53</v>
      </c>
      <c r="NRB3" s="49" t="s">
        <v>53</v>
      </c>
      <c r="NRC3" s="49" t="s">
        <v>53</v>
      </c>
      <c r="NRD3" s="49" t="s">
        <v>53</v>
      </c>
      <c r="NRE3" s="49" t="s">
        <v>53</v>
      </c>
      <c r="NRF3" s="49" t="s">
        <v>53</v>
      </c>
      <c r="NRG3" s="49" t="s">
        <v>53</v>
      </c>
      <c r="NRH3" s="49" t="s">
        <v>53</v>
      </c>
      <c r="NRI3" s="49" t="s">
        <v>53</v>
      </c>
      <c r="NRJ3" s="49" t="s">
        <v>53</v>
      </c>
      <c r="NRK3" s="49" t="s">
        <v>53</v>
      </c>
      <c r="NRL3" s="49" t="s">
        <v>53</v>
      </c>
      <c r="NRM3" s="49" t="s">
        <v>53</v>
      </c>
      <c r="NRN3" s="49" t="s">
        <v>53</v>
      </c>
      <c r="NRO3" s="49" t="s">
        <v>53</v>
      </c>
      <c r="NRP3" s="49" t="s">
        <v>53</v>
      </c>
      <c r="NRQ3" s="49" t="s">
        <v>53</v>
      </c>
      <c r="NRR3" s="49" t="s">
        <v>53</v>
      </c>
      <c r="NRS3" s="49" t="s">
        <v>53</v>
      </c>
      <c r="NRT3" s="49" t="s">
        <v>53</v>
      </c>
      <c r="NRU3" s="49" t="s">
        <v>53</v>
      </c>
      <c r="NRV3" s="49" t="s">
        <v>53</v>
      </c>
      <c r="NRW3" s="49" t="s">
        <v>53</v>
      </c>
      <c r="NRX3" s="49" t="s">
        <v>53</v>
      </c>
      <c r="NRY3" s="49" t="s">
        <v>53</v>
      </c>
      <c r="NRZ3" s="49" t="s">
        <v>53</v>
      </c>
      <c r="NSA3" s="49" t="s">
        <v>53</v>
      </c>
      <c r="NSB3" s="49" t="s">
        <v>53</v>
      </c>
      <c r="NSC3" s="49" t="s">
        <v>53</v>
      </c>
      <c r="NSD3" s="49" t="s">
        <v>53</v>
      </c>
      <c r="NSE3" s="49" t="s">
        <v>53</v>
      </c>
      <c r="NSF3" s="49" t="s">
        <v>53</v>
      </c>
      <c r="NSG3" s="49" t="s">
        <v>53</v>
      </c>
      <c r="NSH3" s="49" t="s">
        <v>53</v>
      </c>
      <c r="NSI3" s="49" t="s">
        <v>53</v>
      </c>
      <c r="NSJ3" s="49" t="s">
        <v>53</v>
      </c>
      <c r="NSK3" s="49" t="s">
        <v>53</v>
      </c>
      <c r="NSL3" s="49" t="s">
        <v>53</v>
      </c>
      <c r="NSM3" s="49" t="s">
        <v>53</v>
      </c>
      <c r="NSN3" s="49" t="s">
        <v>53</v>
      </c>
      <c r="NSO3" s="49" t="s">
        <v>53</v>
      </c>
      <c r="NSP3" s="49" t="s">
        <v>53</v>
      </c>
      <c r="NSQ3" s="49" t="s">
        <v>53</v>
      </c>
      <c r="NSR3" s="49" t="s">
        <v>53</v>
      </c>
      <c r="NSS3" s="49" t="s">
        <v>53</v>
      </c>
      <c r="NST3" s="49" t="s">
        <v>53</v>
      </c>
      <c r="NSU3" s="49" t="s">
        <v>53</v>
      </c>
      <c r="NSV3" s="49" t="s">
        <v>53</v>
      </c>
      <c r="NSW3" s="49" t="s">
        <v>53</v>
      </c>
      <c r="NSX3" s="49" t="s">
        <v>53</v>
      </c>
      <c r="NSY3" s="49" t="s">
        <v>53</v>
      </c>
      <c r="NSZ3" s="49" t="s">
        <v>53</v>
      </c>
      <c r="NTA3" s="49" t="s">
        <v>53</v>
      </c>
      <c r="NTB3" s="49" t="s">
        <v>53</v>
      </c>
      <c r="NTC3" s="49" t="s">
        <v>53</v>
      </c>
      <c r="NTD3" s="49" t="s">
        <v>53</v>
      </c>
      <c r="NTE3" s="49" t="s">
        <v>53</v>
      </c>
      <c r="NTF3" s="49" t="s">
        <v>53</v>
      </c>
      <c r="NTG3" s="49" t="s">
        <v>53</v>
      </c>
      <c r="NTH3" s="49" t="s">
        <v>53</v>
      </c>
      <c r="NTI3" s="49" t="s">
        <v>53</v>
      </c>
      <c r="NTJ3" s="49" t="s">
        <v>53</v>
      </c>
      <c r="NTK3" s="49" t="s">
        <v>53</v>
      </c>
      <c r="NTL3" s="49" t="s">
        <v>53</v>
      </c>
      <c r="NTM3" s="49" t="s">
        <v>53</v>
      </c>
      <c r="NTN3" s="49" t="s">
        <v>53</v>
      </c>
      <c r="NTO3" s="49" t="s">
        <v>53</v>
      </c>
      <c r="NTP3" s="49" t="s">
        <v>53</v>
      </c>
      <c r="NTQ3" s="49" t="s">
        <v>53</v>
      </c>
      <c r="NTR3" s="49" t="s">
        <v>53</v>
      </c>
      <c r="NTS3" s="49" t="s">
        <v>53</v>
      </c>
      <c r="NTT3" s="49" t="s">
        <v>53</v>
      </c>
      <c r="NTU3" s="49" t="s">
        <v>53</v>
      </c>
      <c r="NTV3" s="49" t="s">
        <v>53</v>
      </c>
      <c r="NTW3" s="49" t="s">
        <v>53</v>
      </c>
      <c r="NTX3" s="49" t="s">
        <v>53</v>
      </c>
      <c r="NTY3" s="49" t="s">
        <v>53</v>
      </c>
      <c r="NTZ3" s="49" t="s">
        <v>53</v>
      </c>
      <c r="NUA3" s="49" t="s">
        <v>53</v>
      </c>
      <c r="NUB3" s="49" t="s">
        <v>53</v>
      </c>
      <c r="NUC3" s="49" t="s">
        <v>53</v>
      </c>
      <c r="NUD3" s="49" t="s">
        <v>53</v>
      </c>
      <c r="NUE3" s="49" t="s">
        <v>53</v>
      </c>
      <c r="NUF3" s="49" t="s">
        <v>53</v>
      </c>
      <c r="NUG3" s="49" t="s">
        <v>53</v>
      </c>
      <c r="NUH3" s="49" t="s">
        <v>53</v>
      </c>
      <c r="NUI3" s="49" t="s">
        <v>53</v>
      </c>
      <c r="NUJ3" s="49" t="s">
        <v>53</v>
      </c>
      <c r="NUK3" s="49" t="s">
        <v>53</v>
      </c>
      <c r="NUL3" s="49" t="s">
        <v>53</v>
      </c>
      <c r="NUM3" s="49" t="s">
        <v>53</v>
      </c>
      <c r="NUN3" s="49" t="s">
        <v>53</v>
      </c>
      <c r="NUO3" s="49" t="s">
        <v>53</v>
      </c>
      <c r="NUP3" s="49" t="s">
        <v>53</v>
      </c>
      <c r="NUQ3" s="49" t="s">
        <v>53</v>
      </c>
      <c r="NUR3" s="49" t="s">
        <v>53</v>
      </c>
      <c r="NUS3" s="49" t="s">
        <v>53</v>
      </c>
      <c r="NUT3" s="49" t="s">
        <v>53</v>
      </c>
      <c r="NUU3" s="49" t="s">
        <v>53</v>
      </c>
      <c r="NUV3" s="49" t="s">
        <v>53</v>
      </c>
      <c r="NUW3" s="49" t="s">
        <v>53</v>
      </c>
      <c r="NUX3" s="49" t="s">
        <v>53</v>
      </c>
      <c r="NUY3" s="49" t="s">
        <v>53</v>
      </c>
      <c r="NUZ3" s="49" t="s">
        <v>53</v>
      </c>
      <c r="NVA3" s="49" t="s">
        <v>53</v>
      </c>
      <c r="NVB3" s="49" t="s">
        <v>53</v>
      </c>
      <c r="NVC3" s="49" t="s">
        <v>53</v>
      </c>
      <c r="NVD3" s="49" t="s">
        <v>53</v>
      </c>
      <c r="NVE3" s="49" t="s">
        <v>53</v>
      </c>
      <c r="NVF3" s="49" t="s">
        <v>53</v>
      </c>
      <c r="NVG3" s="49" t="s">
        <v>53</v>
      </c>
      <c r="NVH3" s="49" t="s">
        <v>53</v>
      </c>
      <c r="NVI3" s="49" t="s">
        <v>53</v>
      </c>
      <c r="NVJ3" s="49" t="s">
        <v>53</v>
      </c>
      <c r="NVK3" s="49" t="s">
        <v>53</v>
      </c>
      <c r="NVL3" s="49" t="s">
        <v>53</v>
      </c>
      <c r="NVM3" s="49" t="s">
        <v>53</v>
      </c>
      <c r="NVN3" s="49" t="s">
        <v>53</v>
      </c>
      <c r="NVO3" s="49" t="s">
        <v>53</v>
      </c>
      <c r="NVP3" s="49" t="s">
        <v>53</v>
      </c>
      <c r="NVQ3" s="49" t="s">
        <v>53</v>
      </c>
      <c r="NVR3" s="49" t="s">
        <v>53</v>
      </c>
      <c r="NVS3" s="49" t="s">
        <v>53</v>
      </c>
      <c r="NVT3" s="49" t="s">
        <v>53</v>
      </c>
      <c r="NVU3" s="49" t="s">
        <v>53</v>
      </c>
      <c r="NVV3" s="49" t="s">
        <v>53</v>
      </c>
      <c r="NVW3" s="49" t="s">
        <v>53</v>
      </c>
      <c r="NVX3" s="49" t="s">
        <v>53</v>
      </c>
      <c r="NVY3" s="49" t="s">
        <v>53</v>
      </c>
      <c r="NVZ3" s="49" t="s">
        <v>53</v>
      </c>
      <c r="NWA3" s="49" t="s">
        <v>53</v>
      </c>
      <c r="NWB3" s="49" t="s">
        <v>53</v>
      </c>
      <c r="NWC3" s="49" t="s">
        <v>53</v>
      </c>
      <c r="NWD3" s="49" t="s">
        <v>53</v>
      </c>
      <c r="NWE3" s="49" t="s">
        <v>53</v>
      </c>
      <c r="NWF3" s="49" t="s">
        <v>53</v>
      </c>
      <c r="NWG3" s="49" t="s">
        <v>53</v>
      </c>
      <c r="NWH3" s="49" t="s">
        <v>53</v>
      </c>
      <c r="NWI3" s="49" t="s">
        <v>53</v>
      </c>
      <c r="NWJ3" s="49" t="s">
        <v>53</v>
      </c>
      <c r="NWK3" s="49" t="s">
        <v>53</v>
      </c>
      <c r="NWL3" s="49" t="s">
        <v>53</v>
      </c>
      <c r="NWM3" s="49" t="s">
        <v>53</v>
      </c>
      <c r="NWN3" s="49" t="s">
        <v>53</v>
      </c>
      <c r="NWO3" s="49" t="s">
        <v>53</v>
      </c>
      <c r="NWP3" s="49" t="s">
        <v>53</v>
      </c>
      <c r="NWQ3" s="49" t="s">
        <v>53</v>
      </c>
      <c r="NWR3" s="49" t="s">
        <v>53</v>
      </c>
      <c r="NWS3" s="49" t="s">
        <v>53</v>
      </c>
      <c r="NWT3" s="49" t="s">
        <v>53</v>
      </c>
      <c r="NWU3" s="49" t="s">
        <v>53</v>
      </c>
      <c r="NWV3" s="49" t="s">
        <v>53</v>
      </c>
      <c r="NWW3" s="49" t="s">
        <v>53</v>
      </c>
      <c r="NWX3" s="49" t="s">
        <v>53</v>
      </c>
      <c r="NWY3" s="49" t="s">
        <v>53</v>
      </c>
      <c r="NWZ3" s="49" t="s">
        <v>53</v>
      </c>
      <c r="NXA3" s="49" t="s">
        <v>53</v>
      </c>
      <c r="NXB3" s="49" t="s">
        <v>53</v>
      </c>
      <c r="NXC3" s="49" t="s">
        <v>53</v>
      </c>
      <c r="NXD3" s="49" t="s">
        <v>53</v>
      </c>
      <c r="NXE3" s="49" t="s">
        <v>53</v>
      </c>
      <c r="NXF3" s="49" t="s">
        <v>53</v>
      </c>
      <c r="NXG3" s="49" t="s">
        <v>53</v>
      </c>
      <c r="NXH3" s="49" t="s">
        <v>53</v>
      </c>
      <c r="NXI3" s="49" t="s">
        <v>53</v>
      </c>
      <c r="NXJ3" s="49" t="s">
        <v>53</v>
      </c>
      <c r="NXK3" s="49" t="s">
        <v>53</v>
      </c>
      <c r="NXL3" s="49" t="s">
        <v>53</v>
      </c>
      <c r="NXM3" s="49" t="s">
        <v>53</v>
      </c>
      <c r="NXN3" s="49" t="s">
        <v>53</v>
      </c>
      <c r="NXO3" s="49" t="s">
        <v>53</v>
      </c>
      <c r="NXP3" s="49" t="s">
        <v>53</v>
      </c>
      <c r="NXQ3" s="49" t="s">
        <v>53</v>
      </c>
      <c r="NXR3" s="49" t="s">
        <v>53</v>
      </c>
      <c r="NXS3" s="49" t="s">
        <v>53</v>
      </c>
      <c r="NXT3" s="49" t="s">
        <v>53</v>
      </c>
      <c r="NXU3" s="49" t="s">
        <v>53</v>
      </c>
      <c r="NXV3" s="49" t="s">
        <v>53</v>
      </c>
      <c r="NXW3" s="49" t="s">
        <v>53</v>
      </c>
      <c r="NXX3" s="49" t="s">
        <v>53</v>
      </c>
      <c r="NXY3" s="49" t="s">
        <v>53</v>
      </c>
      <c r="NXZ3" s="49" t="s">
        <v>53</v>
      </c>
      <c r="NYA3" s="49" t="s">
        <v>53</v>
      </c>
      <c r="NYB3" s="49" t="s">
        <v>53</v>
      </c>
      <c r="NYC3" s="49" t="s">
        <v>53</v>
      </c>
      <c r="NYD3" s="49" t="s">
        <v>53</v>
      </c>
      <c r="NYE3" s="49" t="s">
        <v>53</v>
      </c>
      <c r="NYF3" s="49" t="s">
        <v>53</v>
      </c>
      <c r="NYG3" s="49" t="s">
        <v>53</v>
      </c>
      <c r="NYH3" s="49" t="s">
        <v>53</v>
      </c>
      <c r="NYI3" s="49" t="s">
        <v>53</v>
      </c>
      <c r="NYJ3" s="49" t="s">
        <v>53</v>
      </c>
      <c r="NYK3" s="49" t="s">
        <v>53</v>
      </c>
      <c r="NYL3" s="49" t="s">
        <v>53</v>
      </c>
      <c r="NYM3" s="49" t="s">
        <v>53</v>
      </c>
      <c r="NYN3" s="49" t="s">
        <v>53</v>
      </c>
      <c r="NYO3" s="49" t="s">
        <v>53</v>
      </c>
      <c r="NYP3" s="49" t="s">
        <v>53</v>
      </c>
      <c r="NYQ3" s="49" t="s">
        <v>53</v>
      </c>
      <c r="NYR3" s="49" t="s">
        <v>53</v>
      </c>
      <c r="NYS3" s="49" t="s">
        <v>53</v>
      </c>
      <c r="NYT3" s="49" t="s">
        <v>53</v>
      </c>
      <c r="NYU3" s="49" t="s">
        <v>53</v>
      </c>
      <c r="NYV3" s="49" t="s">
        <v>53</v>
      </c>
      <c r="NYW3" s="49" t="s">
        <v>53</v>
      </c>
      <c r="NYX3" s="49" t="s">
        <v>53</v>
      </c>
      <c r="NYY3" s="49" t="s">
        <v>53</v>
      </c>
      <c r="NYZ3" s="49" t="s">
        <v>53</v>
      </c>
      <c r="NZA3" s="49" t="s">
        <v>53</v>
      </c>
      <c r="NZB3" s="49" t="s">
        <v>53</v>
      </c>
      <c r="NZC3" s="49" t="s">
        <v>53</v>
      </c>
      <c r="NZD3" s="49" t="s">
        <v>53</v>
      </c>
      <c r="NZE3" s="49" t="s">
        <v>53</v>
      </c>
      <c r="NZF3" s="49" t="s">
        <v>53</v>
      </c>
      <c r="NZG3" s="49" t="s">
        <v>53</v>
      </c>
      <c r="NZH3" s="49" t="s">
        <v>53</v>
      </c>
      <c r="NZI3" s="49" t="s">
        <v>53</v>
      </c>
      <c r="NZJ3" s="49" t="s">
        <v>53</v>
      </c>
      <c r="NZK3" s="49" t="s">
        <v>53</v>
      </c>
      <c r="NZL3" s="49" t="s">
        <v>53</v>
      </c>
      <c r="NZM3" s="49" t="s">
        <v>53</v>
      </c>
      <c r="NZN3" s="49" t="s">
        <v>53</v>
      </c>
      <c r="NZO3" s="49" t="s">
        <v>53</v>
      </c>
      <c r="NZP3" s="49" t="s">
        <v>53</v>
      </c>
      <c r="NZQ3" s="49" t="s">
        <v>53</v>
      </c>
      <c r="NZR3" s="49" t="s">
        <v>53</v>
      </c>
      <c r="NZS3" s="49" t="s">
        <v>53</v>
      </c>
      <c r="NZT3" s="49" t="s">
        <v>53</v>
      </c>
      <c r="NZU3" s="49" t="s">
        <v>53</v>
      </c>
      <c r="NZV3" s="49" t="s">
        <v>53</v>
      </c>
      <c r="NZW3" s="49" t="s">
        <v>53</v>
      </c>
      <c r="NZX3" s="49" t="s">
        <v>53</v>
      </c>
      <c r="NZY3" s="49" t="s">
        <v>53</v>
      </c>
      <c r="NZZ3" s="49" t="s">
        <v>53</v>
      </c>
      <c r="OAA3" s="49" t="s">
        <v>53</v>
      </c>
      <c r="OAB3" s="49" t="s">
        <v>53</v>
      </c>
      <c r="OAC3" s="49" t="s">
        <v>53</v>
      </c>
      <c r="OAD3" s="49" t="s">
        <v>53</v>
      </c>
      <c r="OAE3" s="49" t="s">
        <v>53</v>
      </c>
      <c r="OAF3" s="49" t="s">
        <v>53</v>
      </c>
      <c r="OAG3" s="49" t="s">
        <v>53</v>
      </c>
      <c r="OAH3" s="49" t="s">
        <v>53</v>
      </c>
      <c r="OAI3" s="49" t="s">
        <v>53</v>
      </c>
      <c r="OAJ3" s="49" t="s">
        <v>53</v>
      </c>
      <c r="OAK3" s="49" t="s">
        <v>53</v>
      </c>
      <c r="OAL3" s="49" t="s">
        <v>53</v>
      </c>
      <c r="OAM3" s="49" t="s">
        <v>53</v>
      </c>
      <c r="OAN3" s="49" t="s">
        <v>53</v>
      </c>
      <c r="OAO3" s="49" t="s">
        <v>53</v>
      </c>
      <c r="OAP3" s="49" t="s">
        <v>53</v>
      </c>
      <c r="OAQ3" s="49" t="s">
        <v>53</v>
      </c>
      <c r="OAR3" s="49" t="s">
        <v>53</v>
      </c>
      <c r="OAS3" s="49" t="s">
        <v>53</v>
      </c>
      <c r="OAT3" s="49" t="s">
        <v>53</v>
      </c>
      <c r="OAU3" s="49" t="s">
        <v>53</v>
      </c>
      <c r="OAV3" s="49" t="s">
        <v>53</v>
      </c>
      <c r="OAW3" s="49" t="s">
        <v>53</v>
      </c>
      <c r="OAX3" s="49" t="s">
        <v>53</v>
      </c>
      <c r="OAY3" s="49" t="s">
        <v>53</v>
      </c>
      <c r="OAZ3" s="49" t="s">
        <v>53</v>
      </c>
      <c r="OBA3" s="49" t="s">
        <v>53</v>
      </c>
      <c r="OBB3" s="49" t="s">
        <v>53</v>
      </c>
      <c r="OBC3" s="49" t="s">
        <v>53</v>
      </c>
      <c r="OBD3" s="49" t="s">
        <v>53</v>
      </c>
      <c r="OBE3" s="49" t="s">
        <v>53</v>
      </c>
      <c r="OBF3" s="49" t="s">
        <v>53</v>
      </c>
      <c r="OBG3" s="49" t="s">
        <v>53</v>
      </c>
      <c r="OBH3" s="49" t="s">
        <v>53</v>
      </c>
      <c r="OBI3" s="49" t="s">
        <v>53</v>
      </c>
      <c r="OBJ3" s="49" t="s">
        <v>53</v>
      </c>
      <c r="OBK3" s="49" t="s">
        <v>53</v>
      </c>
      <c r="OBL3" s="49" t="s">
        <v>53</v>
      </c>
      <c r="OBM3" s="49" t="s">
        <v>53</v>
      </c>
      <c r="OBN3" s="49" t="s">
        <v>53</v>
      </c>
      <c r="OBO3" s="49" t="s">
        <v>53</v>
      </c>
      <c r="OBP3" s="49" t="s">
        <v>53</v>
      </c>
      <c r="OBQ3" s="49" t="s">
        <v>53</v>
      </c>
      <c r="OBR3" s="49" t="s">
        <v>53</v>
      </c>
      <c r="OBS3" s="49" t="s">
        <v>53</v>
      </c>
      <c r="OBT3" s="49" t="s">
        <v>53</v>
      </c>
      <c r="OBU3" s="49" t="s">
        <v>53</v>
      </c>
      <c r="OBV3" s="49" t="s">
        <v>53</v>
      </c>
      <c r="OBW3" s="49" t="s">
        <v>53</v>
      </c>
      <c r="OBX3" s="49" t="s">
        <v>53</v>
      </c>
      <c r="OBY3" s="49" t="s">
        <v>53</v>
      </c>
      <c r="OBZ3" s="49" t="s">
        <v>53</v>
      </c>
      <c r="OCA3" s="49" t="s">
        <v>53</v>
      </c>
      <c r="OCB3" s="49" t="s">
        <v>53</v>
      </c>
      <c r="OCC3" s="49" t="s">
        <v>53</v>
      </c>
      <c r="OCD3" s="49" t="s">
        <v>53</v>
      </c>
      <c r="OCE3" s="49" t="s">
        <v>53</v>
      </c>
      <c r="OCF3" s="49" t="s">
        <v>53</v>
      </c>
      <c r="OCG3" s="49" t="s">
        <v>53</v>
      </c>
      <c r="OCH3" s="49" t="s">
        <v>53</v>
      </c>
      <c r="OCI3" s="49" t="s">
        <v>53</v>
      </c>
      <c r="OCJ3" s="49" t="s">
        <v>53</v>
      </c>
      <c r="OCK3" s="49" t="s">
        <v>53</v>
      </c>
      <c r="OCL3" s="49" t="s">
        <v>53</v>
      </c>
      <c r="OCM3" s="49" t="s">
        <v>53</v>
      </c>
      <c r="OCN3" s="49" t="s">
        <v>53</v>
      </c>
      <c r="OCO3" s="49" t="s">
        <v>53</v>
      </c>
      <c r="OCP3" s="49" t="s">
        <v>53</v>
      </c>
      <c r="OCQ3" s="49" t="s">
        <v>53</v>
      </c>
      <c r="OCR3" s="49" t="s">
        <v>53</v>
      </c>
      <c r="OCS3" s="49" t="s">
        <v>53</v>
      </c>
      <c r="OCT3" s="49" t="s">
        <v>53</v>
      </c>
      <c r="OCU3" s="49" t="s">
        <v>53</v>
      </c>
      <c r="OCV3" s="49" t="s">
        <v>53</v>
      </c>
      <c r="OCW3" s="49" t="s">
        <v>53</v>
      </c>
      <c r="OCX3" s="49" t="s">
        <v>53</v>
      </c>
      <c r="OCY3" s="49" t="s">
        <v>53</v>
      </c>
      <c r="OCZ3" s="49" t="s">
        <v>53</v>
      </c>
      <c r="ODA3" s="49" t="s">
        <v>53</v>
      </c>
      <c r="ODB3" s="49" t="s">
        <v>53</v>
      </c>
      <c r="ODC3" s="49" t="s">
        <v>53</v>
      </c>
      <c r="ODD3" s="49" t="s">
        <v>53</v>
      </c>
      <c r="ODE3" s="49" t="s">
        <v>53</v>
      </c>
      <c r="ODF3" s="49" t="s">
        <v>53</v>
      </c>
      <c r="ODG3" s="49" t="s">
        <v>53</v>
      </c>
      <c r="ODH3" s="49" t="s">
        <v>53</v>
      </c>
      <c r="ODI3" s="49" t="s">
        <v>53</v>
      </c>
      <c r="ODJ3" s="49" t="s">
        <v>53</v>
      </c>
      <c r="ODK3" s="49" t="s">
        <v>53</v>
      </c>
      <c r="ODL3" s="49" t="s">
        <v>53</v>
      </c>
      <c r="ODM3" s="49" t="s">
        <v>53</v>
      </c>
      <c r="ODN3" s="49" t="s">
        <v>53</v>
      </c>
      <c r="ODO3" s="49" t="s">
        <v>53</v>
      </c>
      <c r="ODP3" s="49" t="s">
        <v>53</v>
      </c>
      <c r="ODQ3" s="49" t="s">
        <v>53</v>
      </c>
      <c r="ODR3" s="49" t="s">
        <v>53</v>
      </c>
      <c r="ODS3" s="49" t="s">
        <v>53</v>
      </c>
      <c r="ODT3" s="49" t="s">
        <v>53</v>
      </c>
      <c r="ODU3" s="49" t="s">
        <v>53</v>
      </c>
      <c r="ODV3" s="49" t="s">
        <v>53</v>
      </c>
      <c r="ODW3" s="49" t="s">
        <v>53</v>
      </c>
      <c r="ODX3" s="49" t="s">
        <v>53</v>
      </c>
      <c r="ODY3" s="49" t="s">
        <v>53</v>
      </c>
      <c r="ODZ3" s="49" t="s">
        <v>53</v>
      </c>
      <c r="OEA3" s="49" t="s">
        <v>53</v>
      </c>
      <c r="OEB3" s="49" t="s">
        <v>53</v>
      </c>
      <c r="OEC3" s="49" t="s">
        <v>53</v>
      </c>
      <c r="OED3" s="49" t="s">
        <v>53</v>
      </c>
      <c r="OEE3" s="49" t="s">
        <v>53</v>
      </c>
      <c r="OEF3" s="49" t="s">
        <v>53</v>
      </c>
      <c r="OEG3" s="49" t="s">
        <v>53</v>
      </c>
      <c r="OEH3" s="49" t="s">
        <v>53</v>
      </c>
      <c r="OEI3" s="49" t="s">
        <v>53</v>
      </c>
      <c r="OEJ3" s="49" t="s">
        <v>53</v>
      </c>
      <c r="OEK3" s="49" t="s">
        <v>53</v>
      </c>
      <c r="OEL3" s="49" t="s">
        <v>53</v>
      </c>
      <c r="OEM3" s="49" t="s">
        <v>53</v>
      </c>
      <c r="OEN3" s="49" t="s">
        <v>53</v>
      </c>
      <c r="OEO3" s="49" t="s">
        <v>53</v>
      </c>
      <c r="OEP3" s="49" t="s">
        <v>53</v>
      </c>
      <c r="OEQ3" s="49" t="s">
        <v>53</v>
      </c>
      <c r="OER3" s="49" t="s">
        <v>53</v>
      </c>
      <c r="OES3" s="49" t="s">
        <v>53</v>
      </c>
      <c r="OET3" s="49" t="s">
        <v>53</v>
      </c>
      <c r="OEU3" s="49" t="s">
        <v>53</v>
      </c>
      <c r="OEV3" s="49" t="s">
        <v>53</v>
      </c>
      <c r="OEW3" s="49" t="s">
        <v>53</v>
      </c>
      <c r="OEX3" s="49" t="s">
        <v>53</v>
      </c>
      <c r="OEY3" s="49" t="s">
        <v>53</v>
      </c>
      <c r="OEZ3" s="49" t="s">
        <v>53</v>
      </c>
      <c r="OFA3" s="49" t="s">
        <v>53</v>
      </c>
      <c r="OFB3" s="49" t="s">
        <v>53</v>
      </c>
      <c r="OFC3" s="49" t="s">
        <v>53</v>
      </c>
      <c r="OFD3" s="49" t="s">
        <v>53</v>
      </c>
      <c r="OFE3" s="49" t="s">
        <v>53</v>
      </c>
      <c r="OFF3" s="49" t="s">
        <v>53</v>
      </c>
      <c r="OFG3" s="49" t="s">
        <v>53</v>
      </c>
      <c r="OFH3" s="49" t="s">
        <v>53</v>
      </c>
      <c r="OFI3" s="49" t="s">
        <v>53</v>
      </c>
      <c r="OFJ3" s="49" t="s">
        <v>53</v>
      </c>
      <c r="OFK3" s="49" t="s">
        <v>53</v>
      </c>
      <c r="OFL3" s="49" t="s">
        <v>53</v>
      </c>
      <c r="OFM3" s="49" t="s">
        <v>53</v>
      </c>
      <c r="OFN3" s="49" t="s">
        <v>53</v>
      </c>
      <c r="OFO3" s="49" t="s">
        <v>53</v>
      </c>
      <c r="OFP3" s="49" t="s">
        <v>53</v>
      </c>
      <c r="OFQ3" s="49" t="s">
        <v>53</v>
      </c>
      <c r="OFR3" s="49" t="s">
        <v>53</v>
      </c>
      <c r="OFS3" s="49" t="s">
        <v>53</v>
      </c>
      <c r="OFT3" s="49" t="s">
        <v>53</v>
      </c>
      <c r="OFU3" s="49" t="s">
        <v>53</v>
      </c>
      <c r="OFV3" s="49" t="s">
        <v>53</v>
      </c>
      <c r="OFW3" s="49" t="s">
        <v>53</v>
      </c>
      <c r="OFX3" s="49" t="s">
        <v>53</v>
      </c>
      <c r="OFY3" s="49" t="s">
        <v>53</v>
      </c>
      <c r="OFZ3" s="49" t="s">
        <v>53</v>
      </c>
      <c r="OGA3" s="49" t="s">
        <v>53</v>
      </c>
      <c r="OGB3" s="49" t="s">
        <v>53</v>
      </c>
      <c r="OGC3" s="49" t="s">
        <v>53</v>
      </c>
      <c r="OGD3" s="49" t="s">
        <v>53</v>
      </c>
      <c r="OGE3" s="49" t="s">
        <v>53</v>
      </c>
      <c r="OGF3" s="49" t="s">
        <v>53</v>
      </c>
      <c r="OGG3" s="49" t="s">
        <v>53</v>
      </c>
      <c r="OGH3" s="49" t="s">
        <v>53</v>
      </c>
      <c r="OGI3" s="49" t="s">
        <v>53</v>
      </c>
      <c r="OGJ3" s="49" t="s">
        <v>53</v>
      </c>
      <c r="OGK3" s="49" t="s">
        <v>53</v>
      </c>
      <c r="OGL3" s="49" t="s">
        <v>53</v>
      </c>
      <c r="OGM3" s="49" t="s">
        <v>53</v>
      </c>
      <c r="OGN3" s="49" t="s">
        <v>53</v>
      </c>
      <c r="OGO3" s="49" t="s">
        <v>53</v>
      </c>
      <c r="OGP3" s="49" t="s">
        <v>53</v>
      </c>
      <c r="OGQ3" s="49" t="s">
        <v>53</v>
      </c>
      <c r="OGR3" s="49" t="s">
        <v>53</v>
      </c>
      <c r="OGS3" s="49" t="s">
        <v>53</v>
      </c>
      <c r="OGT3" s="49" t="s">
        <v>53</v>
      </c>
      <c r="OGU3" s="49" t="s">
        <v>53</v>
      </c>
      <c r="OGV3" s="49" t="s">
        <v>53</v>
      </c>
      <c r="OGW3" s="49" t="s">
        <v>53</v>
      </c>
      <c r="OGX3" s="49" t="s">
        <v>53</v>
      </c>
      <c r="OGY3" s="49" t="s">
        <v>53</v>
      </c>
      <c r="OGZ3" s="49" t="s">
        <v>53</v>
      </c>
      <c r="OHA3" s="49" t="s">
        <v>53</v>
      </c>
      <c r="OHB3" s="49" t="s">
        <v>53</v>
      </c>
      <c r="OHC3" s="49" t="s">
        <v>53</v>
      </c>
      <c r="OHD3" s="49" t="s">
        <v>53</v>
      </c>
      <c r="OHE3" s="49" t="s">
        <v>53</v>
      </c>
      <c r="OHF3" s="49" t="s">
        <v>53</v>
      </c>
      <c r="OHG3" s="49" t="s">
        <v>53</v>
      </c>
      <c r="OHH3" s="49" t="s">
        <v>53</v>
      </c>
      <c r="OHI3" s="49" t="s">
        <v>53</v>
      </c>
      <c r="OHJ3" s="49" t="s">
        <v>53</v>
      </c>
      <c r="OHK3" s="49" t="s">
        <v>53</v>
      </c>
      <c r="OHL3" s="49" t="s">
        <v>53</v>
      </c>
      <c r="OHM3" s="49" t="s">
        <v>53</v>
      </c>
      <c r="OHN3" s="49" t="s">
        <v>53</v>
      </c>
      <c r="OHO3" s="49" t="s">
        <v>53</v>
      </c>
      <c r="OHP3" s="49" t="s">
        <v>53</v>
      </c>
      <c r="OHQ3" s="49" t="s">
        <v>53</v>
      </c>
      <c r="OHR3" s="49" t="s">
        <v>53</v>
      </c>
      <c r="OHS3" s="49" t="s">
        <v>53</v>
      </c>
      <c r="OHT3" s="49" t="s">
        <v>53</v>
      </c>
      <c r="OHU3" s="49" t="s">
        <v>53</v>
      </c>
      <c r="OHV3" s="49" t="s">
        <v>53</v>
      </c>
      <c r="OHW3" s="49" t="s">
        <v>53</v>
      </c>
      <c r="OHX3" s="49" t="s">
        <v>53</v>
      </c>
      <c r="OHY3" s="49" t="s">
        <v>53</v>
      </c>
      <c r="OHZ3" s="49" t="s">
        <v>53</v>
      </c>
      <c r="OIA3" s="49" t="s">
        <v>53</v>
      </c>
      <c r="OIB3" s="49" t="s">
        <v>53</v>
      </c>
      <c r="OIC3" s="49" t="s">
        <v>53</v>
      </c>
      <c r="OID3" s="49" t="s">
        <v>53</v>
      </c>
      <c r="OIE3" s="49" t="s">
        <v>53</v>
      </c>
      <c r="OIF3" s="49" t="s">
        <v>53</v>
      </c>
      <c r="OIG3" s="49" t="s">
        <v>53</v>
      </c>
      <c r="OIH3" s="49" t="s">
        <v>53</v>
      </c>
      <c r="OII3" s="49" t="s">
        <v>53</v>
      </c>
      <c r="OIJ3" s="49" t="s">
        <v>53</v>
      </c>
      <c r="OIK3" s="49" t="s">
        <v>53</v>
      </c>
      <c r="OIL3" s="49" t="s">
        <v>53</v>
      </c>
      <c r="OIM3" s="49" t="s">
        <v>53</v>
      </c>
      <c r="OIN3" s="49" t="s">
        <v>53</v>
      </c>
      <c r="OIO3" s="49" t="s">
        <v>53</v>
      </c>
      <c r="OIP3" s="49" t="s">
        <v>53</v>
      </c>
      <c r="OIQ3" s="49" t="s">
        <v>53</v>
      </c>
      <c r="OIR3" s="49" t="s">
        <v>53</v>
      </c>
      <c r="OIS3" s="49" t="s">
        <v>53</v>
      </c>
      <c r="OIT3" s="49" t="s">
        <v>53</v>
      </c>
      <c r="OIU3" s="49" t="s">
        <v>53</v>
      </c>
      <c r="OIV3" s="49" t="s">
        <v>53</v>
      </c>
      <c r="OIW3" s="49" t="s">
        <v>53</v>
      </c>
      <c r="OIX3" s="49" t="s">
        <v>53</v>
      </c>
      <c r="OIY3" s="49" t="s">
        <v>53</v>
      </c>
      <c r="OIZ3" s="49" t="s">
        <v>53</v>
      </c>
      <c r="OJA3" s="49" t="s">
        <v>53</v>
      </c>
      <c r="OJB3" s="49" t="s">
        <v>53</v>
      </c>
      <c r="OJC3" s="49" t="s">
        <v>53</v>
      </c>
      <c r="OJD3" s="49" t="s">
        <v>53</v>
      </c>
      <c r="OJE3" s="49" t="s">
        <v>53</v>
      </c>
      <c r="OJF3" s="49" t="s">
        <v>53</v>
      </c>
      <c r="OJG3" s="49" t="s">
        <v>53</v>
      </c>
      <c r="OJH3" s="49" t="s">
        <v>53</v>
      </c>
      <c r="OJI3" s="49" t="s">
        <v>53</v>
      </c>
      <c r="OJJ3" s="49" t="s">
        <v>53</v>
      </c>
      <c r="OJK3" s="49" t="s">
        <v>53</v>
      </c>
      <c r="OJL3" s="49" t="s">
        <v>53</v>
      </c>
      <c r="OJM3" s="49" t="s">
        <v>53</v>
      </c>
      <c r="OJN3" s="49" t="s">
        <v>53</v>
      </c>
      <c r="OJO3" s="49" t="s">
        <v>53</v>
      </c>
      <c r="OJP3" s="49" t="s">
        <v>53</v>
      </c>
      <c r="OJQ3" s="49" t="s">
        <v>53</v>
      </c>
      <c r="OJR3" s="49" t="s">
        <v>53</v>
      </c>
      <c r="OJS3" s="49" t="s">
        <v>53</v>
      </c>
      <c r="OJT3" s="49" t="s">
        <v>53</v>
      </c>
      <c r="OJU3" s="49" t="s">
        <v>53</v>
      </c>
      <c r="OJV3" s="49" t="s">
        <v>53</v>
      </c>
      <c r="OJW3" s="49" t="s">
        <v>53</v>
      </c>
      <c r="OJX3" s="49" t="s">
        <v>53</v>
      </c>
      <c r="OJY3" s="49" t="s">
        <v>53</v>
      </c>
      <c r="OJZ3" s="49" t="s">
        <v>53</v>
      </c>
      <c r="OKA3" s="49" t="s">
        <v>53</v>
      </c>
      <c r="OKB3" s="49" t="s">
        <v>53</v>
      </c>
      <c r="OKC3" s="49" t="s">
        <v>53</v>
      </c>
      <c r="OKD3" s="49" t="s">
        <v>53</v>
      </c>
      <c r="OKE3" s="49" t="s">
        <v>53</v>
      </c>
      <c r="OKF3" s="49" t="s">
        <v>53</v>
      </c>
      <c r="OKG3" s="49" t="s">
        <v>53</v>
      </c>
      <c r="OKH3" s="49" t="s">
        <v>53</v>
      </c>
      <c r="OKI3" s="49" t="s">
        <v>53</v>
      </c>
      <c r="OKJ3" s="49" t="s">
        <v>53</v>
      </c>
      <c r="OKK3" s="49" t="s">
        <v>53</v>
      </c>
      <c r="OKL3" s="49" t="s">
        <v>53</v>
      </c>
      <c r="OKM3" s="49" t="s">
        <v>53</v>
      </c>
      <c r="OKN3" s="49" t="s">
        <v>53</v>
      </c>
      <c r="OKO3" s="49" t="s">
        <v>53</v>
      </c>
      <c r="OKP3" s="49" t="s">
        <v>53</v>
      </c>
      <c r="OKQ3" s="49" t="s">
        <v>53</v>
      </c>
      <c r="OKR3" s="49" t="s">
        <v>53</v>
      </c>
      <c r="OKS3" s="49" t="s">
        <v>53</v>
      </c>
      <c r="OKT3" s="49" t="s">
        <v>53</v>
      </c>
      <c r="OKU3" s="49" t="s">
        <v>53</v>
      </c>
      <c r="OKV3" s="49" t="s">
        <v>53</v>
      </c>
      <c r="OKW3" s="49" t="s">
        <v>53</v>
      </c>
      <c r="OKX3" s="49" t="s">
        <v>53</v>
      </c>
      <c r="OKY3" s="49" t="s">
        <v>53</v>
      </c>
      <c r="OKZ3" s="49" t="s">
        <v>53</v>
      </c>
      <c r="OLA3" s="49" t="s">
        <v>53</v>
      </c>
      <c r="OLB3" s="49" t="s">
        <v>53</v>
      </c>
      <c r="OLC3" s="49" t="s">
        <v>53</v>
      </c>
      <c r="OLD3" s="49" t="s">
        <v>53</v>
      </c>
      <c r="OLE3" s="49" t="s">
        <v>53</v>
      </c>
      <c r="OLF3" s="49" t="s">
        <v>53</v>
      </c>
      <c r="OLG3" s="49" t="s">
        <v>53</v>
      </c>
      <c r="OLH3" s="49" t="s">
        <v>53</v>
      </c>
      <c r="OLI3" s="49" t="s">
        <v>53</v>
      </c>
      <c r="OLJ3" s="49" t="s">
        <v>53</v>
      </c>
      <c r="OLK3" s="49" t="s">
        <v>53</v>
      </c>
      <c r="OLL3" s="49" t="s">
        <v>53</v>
      </c>
      <c r="OLM3" s="49" t="s">
        <v>53</v>
      </c>
      <c r="OLN3" s="49" t="s">
        <v>53</v>
      </c>
      <c r="OLO3" s="49" t="s">
        <v>53</v>
      </c>
      <c r="OLP3" s="49" t="s">
        <v>53</v>
      </c>
      <c r="OLQ3" s="49" t="s">
        <v>53</v>
      </c>
      <c r="OLR3" s="49" t="s">
        <v>53</v>
      </c>
      <c r="OLS3" s="49" t="s">
        <v>53</v>
      </c>
      <c r="OLT3" s="49" t="s">
        <v>53</v>
      </c>
      <c r="OLU3" s="49" t="s">
        <v>53</v>
      </c>
      <c r="OLV3" s="49" t="s">
        <v>53</v>
      </c>
      <c r="OLW3" s="49" t="s">
        <v>53</v>
      </c>
      <c r="OLX3" s="49" t="s">
        <v>53</v>
      </c>
      <c r="OLY3" s="49" t="s">
        <v>53</v>
      </c>
      <c r="OLZ3" s="49" t="s">
        <v>53</v>
      </c>
      <c r="OMA3" s="49" t="s">
        <v>53</v>
      </c>
      <c r="OMB3" s="49" t="s">
        <v>53</v>
      </c>
      <c r="OMC3" s="49" t="s">
        <v>53</v>
      </c>
      <c r="OMD3" s="49" t="s">
        <v>53</v>
      </c>
      <c r="OME3" s="49" t="s">
        <v>53</v>
      </c>
      <c r="OMF3" s="49" t="s">
        <v>53</v>
      </c>
      <c r="OMG3" s="49" t="s">
        <v>53</v>
      </c>
      <c r="OMH3" s="49" t="s">
        <v>53</v>
      </c>
      <c r="OMI3" s="49" t="s">
        <v>53</v>
      </c>
      <c r="OMJ3" s="49" t="s">
        <v>53</v>
      </c>
      <c r="OMK3" s="49" t="s">
        <v>53</v>
      </c>
      <c r="OML3" s="49" t="s">
        <v>53</v>
      </c>
      <c r="OMM3" s="49" t="s">
        <v>53</v>
      </c>
      <c r="OMN3" s="49" t="s">
        <v>53</v>
      </c>
      <c r="OMO3" s="49" t="s">
        <v>53</v>
      </c>
      <c r="OMP3" s="49" t="s">
        <v>53</v>
      </c>
      <c r="OMQ3" s="49" t="s">
        <v>53</v>
      </c>
      <c r="OMR3" s="49" t="s">
        <v>53</v>
      </c>
      <c r="OMS3" s="49" t="s">
        <v>53</v>
      </c>
      <c r="OMT3" s="49" t="s">
        <v>53</v>
      </c>
      <c r="OMU3" s="49" t="s">
        <v>53</v>
      </c>
      <c r="OMV3" s="49" t="s">
        <v>53</v>
      </c>
      <c r="OMW3" s="49" t="s">
        <v>53</v>
      </c>
      <c r="OMX3" s="49" t="s">
        <v>53</v>
      </c>
      <c r="OMY3" s="49" t="s">
        <v>53</v>
      </c>
      <c r="OMZ3" s="49" t="s">
        <v>53</v>
      </c>
      <c r="ONA3" s="49" t="s">
        <v>53</v>
      </c>
      <c r="ONB3" s="49" t="s">
        <v>53</v>
      </c>
      <c r="ONC3" s="49" t="s">
        <v>53</v>
      </c>
      <c r="OND3" s="49" t="s">
        <v>53</v>
      </c>
      <c r="ONE3" s="49" t="s">
        <v>53</v>
      </c>
      <c r="ONF3" s="49" t="s">
        <v>53</v>
      </c>
      <c r="ONG3" s="49" t="s">
        <v>53</v>
      </c>
      <c r="ONH3" s="49" t="s">
        <v>53</v>
      </c>
      <c r="ONI3" s="49" t="s">
        <v>53</v>
      </c>
      <c r="ONJ3" s="49" t="s">
        <v>53</v>
      </c>
      <c r="ONK3" s="49" t="s">
        <v>53</v>
      </c>
      <c r="ONL3" s="49" t="s">
        <v>53</v>
      </c>
      <c r="ONM3" s="49" t="s">
        <v>53</v>
      </c>
      <c r="ONN3" s="49" t="s">
        <v>53</v>
      </c>
      <c r="ONO3" s="49" t="s">
        <v>53</v>
      </c>
      <c r="ONP3" s="49" t="s">
        <v>53</v>
      </c>
      <c r="ONQ3" s="49" t="s">
        <v>53</v>
      </c>
      <c r="ONR3" s="49" t="s">
        <v>53</v>
      </c>
      <c r="ONS3" s="49" t="s">
        <v>53</v>
      </c>
      <c r="ONT3" s="49" t="s">
        <v>53</v>
      </c>
      <c r="ONU3" s="49" t="s">
        <v>53</v>
      </c>
      <c r="ONV3" s="49" t="s">
        <v>53</v>
      </c>
      <c r="ONW3" s="49" t="s">
        <v>53</v>
      </c>
      <c r="ONX3" s="49" t="s">
        <v>53</v>
      </c>
      <c r="ONY3" s="49" t="s">
        <v>53</v>
      </c>
      <c r="ONZ3" s="49" t="s">
        <v>53</v>
      </c>
      <c r="OOA3" s="49" t="s">
        <v>53</v>
      </c>
      <c r="OOB3" s="49" t="s">
        <v>53</v>
      </c>
      <c r="OOC3" s="49" t="s">
        <v>53</v>
      </c>
      <c r="OOD3" s="49" t="s">
        <v>53</v>
      </c>
      <c r="OOE3" s="49" t="s">
        <v>53</v>
      </c>
      <c r="OOF3" s="49" t="s">
        <v>53</v>
      </c>
      <c r="OOG3" s="49" t="s">
        <v>53</v>
      </c>
      <c r="OOH3" s="49" t="s">
        <v>53</v>
      </c>
      <c r="OOI3" s="49" t="s">
        <v>53</v>
      </c>
      <c r="OOJ3" s="49" t="s">
        <v>53</v>
      </c>
      <c r="OOK3" s="49" t="s">
        <v>53</v>
      </c>
      <c r="OOL3" s="49" t="s">
        <v>53</v>
      </c>
      <c r="OOM3" s="49" t="s">
        <v>53</v>
      </c>
      <c r="OON3" s="49" t="s">
        <v>53</v>
      </c>
      <c r="OOO3" s="49" t="s">
        <v>53</v>
      </c>
      <c r="OOP3" s="49" t="s">
        <v>53</v>
      </c>
      <c r="OOQ3" s="49" t="s">
        <v>53</v>
      </c>
      <c r="OOR3" s="49" t="s">
        <v>53</v>
      </c>
      <c r="OOS3" s="49" t="s">
        <v>53</v>
      </c>
      <c r="OOT3" s="49" t="s">
        <v>53</v>
      </c>
      <c r="OOU3" s="49" t="s">
        <v>53</v>
      </c>
      <c r="OOV3" s="49" t="s">
        <v>53</v>
      </c>
      <c r="OOW3" s="49" t="s">
        <v>53</v>
      </c>
      <c r="OOX3" s="49" t="s">
        <v>53</v>
      </c>
      <c r="OOY3" s="49" t="s">
        <v>53</v>
      </c>
      <c r="OOZ3" s="49" t="s">
        <v>53</v>
      </c>
      <c r="OPA3" s="49" t="s">
        <v>53</v>
      </c>
      <c r="OPB3" s="49" t="s">
        <v>53</v>
      </c>
      <c r="OPC3" s="49" t="s">
        <v>53</v>
      </c>
      <c r="OPD3" s="49" t="s">
        <v>53</v>
      </c>
      <c r="OPE3" s="49" t="s">
        <v>53</v>
      </c>
      <c r="OPF3" s="49" t="s">
        <v>53</v>
      </c>
      <c r="OPG3" s="49" t="s">
        <v>53</v>
      </c>
      <c r="OPH3" s="49" t="s">
        <v>53</v>
      </c>
      <c r="OPI3" s="49" t="s">
        <v>53</v>
      </c>
      <c r="OPJ3" s="49" t="s">
        <v>53</v>
      </c>
      <c r="OPK3" s="49" t="s">
        <v>53</v>
      </c>
      <c r="OPL3" s="49" t="s">
        <v>53</v>
      </c>
      <c r="OPM3" s="49" t="s">
        <v>53</v>
      </c>
      <c r="OPN3" s="49" t="s">
        <v>53</v>
      </c>
      <c r="OPO3" s="49" t="s">
        <v>53</v>
      </c>
      <c r="OPP3" s="49" t="s">
        <v>53</v>
      </c>
      <c r="OPQ3" s="49" t="s">
        <v>53</v>
      </c>
      <c r="OPR3" s="49" t="s">
        <v>53</v>
      </c>
      <c r="OPS3" s="49" t="s">
        <v>53</v>
      </c>
      <c r="OPT3" s="49" t="s">
        <v>53</v>
      </c>
      <c r="OPU3" s="49" t="s">
        <v>53</v>
      </c>
      <c r="OPV3" s="49" t="s">
        <v>53</v>
      </c>
      <c r="OPW3" s="49" t="s">
        <v>53</v>
      </c>
      <c r="OPX3" s="49" t="s">
        <v>53</v>
      </c>
      <c r="OPY3" s="49" t="s">
        <v>53</v>
      </c>
      <c r="OPZ3" s="49" t="s">
        <v>53</v>
      </c>
      <c r="OQA3" s="49" t="s">
        <v>53</v>
      </c>
      <c r="OQB3" s="49" t="s">
        <v>53</v>
      </c>
      <c r="OQC3" s="49" t="s">
        <v>53</v>
      </c>
      <c r="OQD3" s="49" t="s">
        <v>53</v>
      </c>
      <c r="OQE3" s="49" t="s">
        <v>53</v>
      </c>
      <c r="OQF3" s="49" t="s">
        <v>53</v>
      </c>
      <c r="OQG3" s="49" t="s">
        <v>53</v>
      </c>
      <c r="OQH3" s="49" t="s">
        <v>53</v>
      </c>
      <c r="OQI3" s="49" t="s">
        <v>53</v>
      </c>
      <c r="OQJ3" s="49" t="s">
        <v>53</v>
      </c>
      <c r="OQK3" s="49" t="s">
        <v>53</v>
      </c>
      <c r="OQL3" s="49" t="s">
        <v>53</v>
      </c>
      <c r="OQM3" s="49" t="s">
        <v>53</v>
      </c>
      <c r="OQN3" s="49" t="s">
        <v>53</v>
      </c>
      <c r="OQO3" s="49" t="s">
        <v>53</v>
      </c>
      <c r="OQP3" s="49" t="s">
        <v>53</v>
      </c>
      <c r="OQQ3" s="49" t="s">
        <v>53</v>
      </c>
      <c r="OQR3" s="49" t="s">
        <v>53</v>
      </c>
      <c r="OQS3" s="49" t="s">
        <v>53</v>
      </c>
      <c r="OQT3" s="49" t="s">
        <v>53</v>
      </c>
      <c r="OQU3" s="49" t="s">
        <v>53</v>
      </c>
      <c r="OQV3" s="49" t="s">
        <v>53</v>
      </c>
      <c r="OQW3" s="49" t="s">
        <v>53</v>
      </c>
      <c r="OQX3" s="49" t="s">
        <v>53</v>
      </c>
      <c r="OQY3" s="49" t="s">
        <v>53</v>
      </c>
      <c r="OQZ3" s="49" t="s">
        <v>53</v>
      </c>
      <c r="ORA3" s="49" t="s">
        <v>53</v>
      </c>
      <c r="ORB3" s="49" t="s">
        <v>53</v>
      </c>
      <c r="ORC3" s="49" t="s">
        <v>53</v>
      </c>
      <c r="ORD3" s="49" t="s">
        <v>53</v>
      </c>
      <c r="ORE3" s="49" t="s">
        <v>53</v>
      </c>
      <c r="ORF3" s="49" t="s">
        <v>53</v>
      </c>
      <c r="ORG3" s="49" t="s">
        <v>53</v>
      </c>
      <c r="ORH3" s="49" t="s">
        <v>53</v>
      </c>
      <c r="ORI3" s="49" t="s">
        <v>53</v>
      </c>
      <c r="ORJ3" s="49" t="s">
        <v>53</v>
      </c>
      <c r="ORK3" s="49" t="s">
        <v>53</v>
      </c>
      <c r="ORL3" s="49" t="s">
        <v>53</v>
      </c>
      <c r="ORM3" s="49" t="s">
        <v>53</v>
      </c>
      <c r="ORN3" s="49" t="s">
        <v>53</v>
      </c>
      <c r="ORO3" s="49" t="s">
        <v>53</v>
      </c>
      <c r="ORP3" s="49" t="s">
        <v>53</v>
      </c>
      <c r="ORQ3" s="49" t="s">
        <v>53</v>
      </c>
      <c r="ORR3" s="49" t="s">
        <v>53</v>
      </c>
      <c r="ORS3" s="49" t="s">
        <v>53</v>
      </c>
      <c r="ORT3" s="49" t="s">
        <v>53</v>
      </c>
      <c r="ORU3" s="49" t="s">
        <v>53</v>
      </c>
      <c r="ORV3" s="49" t="s">
        <v>53</v>
      </c>
      <c r="ORW3" s="49" t="s">
        <v>53</v>
      </c>
      <c r="ORX3" s="49" t="s">
        <v>53</v>
      </c>
      <c r="ORY3" s="49" t="s">
        <v>53</v>
      </c>
      <c r="ORZ3" s="49" t="s">
        <v>53</v>
      </c>
      <c r="OSA3" s="49" t="s">
        <v>53</v>
      </c>
      <c r="OSB3" s="49" t="s">
        <v>53</v>
      </c>
      <c r="OSC3" s="49" t="s">
        <v>53</v>
      </c>
      <c r="OSD3" s="49" t="s">
        <v>53</v>
      </c>
      <c r="OSE3" s="49" t="s">
        <v>53</v>
      </c>
      <c r="OSF3" s="49" t="s">
        <v>53</v>
      </c>
      <c r="OSG3" s="49" t="s">
        <v>53</v>
      </c>
      <c r="OSH3" s="49" t="s">
        <v>53</v>
      </c>
      <c r="OSI3" s="49" t="s">
        <v>53</v>
      </c>
      <c r="OSJ3" s="49" t="s">
        <v>53</v>
      </c>
      <c r="OSK3" s="49" t="s">
        <v>53</v>
      </c>
      <c r="OSL3" s="49" t="s">
        <v>53</v>
      </c>
      <c r="OSM3" s="49" t="s">
        <v>53</v>
      </c>
      <c r="OSN3" s="49" t="s">
        <v>53</v>
      </c>
      <c r="OSO3" s="49" t="s">
        <v>53</v>
      </c>
      <c r="OSP3" s="49" t="s">
        <v>53</v>
      </c>
      <c r="OSQ3" s="49" t="s">
        <v>53</v>
      </c>
      <c r="OSR3" s="49" t="s">
        <v>53</v>
      </c>
      <c r="OSS3" s="49" t="s">
        <v>53</v>
      </c>
      <c r="OST3" s="49" t="s">
        <v>53</v>
      </c>
      <c r="OSU3" s="49" t="s">
        <v>53</v>
      </c>
      <c r="OSV3" s="49" t="s">
        <v>53</v>
      </c>
      <c r="OSW3" s="49" t="s">
        <v>53</v>
      </c>
      <c r="OSX3" s="49" t="s">
        <v>53</v>
      </c>
      <c r="OSY3" s="49" t="s">
        <v>53</v>
      </c>
      <c r="OSZ3" s="49" t="s">
        <v>53</v>
      </c>
      <c r="OTA3" s="49" t="s">
        <v>53</v>
      </c>
      <c r="OTB3" s="49" t="s">
        <v>53</v>
      </c>
      <c r="OTC3" s="49" t="s">
        <v>53</v>
      </c>
      <c r="OTD3" s="49" t="s">
        <v>53</v>
      </c>
      <c r="OTE3" s="49" t="s">
        <v>53</v>
      </c>
      <c r="OTF3" s="49" t="s">
        <v>53</v>
      </c>
      <c r="OTG3" s="49" t="s">
        <v>53</v>
      </c>
      <c r="OTH3" s="49" t="s">
        <v>53</v>
      </c>
      <c r="OTI3" s="49" t="s">
        <v>53</v>
      </c>
      <c r="OTJ3" s="49" t="s">
        <v>53</v>
      </c>
      <c r="OTK3" s="49" t="s">
        <v>53</v>
      </c>
      <c r="OTL3" s="49" t="s">
        <v>53</v>
      </c>
      <c r="OTM3" s="49" t="s">
        <v>53</v>
      </c>
      <c r="OTN3" s="49" t="s">
        <v>53</v>
      </c>
      <c r="OTO3" s="49" t="s">
        <v>53</v>
      </c>
      <c r="OTP3" s="49" t="s">
        <v>53</v>
      </c>
      <c r="OTQ3" s="49" t="s">
        <v>53</v>
      </c>
      <c r="OTR3" s="49" t="s">
        <v>53</v>
      </c>
      <c r="OTS3" s="49" t="s">
        <v>53</v>
      </c>
      <c r="OTT3" s="49" t="s">
        <v>53</v>
      </c>
      <c r="OTU3" s="49" t="s">
        <v>53</v>
      </c>
      <c r="OTV3" s="49" t="s">
        <v>53</v>
      </c>
      <c r="OTW3" s="49" t="s">
        <v>53</v>
      </c>
      <c r="OTX3" s="49" t="s">
        <v>53</v>
      </c>
      <c r="OTY3" s="49" t="s">
        <v>53</v>
      </c>
      <c r="OTZ3" s="49" t="s">
        <v>53</v>
      </c>
      <c r="OUA3" s="49" t="s">
        <v>53</v>
      </c>
      <c r="OUB3" s="49" t="s">
        <v>53</v>
      </c>
      <c r="OUC3" s="49" t="s">
        <v>53</v>
      </c>
      <c r="OUD3" s="49" t="s">
        <v>53</v>
      </c>
      <c r="OUE3" s="49" t="s">
        <v>53</v>
      </c>
      <c r="OUF3" s="49" t="s">
        <v>53</v>
      </c>
      <c r="OUG3" s="49" t="s">
        <v>53</v>
      </c>
      <c r="OUH3" s="49" t="s">
        <v>53</v>
      </c>
      <c r="OUI3" s="49" t="s">
        <v>53</v>
      </c>
      <c r="OUJ3" s="49" t="s">
        <v>53</v>
      </c>
      <c r="OUK3" s="49" t="s">
        <v>53</v>
      </c>
      <c r="OUL3" s="49" t="s">
        <v>53</v>
      </c>
      <c r="OUM3" s="49" t="s">
        <v>53</v>
      </c>
      <c r="OUN3" s="49" t="s">
        <v>53</v>
      </c>
      <c r="OUO3" s="49" t="s">
        <v>53</v>
      </c>
      <c r="OUP3" s="49" t="s">
        <v>53</v>
      </c>
      <c r="OUQ3" s="49" t="s">
        <v>53</v>
      </c>
      <c r="OUR3" s="49" t="s">
        <v>53</v>
      </c>
      <c r="OUS3" s="49" t="s">
        <v>53</v>
      </c>
      <c r="OUT3" s="49" t="s">
        <v>53</v>
      </c>
      <c r="OUU3" s="49" t="s">
        <v>53</v>
      </c>
      <c r="OUV3" s="49" t="s">
        <v>53</v>
      </c>
      <c r="OUW3" s="49" t="s">
        <v>53</v>
      </c>
      <c r="OUX3" s="49" t="s">
        <v>53</v>
      </c>
      <c r="OUY3" s="49" t="s">
        <v>53</v>
      </c>
      <c r="OUZ3" s="49" t="s">
        <v>53</v>
      </c>
      <c r="OVA3" s="49" t="s">
        <v>53</v>
      </c>
      <c r="OVB3" s="49" t="s">
        <v>53</v>
      </c>
      <c r="OVC3" s="49" t="s">
        <v>53</v>
      </c>
      <c r="OVD3" s="49" t="s">
        <v>53</v>
      </c>
      <c r="OVE3" s="49" t="s">
        <v>53</v>
      </c>
      <c r="OVF3" s="49" t="s">
        <v>53</v>
      </c>
      <c r="OVG3" s="49" t="s">
        <v>53</v>
      </c>
      <c r="OVH3" s="49" t="s">
        <v>53</v>
      </c>
      <c r="OVI3" s="49" t="s">
        <v>53</v>
      </c>
      <c r="OVJ3" s="49" t="s">
        <v>53</v>
      </c>
      <c r="OVK3" s="49" t="s">
        <v>53</v>
      </c>
      <c r="OVL3" s="49" t="s">
        <v>53</v>
      </c>
      <c r="OVM3" s="49" t="s">
        <v>53</v>
      </c>
      <c r="OVN3" s="49" t="s">
        <v>53</v>
      </c>
      <c r="OVO3" s="49" t="s">
        <v>53</v>
      </c>
      <c r="OVP3" s="49" t="s">
        <v>53</v>
      </c>
      <c r="OVQ3" s="49" t="s">
        <v>53</v>
      </c>
      <c r="OVR3" s="49" t="s">
        <v>53</v>
      </c>
      <c r="OVS3" s="49" t="s">
        <v>53</v>
      </c>
      <c r="OVT3" s="49" t="s">
        <v>53</v>
      </c>
      <c r="OVU3" s="49" t="s">
        <v>53</v>
      </c>
      <c r="OVV3" s="49" t="s">
        <v>53</v>
      </c>
      <c r="OVW3" s="49" t="s">
        <v>53</v>
      </c>
      <c r="OVX3" s="49" t="s">
        <v>53</v>
      </c>
      <c r="OVY3" s="49" t="s">
        <v>53</v>
      </c>
      <c r="OVZ3" s="49" t="s">
        <v>53</v>
      </c>
      <c r="OWA3" s="49" t="s">
        <v>53</v>
      </c>
      <c r="OWB3" s="49" t="s">
        <v>53</v>
      </c>
      <c r="OWC3" s="49" t="s">
        <v>53</v>
      </c>
      <c r="OWD3" s="49" t="s">
        <v>53</v>
      </c>
      <c r="OWE3" s="49" t="s">
        <v>53</v>
      </c>
      <c r="OWF3" s="49" t="s">
        <v>53</v>
      </c>
      <c r="OWG3" s="49" t="s">
        <v>53</v>
      </c>
      <c r="OWH3" s="49" t="s">
        <v>53</v>
      </c>
      <c r="OWI3" s="49" t="s">
        <v>53</v>
      </c>
      <c r="OWJ3" s="49" t="s">
        <v>53</v>
      </c>
      <c r="OWK3" s="49" t="s">
        <v>53</v>
      </c>
      <c r="OWL3" s="49" t="s">
        <v>53</v>
      </c>
      <c r="OWM3" s="49" t="s">
        <v>53</v>
      </c>
      <c r="OWN3" s="49" t="s">
        <v>53</v>
      </c>
      <c r="OWO3" s="49" t="s">
        <v>53</v>
      </c>
      <c r="OWP3" s="49" t="s">
        <v>53</v>
      </c>
      <c r="OWQ3" s="49" t="s">
        <v>53</v>
      </c>
      <c r="OWR3" s="49" t="s">
        <v>53</v>
      </c>
      <c r="OWS3" s="49" t="s">
        <v>53</v>
      </c>
      <c r="OWT3" s="49" t="s">
        <v>53</v>
      </c>
      <c r="OWU3" s="49" t="s">
        <v>53</v>
      </c>
      <c r="OWV3" s="49" t="s">
        <v>53</v>
      </c>
      <c r="OWW3" s="49" t="s">
        <v>53</v>
      </c>
      <c r="OWX3" s="49" t="s">
        <v>53</v>
      </c>
      <c r="OWY3" s="49" t="s">
        <v>53</v>
      </c>
      <c r="OWZ3" s="49" t="s">
        <v>53</v>
      </c>
      <c r="OXA3" s="49" t="s">
        <v>53</v>
      </c>
      <c r="OXB3" s="49" t="s">
        <v>53</v>
      </c>
      <c r="OXC3" s="49" t="s">
        <v>53</v>
      </c>
      <c r="OXD3" s="49" t="s">
        <v>53</v>
      </c>
      <c r="OXE3" s="49" t="s">
        <v>53</v>
      </c>
      <c r="OXF3" s="49" t="s">
        <v>53</v>
      </c>
      <c r="OXG3" s="49" t="s">
        <v>53</v>
      </c>
      <c r="OXH3" s="49" t="s">
        <v>53</v>
      </c>
      <c r="OXI3" s="49" t="s">
        <v>53</v>
      </c>
      <c r="OXJ3" s="49" t="s">
        <v>53</v>
      </c>
      <c r="OXK3" s="49" t="s">
        <v>53</v>
      </c>
      <c r="OXL3" s="49" t="s">
        <v>53</v>
      </c>
      <c r="OXM3" s="49" t="s">
        <v>53</v>
      </c>
      <c r="OXN3" s="49" t="s">
        <v>53</v>
      </c>
      <c r="OXO3" s="49" t="s">
        <v>53</v>
      </c>
      <c r="OXP3" s="49" t="s">
        <v>53</v>
      </c>
      <c r="OXQ3" s="49" t="s">
        <v>53</v>
      </c>
      <c r="OXR3" s="49" t="s">
        <v>53</v>
      </c>
      <c r="OXS3" s="49" t="s">
        <v>53</v>
      </c>
      <c r="OXT3" s="49" t="s">
        <v>53</v>
      </c>
      <c r="OXU3" s="49" t="s">
        <v>53</v>
      </c>
      <c r="OXV3" s="49" t="s">
        <v>53</v>
      </c>
      <c r="OXW3" s="49" t="s">
        <v>53</v>
      </c>
      <c r="OXX3" s="49" t="s">
        <v>53</v>
      </c>
      <c r="OXY3" s="49" t="s">
        <v>53</v>
      </c>
      <c r="OXZ3" s="49" t="s">
        <v>53</v>
      </c>
      <c r="OYA3" s="49" t="s">
        <v>53</v>
      </c>
      <c r="OYB3" s="49" t="s">
        <v>53</v>
      </c>
      <c r="OYC3" s="49" t="s">
        <v>53</v>
      </c>
      <c r="OYD3" s="49" t="s">
        <v>53</v>
      </c>
      <c r="OYE3" s="49" t="s">
        <v>53</v>
      </c>
      <c r="OYF3" s="49" t="s">
        <v>53</v>
      </c>
      <c r="OYG3" s="49" t="s">
        <v>53</v>
      </c>
      <c r="OYH3" s="49" t="s">
        <v>53</v>
      </c>
      <c r="OYI3" s="49" t="s">
        <v>53</v>
      </c>
      <c r="OYJ3" s="49" t="s">
        <v>53</v>
      </c>
      <c r="OYK3" s="49" t="s">
        <v>53</v>
      </c>
      <c r="OYL3" s="49" t="s">
        <v>53</v>
      </c>
      <c r="OYM3" s="49" t="s">
        <v>53</v>
      </c>
      <c r="OYN3" s="49" t="s">
        <v>53</v>
      </c>
      <c r="OYO3" s="49" t="s">
        <v>53</v>
      </c>
      <c r="OYP3" s="49" t="s">
        <v>53</v>
      </c>
      <c r="OYQ3" s="49" t="s">
        <v>53</v>
      </c>
      <c r="OYR3" s="49" t="s">
        <v>53</v>
      </c>
      <c r="OYS3" s="49" t="s">
        <v>53</v>
      </c>
      <c r="OYT3" s="49" t="s">
        <v>53</v>
      </c>
      <c r="OYU3" s="49" t="s">
        <v>53</v>
      </c>
      <c r="OYV3" s="49" t="s">
        <v>53</v>
      </c>
      <c r="OYW3" s="49" t="s">
        <v>53</v>
      </c>
      <c r="OYX3" s="49" t="s">
        <v>53</v>
      </c>
      <c r="OYY3" s="49" t="s">
        <v>53</v>
      </c>
      <c r="OYZ3" s="49" t="s">
        <v>53</v>
      </c>
      <c r="OZA3" s="49" t="s">
        <v>53</v>
      </c>
      <c r="OZB3" s="49" t="s">
        <v>53</v>
      </c>
      <c r="OZC3" s="49" t="s">
        <v>53</v>
      </c>
      <c r="OZD3" s="49" t="s">
        <v>53</v>
      </c>
      <c r="OZE3" s="49" t="s">
        <v>53</v>
      </c>
      <c r="OZF3" s="49" t="s">
        <v>53</v>
      </c>
      <c r="OZG3" s="49" t="s">
        <v>53</v>
      </c>
      <c r="OZH3" s="49" t="s">
        <v>53</v>
      </c>
      <c r="OZI3" s="49" t="s">
        <v>53</v>
      </c>
      <c r="OZJ3" s="49" t="s">
        <v>53</v>
      </c>
      <c r="OZK3" s="49" t="s">
        <v>53</v>
      </c>
      <c r="OZL3" s="49" t="s">
        <v>53</v>
      </c>
      <c r="OZM3" s="49" t="s">
        <v>53</v>
      </c>
      <c r="OZN3" s="49" t="s">
        <v>53</v>
      </c>
      <c r="OZO3" s="49" t="s">
        <v>53</v>
      </c>
      <c r="OZP3" s="49" t="s">
        <v>53</v>
      </c>
      <c r="OZQ3" s="49" t="s">
        <v>53</v>
      </c>
      <c r="OZR3" s="49" t="s">
        <v>53</v>
      </c>
      <c r="OZS3" s="49" t="s">
        <v>53</v>
      </c>
      <c r="OZT3" s="49" t="s">
        <v>53</v>
      </c>
      <c r="OZU3" s="49" t="s">
        <v>53</v>
      </c>
      <c r="OZV3" s="49" t="s">
        <v>53</v>
      </c>
      <c r="OZW3" s="49" t="s">
        <v>53</v>
      </c>
      <c r="OZX3" s="49" t="s">
        <v>53</v>
      </c>
      <c r="OZY3" s="49" t="s">
        <v>53</v>
      </c>
      <c r="OZZ3" s="49" t="s">
        <v>53</v>
      </c>
      <c r="PAA3" s="49" t="s">
        <v>53</v>
      </c>
      <c r="PAB3" s="49" t="s">
        <v>53</v>
      </c>
      <c r="PAC3" s="49" t="s">
        <v>53</v>
      </c>
      <c r="PAD3" s="49" t="s">
        <v>53</v>
      </c>
      <c r="PAE3" s="49" t="s">
        <v>53</v>
      </c>
      <c r="PAF3" s="49" t="s">
        <v>53</v>
      </c>
      <c r="PAG3" s="49" t="s">
        <v>53</v>
      </c>
      <c r="PAH3" s="49" t="s">
        <v>53</v>
      </c>
      <c r="PAI3" s="49" t="s">
        <v>53</v>
      </c>
      <c r="PAJ3" s="49" t="s">
        <v>53</v>
      </c>
      <c r="PAK3" s="49" t="s">
        <v>53</v>
      </c>
      <c r="PAL3" s="49" t="s">
        <v>53</v>
      </c>
      <c r="PAM3" s="49" t="s">
        <v>53</v>
      </c>
      <c r="PAN3" s="49" t="s">
        <v>53</v>
      </c>
      <c r="PAO3" s="49" t="s">
        <v>53</v>
      </c>
      <c r="PAP3" s="49" t="s">
        <v>53</v>
      </c>
      <c r="PAQ3" s="49" t="s">
        <v>53</v>
      </c>
      <c r="PAR3" s="49" t="s">
        <v>53</v>
      </c>
      <c r="PAS3" s="49" t="s">
        <v>53</v>
      </c>
      <c r="PAT3" s="49" t="s">
        <v>53</v>
      </c>
      <c r="PAU3" s="49" t="s">
        <v>53</v>
      </c>
      <c r="PAV3" s="49" t="s">
        <v>53</v>
      </c>
      <c r="PAW3" s="49" t="s">
        <v>53</v>
      </c>
      <c r="PAX3" s="49" t="s">
        <v>53</v>
      </c>
      <c r="PAY3" s="49" t="s">
        <v>53</v>
      </c>
      <c r="PAZ3" s="49" t="s">
        <v>53</v>
      </c>
      <c r="PBA3" s="49" t="s">
        <v>53</v>
      </c>
      <c r="PBB3" s="49" t="s">
        <v>53</v>
      </c>
      <c r="PBC3" s="49" t="s">
        <v>53</v>
      </c>
      <c r="PBD3" s="49" t="s">
        <v>53</v>
      </c>
      <c r="PBE3" s="49" t="s">
        <v>53</v>
      </c>
      <c r="PBF3" s="49" t="s">
        <v>53</v>
      </c>
      <c r="PBG3" s="49" t="s">
        <v>53</v>
      </c>
      <c r="PBH3" s="49" t="s">
        <v>53</v>
      </c>
      <c r="PBI3" s="49" t="s">
        <v>53</v>
      </c>
      <c r="PBJ3" s="49" t="s">
        <v>53</v>
      </c>
      <c r="PBK3" s="49" t="s">
        <v>53</v>
      </c>
      <c r="PBL3" s="49" t="s">
        <v>53</v>
      </c>
      <c r="PBM3" s="49" t="s">
        <v>53</v>
      </c>
      <c r="PBN3" s="49" t="s">
        <v>53</v>
      </c>
      <c r="PBO3" s="49" t="s">
        <v>53</v>
      </c>
      <c r="PBP3" s="49" t="s">
        <v>53</v>
      </c>
      <c r="PBQ3" s="49" t="s">
        <v>53</v>
      </c>
      <c r="PBR3" s="49" t="s">
        <v>53</v>
      </c>
      <c r="PBS3" s="49" t="s">
        <v>53</v>
      </c>
      <c r="PBT3" s="49" t="s">
        <v>53</v>
      </c>
      <c r="PBU3" s="49" t="s">
        <v>53</v>
      </c>
      <c r="PBV3" s="49" t="s">
        <v>53</v>
      </c>
      <c r="PBW3" s="49" t="s">
        <v>53</v>
      </c>
      <c r="PBX3" s="49" t="s">
        <v>53</v>
      </c>
      <c r="PBY3" s="49" t="s">
        <v>53</v>
      </c>
      <c r="PBZ3" s="49" t="s">
        <v>53</v>
      </c>
      <c r="PCA3" s="49" t="s">
        <v>53</v>
      </c>
      <c r="PCB3" s="49" t="s">
        <v>53</v>
      </c>
      <c r="PCC3" s="49" t="s">
        <v>53</v>
      </c>
      <c r="PCD3" s="49" t="s">
        <v>53</v>
      </c>
      <c r="PCE3" s="49" t="s">
        <v>53</v>
      </c>
      <c r="PCF3" s="49" t="s">
        <v>53</v>
      </c>
      <c r="PCG3" s="49" t="s">
        <v>53</v>
      </c>
      <c r="PCH3" s="49" t="s">
        <v>53</v>
      </c>
      <c r="PCI3" s="49" t="s">
        <v>53</v>
      </c>
      <c r="PCJ3" s="49" t="s">
        <v>53</v>
      </c>
      <c r="PCK3" s="49" t="s">
        <v>53</v>
      </c>
      <c r="PCL3" s="49" t="s">
        <v>53</v>
      </c>
      <c r="PCM3" s="49" t="s">
        <v>53</v>
      </c>
      <c r="PCN3" s="49" t="s">
        <v>53</v>
      </c>
      <c r="PCO3" s="49" t="s">
        <v>53</v>
      </c>
      <c r="PCP3" s="49" t="s">
        <v>53</v>
      </c>
      <c r="PCQ3" s="49" t="s">
        <v>53</v>
      </c>
      <c r="PCR3" s="49" t="s">
        <v>53</v>
      </c>
      <c r="PCS3" s="49" t="s">
        <v>53</v>
      </c>
      <c r="PCT3" s="49" t="s">
        <v>53</v>
      </c>
      <c r="PCU3" s="49" t="s">
        <v>53</v>
      </c>
      <c r="PCV3" s="49" t="s">
        <v>53</v>
      </c>
      <c r="PCW3" s="49" t="s">
        <v>53</v>
      </c>
      <c r="PCX3" s="49" t="s">
        <v>53</v>
      </c>
      <c r="PCY3" s="49" t="s">
        <v>53</v>
      </c>
      <c r="PCZ3" s="49" t="s">
        <v>53</v>
      </c>
      <c r="PDA3" s="49" t="s">
        <v>53</v>
      </c>
      <c r="PDB3" s="49" t="s">
        <v>53</v>
      </c>
      <c r="PDC3" s="49" t="s">
        <v>53</v>
      </c>
      <c r="PDD3" s="49" t="s">
        <v>53</v>
      </c>
      <c r="PDE3" s="49" t="s">
        <v>53</v>
      </c>
      <c r="PDF3" s="49" t="s">
        <v>53</v>
      </c>
      <c r="PDG3" s="49" t="s">
        <v>53</v>
      </c>
      <c r="PDH3" s="49" t="s">
        <v>53</v>
      </c>
      <c r="PDI3" s="49" t="s">
        <v>53</v>
      </c>
      <c r="PDJ3" s="49" t="s">
        <v>53</v>
      </c>
      <c r="PDK3" s="49" t="s">
        <v>53</v>
      </c>
      <c r="PDL3" s="49" t="s">
        <v>53</v>
      </c>
      <c r="PDM3" s="49" t="s">
        <v>53</v>
      </c>
      <c r="PDN3" s="49" t="s">
        <v>53</v>
      </c>
      <c r="PDO3" s="49" t="s">
        <v>53</v>
      </c>
      <c r="PDP3" s="49" t="s">
        <v>53</v>
      </c>
      <c r="PDQ3" s="49" t="s">
        <v>53</v>
      </c>
      <c r="PDR3" s="49" t="s">
        <v>53</v>
      </c>
      <c r="PDS3" s="49" t="s">
        <v>53</v>
      </c>
      <c r="PDT3" s="49" t="s">
        <v>53</v>
      </c>
      <c r="PDU3" s="49" t="s">
        <v>53</v>
      </c>
      <c r="PDV3" s="49" t="s">
        <v>53</v>
      </c>
      <c r="PDW3" s="49" t="s">
        <v>53</v>
      </c>
      <c r="PDX3" s="49" t="s">
        <v>53</v>
      </c>
      <c r="PDY3" s="49" t="s">
        <v>53</v>
      </c>
      <c r="PDZ3" s="49" t="s">
        <v>53</v>
      </c>
      <c r="PEA3" s="49" t="s">
        <v>53</v>
      </c>
      <c r="PEB3" s="49" t="s">
        <v>53</v>
      </c>
      <c r="PEC3" s="49" t="s">
        <v>53</v>
      </c>
      <c r="PED3" s="49" t="s">
        <v>53</v>
      </c>
      <c r="PEE3" s="49" t="s">
        <v>53</v>
      </c>
      <c r="PEF3" s="49" t="s">
        <v>53</v>
      </c>
      <c r="PEG3" s="49" t="s">
        <v>53</v>
      </c>
      <c r="PEH3" s="49" t="s">
        <v>53</v>
      </c>
      <c r="PEI3" s="49" t="s">
        <v>53</v>
      </c>
      <c r="PEJ3" s="49" t="s">
        <v>53</v>
      </c>
      <c r="PEK3" s="49" t="s">
        <v>53</v>
      </c>
      <c r="PEL3" s="49" t="s">
        <v>53</v>
      </c>
      <c r="PEM3" s="49" t="s">
        <v>53</v>
      </c>
      <c r="PEN3" s="49" t="s">
        <v>53</v>
      </c>
      <c r="PEO3" s="49" t="s">
        <v>53</v>
      </c>
      <c r="PEP3" s="49" t="s">
        <v>53</v>
      </c>
      <c r="PEQ3" s="49" t="s">
        <v>53</v>
      </c>
      <c r="PER3" s="49" t="s">
        <v>53</v>
      </c>
      <c r="PES3" s="49" t="s">
        <v>53</v>
      </c>
      <c r="PET3" s="49" t="s">
        <v>53</v>
      </c>
      <c r="PEU3" s="49" t="s">
        <v>53</v>
      </c>
      <c r="PEV3" s="49" t="s">
        <v>53</v>
      </c>
      <c r="PEW3" s="49" t="s">
        <v>53</v>
      </c>
      <c r="PEX3" s="49" t="s">
        <v>53</v>
      </c>
      <c r="PEY3" s="49" t="s">
        <v>53</v>
      </c>
      <c r="PEZ3" s="49" t="s">
        <v>53</v>
      </c>
      <c r="PFA3" s="49" t="s">
        <v>53</v>
      </c>
      <c r="PFB3" s="49" t="s">
        <v>53</v>
      </c>
      <c r="PFC3" s="49" t="s">
        <v>53</v>
      </c>
      <c r="PFD3" s="49" t="s">
        <v>53</v>
      </c>
      <c r="PFE3" s="49" t="s">
        <v>53</v>
      </c>
      <c r="PFF3" s="49" t="s">
        <v>53</v>
      </c>
      <c r="PFG3" s="49" t="s">
        <v>53</v>
      </c>
      <c r="PFH3" s="49" t="s">
        <v>53</v>
      </c>
      <c r="PFI3" s="49" t="s">
        <v>53</v>
      </c>
      <c r="PFJ3" s="49" t="s">
        <v>53</v>
      </c>
      <c r="PFK3" s="49" t="s">
        <v>53</v>
      </c>
      <c r="PFL3" s="49" t="s">
        <v>53</v>
      </c>
      <c r="PFM3" s="49" t="s">
        <v>53</v>
      </c>
      <c r="PFN3" s="49" t="s">
        <v>53</v>
      </c>
      <c r="PFO3" s="49" t="s">
        <v>53</v>
      </c>
      <c r="PFP3" s="49" t="s">
        <v>53</v>
      </c>
      <c r="PFQ3" s="49" t="s">
        <v>53</v>
      </c>
      <c r="PFR3" s="49" t="s">
        <v>53</v>
      </c>
      <c r="PFS3" s="49" t="s">
        <v>53</v>
      </c>
      <c r="PFT3" s="49" t="s">
        <v>53</v>
      </c>
      <c r="PFU3" s="49" t="s">
        <v>53</v>
      </c>
      <c r="PFV3" s="49" t="s">
        <v>53</v>
      </c>
      <c r="PFW3" s="49" t="s">
        <v>53</v>
      </c>
      <c r="PFX3" s="49" t="s">
        <v>53</v>
      </c>
      <c r="PFY3" s="49" t="s">
        <v>53</v>
      </c>
      <c r="PFZ3" s="49" t="s">
        <v>53</v>
      </c>
      <c r="PGA3" s="49" t="s">
        <v>53</v>
      </c>
      <c r="PGB3" s="49" t="s">
        <v>53</v>
      </c>
      <c r="PGC3" s="49" t="s">
        <v>53</v>
      </c>
      <c r="PGD3" s="49" t="s">
        <v>53</v>
      </c>
      <c r="PGE3" s="49" t="s">
        <v>53</v>
      </c>
      <c r="PGF3" s="49" t="s">
        <v>53</v>
      </c>
      <c r="PGG3" s="49" t="s">
        <v>53</v>
      </c>
      <c r="PGH3" s="49" t="s">
        <v>53</v>
      </c>
      <c r="PGI3" s="49" t="s">
        <v>53</v>
      </c>
      <c r="PGJ3" s="49" t="s">
        <v>53</v>
      </c>
      <c r="PGK3" s="49" t="s">
        <v>53</v>
      </c>
      <c r="PGL3" s="49" t="s">
        <v>53</v>
      </c>
      <c r="PGM3" s="49" t="s">
        <v>53</v>
      </c>
      <c r="PGN3" s="49" t="s">
        <v>53</v>
      </c>
      <c r="PGO3" s="49" t="s">
        <v>53</v>
      </c>
      <c r="PGP3" s="49" t="s">
        <v>53</v>
      </c>
      <c r="PGQ3" s="49" t="s">
        <v>53</v>
      </c>
      <c r="PGR3" s="49" t="s">
        <v>53</v>
      </c>
      <c r="PGS3" s="49" t="s">
        <v>53</v>
      </c>
      <c r="PGT3" s="49" t="s">
        <v>53</v>
      </c>
      <c r="PGU3" s="49" t="s">
        <v>53</v>
      </c>
      <c r="PGV3" s="49" t="s">
        <v>53</v>
      </c>
      <c r="PGW3" s="49" t="s">
        <v>53</v>
      </c>
      <c r="PGX3" s="49" t="s">
        <v>53</v>
      </c>
      <c r="PGY3" s="49" t="s">
        <v>53</v>
      </c>
      <c r="PGZ3" s="49" t="s">
        <v>53</v>
      </c>
      <c r="PHA3" s="49" t="s">
        <v>53</v>
      </c>
      <c r="PHB3" s="49" t="s">
        <v>53</v>
      </c>
      <c r="PHC3" s="49" t="s">
        <v>53</v>
      </c>
      <c r="PHD3" s="49" t="s">
        <v>53</v>
      </c>
      <c r="PHE3" s="49" t="s">
        <v>53</v>
      </c>
      <c r="PHF3" s="49" t="s">
        <v>53</v>
      </c>
      <c r="PHG3" s="49" t="s">
        <v>53</v>
      </c>
      <c r="PHH3" s="49" t="s">
        <v>53</v>
      </c>
      <c r="PHI3" s="49" t="s">
        <v>53</v>
      </c>
      <c r="PHJ3" s="49" t="s">
        <v>53</v>
      </c>
      <c r="PHK3" s="49" t="s">
        <v>53</v>
      </c>
      <c r="PHL3" s="49" t="s">
        <v>53</v>
      </c>
      <c r="PHM3" s="49" t="s">
        <v>53</v>
      </c>
      <c r="PHN3" s="49" t="s">
        <v>53</v>
      </c>
      <c r="PHO3" s="49" t="s">
        <v>53</v>
      </c>
      <c r="PHP3" s="49" t="s">
        <v>53</v>
      </c>
      <c r="PHQ3" s="49" t="s">
        <v>53</v>
      </c>
      <c r="PHR3" s="49" t="s">
        <v>53</v>
      </c>
      <c r="PHS3" s="49" t="s">
        <v>53</v>
      </c>
      <c r="PHT3" s="49" t="s">
        <v>53</v>
      </c>
      <c r="PHU3" s="49" t="s">
        <v>53</v>
      </c>
      <c r="PHV3" s="49" t="s">
        <v>53</v>
      </c>
      <c r="PHW3" s="49" t="s">
        <v>53</v>
      </c>
      <c r="PHX3" s="49" t="s">
        <v>53</v>
      </c>
      <c r="PHY3" s="49" t="s">
        <v>53</v>
      </c>
      <c r="PHZ3" s="49" t="s">
        <v>53</v>
      </c>
      <c r="PIA3" s="49" t="s">
        <v>53</v>
      </c>
      <c r="PIB3" s="49" t="s">
        <v>53</v>
      </c>
      <c r="PIC3" s="49" t="s">
        <v>53</v>
      </c>
      <c r="PID3" s="49" t="s">
        <v>53</v>
      </c>
      <c r="PIE3" s="49" t="s">
        <v>53</v>
      </c>
      <c r="PIF3" s="49" t="s">
        <v>53</v>
      </c>
      <c r="PIG3" s="49" t="s">
        <v>53</v>
      </c>
      <c r="PIH3" s="49" t="s">
        <v>53</v>
      </c>
      <c r="PII3" s="49" t="s">
        <v>53</v>
      </c>
      <c r="PIJ3" s="49" t="s">
        <v>53</v>
      </c>
      <c r="PIK3" s="49" t="s">
        <v>53</v>
      </c>
      <c r="PIL3" s="49" t="s">
        <v>53</v>
      </c>
      <c r="PIM3" s="49" t="s">
        <v>53</v>
      </c>
      <c r="PIN3" s="49" t="s">
        <v>53</v>
      </c>
      <c r="PIO3" s="49" t="s">
        <v>53</v>
      </c>
      <c r="PIP3" s="49" t="s">
        <v>53</v>
      </c>
      <c r="PIQ3" s="49" t="s">
        <v>53</v>
      </c>
      <c r="PIR3" s="49" t="s">
        <v>53</v>
      </c>
      <c r="PIS3" s="49" t="s">
        <v>53</v>
      </c>
      <c r="PIT3" s="49" t="s">
        <v>53</v>
      </c>
      <c r="PIU3" s="49" t="s">
        <v>53</v>
      </c>
      <c r="PIV3" s="49" t="s">
        <v>53</v>
      </c>
      <c r="PIW3" s="49" t="s">
        <v>53</v>
      </c>
      <c r="PIX3" s="49" t="s">
        <v>53</v>
      </c>
      <c r="PIY3" s="49" t="s">
        <v>53</v>
      </c>
      <c r="PIZ3" s="49" t="s">
        <v>53</v>
      </c>
      <c r="PJA3" s="49" t="s">
        <v>53</v>
      </c>
      <c r="PJB3" s="49" t="s">
        <v>53</v>
      </c>
      <c r="PJC3" s="49" t="s">
        <v>53</v>
      </c>
      <c r="PJD3" s="49" t="s">
        <v>53</v>
      </c>
      <c r="PJE3" s="49" t="s">
        <v>53</v>
      </c>
      <c r="PJF3" s="49" t="s">
        <v>53</v>
      </c>
      <c r="PJG3" s="49" t="s">
        <v>53</v>
      </c>
      <c r="PJH3" s="49" t="s">
        <v>53</v>
      </c>
      <c r="PJI3" s="49" t="s">
        <v>53</v>
      </c>
      <c r="PJJ3" s="49" t="s">
        <v>53</v>
      </c>
      <c r="PJK3" s="49" t="s">
        <v>53</v>
      </c>
      <c r="PJL3" s="49" t="s">
        <v>53</v>
      </c>
      <c r="PJM3" s="49" t="s">
        <v>53</v>
      </c>
      <c r="PJN3" s="49" t="s">
        <v>53</v>
      </c>
      <c r="PJO3" s="49" t="s">
        <v>53</v>
      </c>
      <c r="PJP3" s="49" t="s">
        <v>53</v>
      </c>
      <c r="PJQ3" s="49" t="s">
        <v>53</v>
      </c>
      <c r="PJR3" s="49" t="s">
        <v>53</v>
      </c>
      <c r="PJS3" s="49" t="s">
        <v>53</v>
      </c>
      <c r="PJT3" s="49" t="s">
        <v>53</v>
      </c>
      <c r="PJU3" s="49" t="s">
        <v>53</v>
      </c>
      <c r="PJV3" s="49" t="s">
        <v>53</v>
      </c>
      <c r="PJW3" s="49" t="s">
        <v>53</v>
      </c>
      <c r="PJX3" s="49" t="s">
        <v>53</v>
      </c>
      <c r="PJY3" s="49" t="s">
        <v>53</v>
      </c>
      <c r="PJZ3" s="49" t="s">
        <v>53</v>
      </c>
      <c r="PKA3" s="49" t="s">
        <v>53</v>
      </c>
      <c r="PKB3" s="49" t="s">
        <v>53</v>
      </c>
      <c r="PKC3" s="49" t="s">
        <v>53</v>
      </c>
      <c r="PKD3" s="49" t="s">
        <v>53</v>
      </c>
      <c r="PKE3" s="49" t="s">
        <v>53</v>
      </c>
      <c r="PKF3" s="49" t="s">
        <v>53</v>
      </c>
      <c r="PKG3" s="49" t="s">
        <v>53</v>
      </c>
      <c r="PKH3" s="49" t="s">
        <v>53</v>
      </c>
      <c r="PKI3" s="49" t="s">
        <v>53</v>
      </c>
      <c r="PKJ3" s="49" t="s">
        <v>53</v>
      </c>
      <c r="PKK3" s="49" t="s">
        <v>53</v>
      </c>
      <c r="PKL3" s="49" t="s">
        <v>53</v>
      </c>
      <c r="PKM3" s="49" t="s">
        <v>53</v>
      </c>
      <c r="PKN3" s="49" t="s">
        <v>53</v>
      </c>
      <c r="PKO3" s="49" t="s">
        <v>53</v>
      </c>
      <c r="PKP3" s="49" t="s">
        <v>53</v>
      </c>
      <c r="PKQ3" s="49" t="s">
        <v>53</v>
      </c>
      <c r="PKR3" s="49" t="s">
        <v>53</v>
      </c>
      <c r="PKS3" s="49" t="s">
        <v>53</v>
      </c>
      <c r="PKT3" s="49" t="s">
        <v>53</v>
      </c>
      <c r="PKU3" s="49" t="s">
        <v>53</v>
      </c>
      <c r="PKV3" s="49" t="s">
        <v>53</v>
      </c>
      <c r="PKW3" s="49" t="s">
        <v>53</v>
      </c>
      <c r="PKX3" s="49" t="s">
        <v>53</v>
      </c>
      <c r="PKY3" s="49" t="s">
        <v>53</v>
      </c>
      <c r="PKZ3" s="49" t="s">
        <v>53</v>
      </c>
      <c r="PLA3" s="49" t="s">
        <v>53</v>
      </c>
      <c r="PLB3" s="49" t="s">
        <v>53</v>
      </c>
      <c r="PLC3" s="49" t="s">
        <v>53</v>
      </c>
      <c r="PLD3" s="49" t="s">
        <v>53</v>
      </c>
      <c r="PLE3" s="49" t="s">
        <v>53</v>
      </c>
      <c r="PLF3" s="49" t="s">
        <v>53</v>
      </c>
      <c r="PLG3" s="49" t="s">
        <v>53</v>
      </c>
      <c r="PLH3" s="49" t="s">
        <v>53</v>
      </c>
      <c r="PLI3" s="49" t="s">
        <v>53</v>
      </c>
      <c r="PLJ3" s="49" t="s">
        <v>53</v>
      </c>
      <c r="PLK3" s="49" t="s">
        <v>53</v>
      </c>
      <c r="PLL3" s="49" t="s">
        <v>53</v>
      </c>
      <c r="PLM3" s="49" t="s">
        <v>53</v>
      </c>
      <c r="PLN3" s="49" t="s">
        <v>53</v>
      </c>
      <c r="PLO3" s="49" t="s">
        <v>53</v>
      </c>
      <c r="PLP3" s="49" t="s">
        <v>53</v>
      </c>
      <c r="PLQ3" s="49" t="s">
        <v>53</v>
      </c>
      <c r="PLR3" s="49" t="s">
        <v>53</v>
      </c>
      <c r="PLS3" s="49" t="s">
        <v>53</v>
      </c>
      <c r="PLT3" s="49" t="s">
        <v>53</v>
      </c>
      <c r="PLU3" s="49" t="s">
        <v>53</v>
      </c>
      <c r="PLV3" s="49" t="s">
        <v>53</v>
      </c>
      <c r="PLW3" s="49" t="s">
        <v>53</v>
      </c>
      <c r="PLX3" s="49" t="s">
        <v>53</v>
      </c>
      <c r="PLY3" s="49" t="s">
        <v>53</v>
      </c>
      <c r="PLZ3" s="49" t="s">
        <v>53</v>
      </c>
      <c r="PMA3" s="49" t="s">
        <v>53</v>
      </c>
      <c r="PMB3" s="49" t="s">
        <v>53</v>
      </c>
      <c r="PMC3" s="49" t="s">
        <v>53</v>
      </c>
      <c r="PMD3" s="49" t="s">
        <v>53</v>
      </c>
      <c r="PME3" s="49" t="s">
        <v>53</v>
      </c>
      <c r="PMF3" s="49" t="s">
        <v>53</v>
      </c>
      <c r="PMG3" s="49" t="s">
        <v>53</v>
      </c>
      <c r="PMH3" s="49" t="s">
        <v>53</v>
      </c>
      <c r="PMI3" s="49" t="s">
        <v>53</v>
      </c>
      <c r="PMJ3" s="49" t="s">
        <v>53</v>
      </c>
      <c r="PMK3" s="49" t="s">
        <v>53</v>
      </c>
      <c r="PML3" s="49" t="s">
        <v>53</v>
      </c>
      <c r="PMM3" s="49" t="s">
        <v>53</v>
      </c>
      <c r="PMN3" s="49" t="s">
        <v>53</v>
      </c>
      <c r="PMO3" s="49" t="s">
        <v>53</v>
      </c>
      <c r="PMP3" s="49" t="s">
        <v>53</v>
      </c>
      <c r="PMQ3" s="49" t="s">
        <v>53</v>
      </c>
      <c r="PMR3" s="49" t="s">
        <v>53</v>
      </c>
      <c r="PMS3" s="49" t="s">
        <v>53</v>
      </c>
      <c r="PMT3" s="49" t="s">
        <v>53</v>
      </c>
      <c r="PMU3" s="49" t="s">
        <v>53</v>
      </c>
      <c r="PMV3" s="49" t="s">
        <v>53</v>
      </c>
      <c r="PMW3" s="49" t="s">
        <v>53</v>
      </c>
      <c r="PMX3" s="49" t="s">
        <v>53</v>
      </c>
      <c r="PMY3" s="49" t="s">
        <v>53</v>
      </c>
      <c r="PMZ3" s="49" t="s">
        <v>53</v>
      </c>
      <c r="PNA3" s="49" t="s">
        <v>53</v>
      </c>
      <c r="PNB3" s="49" t="s">
        <v>53</v>
      </c>
      <c r="PNC3" s="49" t="s">
        <v>53</v>
      </c>
      <c r="PND3" s="49" t="s">
        <v>53</v>
      </c>
      <c r="PNE3" s="49" t="s">
        <v>53</v>
      </c>
      <c r="PNF3" s="49" t="s">
        <v>53</v>
      </c>
      <c r="PNG3" s="49" t="s">
        <v>53</v>
      </c>
      <c r="PNH3" s="49" t="s">
        <v>53</v>
      </c>
      <c r="PNI3" s="49" t="s">
        <v>53</v>
      </c>
      <c r="PNJ3" s="49" t="s">
        <v>53</v>
      </c>
      <c r="PNK3" s="49" t="s">
        <v>53</v>
      </c>
      <c r="PNL3" s="49" t="s">
        <v>53</v>
      </c>
      <c r="PNM3" s="49" t="s">
        <v>53</v>
      </c>
      <c r="PNN3" s="49" t="s">
        <v>53</v>
      </c>
      <c r="PNO3" s="49" t="s">
        <v>53</v>
      </c>
      <c r="PNP3" s="49" t="s">
        <v>53</v>
      </c>
      <c r="PNQ3" s="49" t="s">
        <v>53</v>
      </c>
      <c r="PNR3" s="49" t="s">
        <v>53</v>
      </c>
      <c r="PNS3" s="49" t="s">
        <v>53</v>
      </c>
      <c r="PNT3" s="49" t="s">
        <v>53</v>
      </c>
      <c r="PNU3" s="49" t="s">
        <v>53</v>
      </c>
      <c r="PNV3" s="49" t="s">
        <v>53</v>
      </c>
      <c r="PNW3" s="49" t="s">
        <v>53</v>
      </c>
      <c r="PNX3" s="49" t="s">
        <v>53</v>
      </c>
      <c r="PNY3" s="49" t="s">
        <v>53</v>
      </c>
      <c r="PNZ3" s="49" t="s">
        <v>53</v>
      </c>
      <c r="POA3" s="49" t="s">
        <v>53</v>
      </c>
      <c r="POB3" s="49" t="s">
        <v>53</v>
      </c>
      <c r="POC3" s="49" t="s">
        <v>53</v>
      </c>
      <c r="POD3" s="49" t="s">
        <v>53</v>
      </c>
      <c r="POE3" s="49" t="s">
        <v>53</v>
      </c>
      <c r="POF3" s="49" t="s">
        <v>53</v>
      </c>
      <c r="POG3" s="49" t="s">
        <v>53</v>
      </c>
      <c r="POH3" s="49" t="s">
        <v>53</v>
      </c>
      <c r="POI3" s="49" t="s">
        <v>53</v>
      </c>
      <c r="POJ3" s="49" t="s">
        <v>53</v>
      </c>
      <c r="POK3" s="49" t="s">
        <v>53</v>
      </c>
      <c r="POL3" s="49" t="s">
        <v>53</v>
      </c>
      <c r="POM3" s="49" t="s">
        <v>53</v>
      </c>
      <c r="PON3" s="49" t="s">
        <v>53</v>
      </c>
      <c r="POO3" s="49" t="s">
        <v>53</v>
      </c>
      <c r="POP3" s="49" t="s">
        <v>53</v>
      </c>
      <c r="POQ3" s="49" t="s">
        <v>53</v>
      </c>
      <c r="POR3" s="49" t="s">
        <v>53</v>
      </c>
      <c r="POS3" s="49" t="s">
        <v>53</v>
      </c>
      <c r="POT3" s="49" t="s">
        <v>53</v>
      </c>
      <c r="POU3" s="49" t="s">
        <v>53</v>
      </c>
      <c r="POV3" s="49" t="s">
        <v>53</v>
      </c>
      <c r="POW3" s="49" t="s">
        <v>53</v>
      </c>
      <c r="POX3" s="49" t="s">
        <v>53</v>
      </c>
      <c r="POY3" s="49" t="s">
        <v>53</v>
      </c>
      <c r="POZ3" s="49" t="s">
        <v>53</v>
      </c>
      <c r="PPA3" s="49" t="s">
        <v>53</v>
      </c>
      <c r="PPB3" s="49" t="s">
        <v>53</v>
      </c>
      <c r="PPC3" s="49" t="s">
        <v>53</v>
      </c>
      <c r="PPD3" s="49" t="s">
        <v>53</v>
      </c>
      <c r="PPE3" s="49" t="s">
        <v>53</v>
      </c>
      <c r="PPF3" s="49" t="s">
        <v>53</v>
      </c>
      <c r="PPG3" s="49" t="s">
        <v>53</v>
      </c>
      <c r="PPH3" s="49" t="s">
        <v>53</v>
      </c>
      <c r="PPI3" s="49" t="s">
        <v>53</v>
      </c>
      <c r="PPJ3" s="49" t="s">
        <v>53</v>
      </c>
      <c r="PPK3" s="49" t="s">
        <v>53</v>
      </c>
      <c r="PPL3" s="49" t="s">
        <v>53</v>
      </c>
      <c r="PPM3" s="49" t="s">
        <v>53</v>
      </c>
      <c r="PPN3" s="49" t="s">
        <v>53</v>
      </c>
      <c r="PPO3" s="49" t="s">
        <v>53</v>
      </c>
      <c r="PPP3" s="49" t="s">
        <v>53</v>
      </c>
      <c r="PPQ3" s="49" t="s">
        <v>53</v>
      </c>
      <c r="PPR3" s="49" t="s">
        <v>53</v>
      </c>
      <c r="PPS3" s="49" t="s">
        <v>53</v>
      </c>
      <c r="PPT3" s="49" t="s">
        <v>53</v>
      </c>
      <c r="PPU3" s="49" t="s">
        <v>53</v>
      </c>
      <c r="PPV3" s="49" t="s">
        <v>53</v>
      </c>
      <c r="PPW3" s="49" t="s">
        <v>53</v>
      </c>
      <c r="PPX3" s="49" t="s">
        <v>53</v>
      </c>
      <c r="PPY3" s="49" t="s">
        <v>53</v>
      </c>
      <c r="PPZ3" s="49" t="s">
        <v>53</v>
      </c>
      <c r="PQA3" s="49" t="s">
        <v>53</v>
      </c>
      <c r="PQB3" s="49" t="s">
        <v>53</v>
      </c>
      <c r="PQC3" s="49" t="s">
        <v>53</v>
      </c>
      <c r="PQD3" s="49" t="s">
        <v>53</v>
      </c>
      <c r="PQE3" s="49" t="s">
        <v>53</v>
      </c>
      <c r="PQF3" s="49" t="s">
        <v>53</v>
      </c>
      <c r="PQG3" s="49" t="s">
        <v>53</v>
      </c>
      <c r="PQH3" s="49" t="s">
        <v>53</v>
      </c>
      <c r="PQI3" s="49" t="s">
        <v>53</v>
      </c>
      <c r="PQJ3" s="49" t="s">
        <v>53</v>
      </c>
      <c r="PQK3" s="49" t="s">
        <v>53</v>
      </c>
      <c r="PQL3" s="49" t="s">
        <v>53</v>
      </c>
      <c r="PQM3" s="49" t="s">
        <v>53</v>
      </c>
      <c r="PQN3" s="49" t="s">
        <v>53</v>
      </c>
      <c r="PQO3" s="49" t="s">
        <v>53</v>
      </c>
      <c r="PQP3" s="49" t="s">
        <v>53</v>
      </c>
      <c r="PQQ3" s="49" t="s">
        <v>53</v>
      </c>
      <c r="PQR3" s="49" t="s">
        <v>53</v>
      </c>
      <c r="PQS3" s="49" t="s">
        <v>53</v>
      </c>
      <c r="PQT3" s="49" t="s">
        <v>53</v>
      </c>
      <c r="PQU3" s="49" t="s">
        <v>53</v>
      </c>
      <c r="PQV3" s="49" t="s">
        <v>53</v>
      </c>
      <c r="PQW3" s="49" t="s">
        <v>53</v>
      </c>
      <c r="PQX3" s="49" t="s">
        <v>53</v>
      </c>
      <c r="PQY3" s="49" t="s">
        <v>53</v>
      </c>
      <c r="PQZ3" s="49" t="s">
        <v>53</v>
      </c>
      <c r="PRA3" s="49" t="s">
        <v>53</v>
      </c>
      <c r="PRB3" s="49" t="s">
        <v>53</v>
      </c>
      <c r="PRC3" s="49" t="s">
        <v>53</v>
      </c>
      <c r="PRD3" s="49" t="s">
        <v>53</v>
      </c>
      <c r="PRE3" s="49" t="s">
        <v>53</v>
      </c>
      <c r="PRF3" s="49" t="s">
        <v>53</v>
      </c>
      <c r="PRG3" s="49" t="s">
        <v>53</v>
      </c>
      <c r="PRH3" s="49" t="s">
        <v>53</v>
      </c>
      <c r="PRI3" s="49" t="s">
        <v>53</v>
      </c>
      <c r="PRJ3" s="49" t="s">
        <v>53</v>
      </c>
      <c r="PRK3" s="49" t="s">
        <v>53</v>
      </c>
      <c r="PRL3" s="49" t="s">
        <v>53</v>
      </c>
      <c r="PRM3" s="49" t="s">
        <v>53</v>
      </c>
      <c r="PRN3" s="49" t="s">
        <v>53</v>
      </c>
      <c r="PRO3" s="49" t="s">
        <v>53</v>
      </c>
      <c r="PRP3" s="49" t="s">
        <v>53</v>
      </c>
      <c r="PRQ3" s="49" t="s">
        <v>53</v>
      </c>
      <c r="PRR3" s="49" t="s">
        <v>53</v>
      </c>
      <c r="PRS3" s="49" t="s">
        <v>53</v>
      </c>
      <c r="PRT3" s="49" t="s">
        <v>53</v>
      </c>
      <c r="PRU3" s="49" t="s">
        <v>53</v>
      </c>
      <c r="PRV3" s="49" t="s">
        <v>53</v>
      </c>
      <c r="PRW3" s="49" t="s">
        <v>53</v>
      </c>
      <c r="PRX3" s="49" t="s">
        <v>53</v>
      </c>
      <c r="PRY3" s="49" t="s">
        <v>53</v>
      </c>
      <c r="PRZ3" s="49" t="s">
        <v>53</v>
      </c>
      <c r="PSA3" s="49" t="s">
        <v>53</v>
      </c>
      <c r="PSB3" s="49" t="s">
        <v>53</v>
      </c>
      <c r="PSC3" s="49" t="s">
        <v>53</v>
      </c>
      <c r="PSD3" s="49" t="s">
        <v>53</v>
      </c>
      <c r="PSE3" s="49" t="s">
        <v>53</v>
      </c>
      <c r="PSF3" s="49" t="s">
        <v>53</v>
      </c>
      <c r="PSG3" s="49" t="s">
        <v>53</v>
      </c>
      <c r="PSH3" s="49" t="s">
        <v>53</v>
      </c>
      <c r="PSI3" s="49" t="s">
        <v>53</v>
      </c>
      <c r="PSJ3" s="49" t="s">
        <v>53</v>
      </c>
      <c r="PSK3" s="49" t="s">
        <v>53</v>
      </c>
      <c r="PSL3" s="49" t="s">
        <v>53</v>
      </c>
      <c r="PSM3" s="49" t="s">
        <v>53</v>
      </c>
      <c r="PSN3" s="49" t="s">
        <v>53</v>
      </c>
      <c r="PSO3" s="49" t="s">
        <v>53</v>
      </c>
      <c r="PSP3" s="49" t="s">
        <v>53</v>
      </c>
      <c r="PSQ3" s="49" t="s">
        <v>53</v>
      </c>
      <c r="PSR3" s="49" t="s">
        <v>53</v>
      </c>
      <c r="PSS3" s="49" t="s">
        <v>53</v>
      </c>
      <c r="PST3" s="49" t="s">
        <v>53</v>
      </c>
      <c r="PSU3" s="49" t="s">
        <v>53</v>
      </c>
      <c r="PSV3" s="49" t="s">
        <v>53</v>
      </c>
      <c r="PSW3" s="49" t="s">
        <v>53</v>
      </c>
      <c r="PSX3" s="49" t="s">
        <v>53</v>
      </c>
      <c r="PSY3" s="49" t="s">
        <v>53</v>
      </c>
      <c r="PSZ3" s="49" t="s">
        <v>53</v>
      </c>
      <c r="PTA3" s="49" t="s">
        <v>53</v>
      </c>
      <c r="PTB3" s="49" t="s">
        <v>53</v>
      </c>
      <c r="PTC3" s="49" t="s">
        <v>53</v>
      </c>
      <c r="PTD3" s="49" t="s">
        <v>53</v>
      </c>
      <c r="PTE3" s="49" t="s">
        <v>53</v>
      </c>
      <c r="PTF3" s="49" t="s">
        <v>53</v>
      </c>
      <c r="PTG3" s="49" t="s">
        <v>53</v>
      </c>
      <c r="PTH3" s="49" t="s">
        <v>53</v>
      </c>
      <c r="PTI3" s="49" t="s">
        <v>53</v>
      </c>
      <c r="PTJ3" s="49" t="s">
        <v>53</v>
      </c>
      <c r="PTK3" s="49" t="s">
        <v>53</v>
      </c>
      <c r="PTL3" s="49" t="s">
        <v>53</v>
      </c>
      <c r="PTM3" s="49" t="s">
        <v>53</v>
      </c>
      <c r="PTN3" s="49" t="s">
        <v>53</v>
      </c>
      <c r="PTO3" s="49" t="s">
        <v>53</v>
      </c>
      <c r="PTP3" s="49" t="s">
        <v>53</v>
      </c>
      <c r="PTQ3" s="49" t="s">
        <v>53</v>
      </c>
      <c r="PTR3" s="49" t="s">
        <v>53</v>
      </c>
      <c r="PTS3" s="49" t="s">
        <v>53</v>
      </c>
      <c r="PTT3" s="49" t="s">
        <v>53</v>
      </c>
      <c r="PTU3" s="49" t="s">
        <v>53</v>
      </c>
      <c r="PTV3" s="49" t="s">
        <v>53</v>
      </c>
      <c r="PTW3" s="49" t="s">
        <v>53</v>
      </c>
      <c r="PTX3" s="49" t="s">
        <v>53</v>
      </c>
      <c r="PTY3" s="49" t="s">
        <v>53</v>
      </c>
      <c r="PTZ3" s="49" t="s">
        <v>53</v>
      </c>
      <c r="PUA3" s="49" t="s">
        <v>53</v>
      </c>
      <c r="PUB3" s="49" t="s">
        <v>53</v>
      </c>
      <c r="PUC3" s="49" t="s">
        <v>53</v>
      </c>
      <c r="PUD3" s="49" t="s">
        <v>53</v>
      </c>
      <c r="PUE3" s="49" t="s">
        <v>53</v>
      </c>
      <c r="PUF3" s="49" t="s">
        <v>53</v>
      </c>
      <c r="PUG3" s="49" t="s">
        <v>53</v>
      </c>
      <c r="PUH3" s="49" t="s">
        <v>53</v>
      </c>
      <c r="PUI3" s="49" t="s">
        <v>53</v>
      </c>
      <c r="PUJ3" s="49" t="s">
        <v>53</v>
      </c>
      <c r="PUK3" s="49" t="s">
        <v>53</v>
      </c>
      <c r="PUL3" s="49" t="s">
        <v>53</v>
      </c>
      <c r="PUM3" s="49" t="s">
        <v>53</v>
      </c>
      <c r="PUN3" s="49" t="s">
        <v>53</v>
      </c>
      <c r="PUO3" s="49" t="s">
        <v>53</v>
      </c>
      <c r="PUP3" s="49" t="s">
        <v>53</v>
      </c>
      <c r="PUQ3" s="49" t="s">
        <v>53</v>
      </c>
      <c r="PUR3" s="49" t="s">
        <v>53</v>
      </c>
      <c r="PUS3" s="49" t="s">
        <v>53</v>
      </c>
      <c r="PUT3" s="49" t="s">
        <v>53</v>
      </c>
      <c r="PUU3" s="49" t="s">
        <v>53</v>
      </c>
      <c r="PUV3" s="49" t="s">
        <v>53</v>
      </c>
      <c r="PUW3" s="49" t="s">
        <v>53</v>
      </c>
      <c r="PUX3" s="49" t="s">
        <v>53</v>
      </c>
      <c r="PUY3" s="49" t="s">
        <v>53</v>
      </c>
      <c r="PUZ3" s="49" t="s">
        <v>53</v>
      </c>
      <c r="PVA3" s="49" t="s">
        <v>53</v>
      </c>
      <c r="PVB3" s="49" t="s">
        <v>53</v>
      </c>
      <c r="PVC3" s="49" t="s">
        <v>53</v>
      </c>
      <c r="PVD3" s="49" t="s">
        <v>53</v>
      </c>
      <c r="PVE3" s="49" t="s">
        <v>53</v>
      </c>
      <c r="PVF3" s="49" t="s">
        <v>53</v>
      </c>
      <c r="PVG3" s="49" t="s">
        <v>53</v>
      </c>
      <c r="PVH3" s="49" t="s">
        <v>53</v>
      </c>
      <c r="PVI3" s="49" t="s">
        <v>53</v>
      </c>
      <c r="PVJ3" s="49" t="s">
        <v>53</v>
      </c>
      <c r="PVK3" s="49" t="s">
        <v>53</v>
      </c>
      <c r="PVL3" s="49" t="s">
        <v>53</v>
      </c>
      <c r="PVM3" s="49" t="s">
        <v>53</v>
      </c>
      <c r="PVN3" s="49" t="s">
        <v>53</v>
      </c>
      <c r="PVO3" s="49" t="s">
        <v>53</v>
      </c>
      <c r="PVP3" s="49" t="s">
        <v>53</v>
      </c>
      <c r="PVQ3" s="49" t="s">
        <v>53</v>
      </c>
      <c r="PVR3" s="49" t="s">
        <v>53</v>
      </c>
      <c r="PVS3" s="49" t="s">
        <v>53</v>
      </c>
      <c r="PVT3" s="49" t="s">
        <v>53</v>
      </c>
      <c r="PVU3" s="49" t="s">
        <v>53</v>
      </c>
      <c r="PVV3" s="49" t="s">
        <v>53</v>
      </c>
      <c r="PVW3" s="49" t="s">
        <v>53</v>
      </c>
      <c r="PVX3" s="49" t="s">
        <v>53</v>
      </c>
      <c r="PVY3" s="49" t="s">
        <v>53</v>
      </c>
      <c r="PVZ3" s="49" t="s">
        <v>53</v>
      </c>
      <c r="PWA3" s="49" t="s">
        <v>53</v>
      </c>
      <c r="PWB3" s="49" t="s">
        <v>53</v>
      </c>
      <c r="PWC3" s="49" t="s">
        <v>53</v>
      </c>
      <c r="PWD3" s="49" t="s">
        <v>53</v>
      </c>
      <c r="PWE3" s="49" t="s">
        <v>53</v>
      </c>
      <c r="PWF3" s="49" t="s">
        <v>53</v>
      </c>
      <c r="PWG3" s="49" t="s">
        <v>53</v>
      </c>
      <c r="PWH3" s="49" t="s">
        <v>53</v>
      </c>
      <c r="PWI3" s="49" t="s">
        <v>53</v>
      </c>
      <c r="PWJ3" s="49" t="s">
        <v>53</v>
      </c>
      <c r="PWK3" s="49" t="s">
        <v>53</v>
      </c>
      <c r="PWL3" s="49" t="s">
        <v>53</v>
      </c>
      <c r="PWM3" s="49" t="s">
        <v>53</v>
      </c>
      <c r="PWN3" s="49" t="s">
        <v>53</v>
      </c>
      <c r="PWO3" s="49" t="s">
        <v>53</v>
      </c>
      <c r="PWP3" s="49" t="s">
        <v>53</v>
      </c>
      <c r="PWQ3" s="49" t="s">
        <v>53</v>
      </c>
      <c r="PWR3" s="49" t="s">
        <v>53</v>
      </c>
      <c r="PWS3" s="49" t="s">
        <v>53</v>
      </c>
      <c r="PWT3" s="49" t="s">
        <v>53</v>
      </c>
      <c r="PWU3" s="49" t="s">
        <v>53</v>
      </c>
      <c r="PWV3" s="49" t="s">
        <v>53</v>
      </c>
      <c r="PWW3" s="49" t="s">
        <v>53</v>
      </c>
      <c r="PWX3" s="49" t="s">
        <v>53</v>
      </c>
      <c r="PWY3" s="49" t="s">
        <v>53</v>
      </c>
      <c r="PWZ3" s="49" t="s">
        <v>53</v>
      </c>
      <c r="PXA3" s="49" t="s">
        <v>53</v>
      </c>
      <c r="PXB3" s="49" t="s">
        <v>53</v>
      </c>
      <c r="PXC3" s="49" t="s">
        <v>53</v>
      </c>
      <c r="PXD3" s="49" t="s">
        <v>53</v>
      </c>
      <c r="PXE3" s="49" t="s">
        <v>53</v>
      </c>
      <c r="PXF3" s="49" t="s">
        <v>53</v>
      </c>
      <c r="PXG3" s="49" t="s">
        <v>53</v>
      </c>
      <c r="PXH3" s="49" t="s">
        <v>53</v>
      </c>
      <c r="PXI3" s="49" t="s">
        <v>53</v>
      </c>
      <c r="PXJ3" s="49" t="s">
        <v>53</v>
      </c>
      <c r="PXK3" s="49" t="s">
        <v>53</v>
      </c>
      <c r="PXL3" s="49" t="s">
        <v>53</v>
      </c>
      <c r="PXM3" s="49" t="s">
        <v>53</v>
      </c>
      <c r="PXN3" s="49" t="s">
        <v>53</v>
      </c>
      <c r="PXO3" s="49" t="s">
        <v>53</v>
      </c>
      <c r="PXP3" s="49" t="s">
        <v>53</v>
      </c>
      <c r="PXQ3" s="49" t="s">
        <v>53</v>
      </c>
      <c r="PXR3" s="49" t="s">
        <v>53</v>
      </c>
      <c r="PXS3" s="49" t="s">
        <v>53</v>
      </c>
      <c r="PXT3" s="49" t="s">
        <v>53</v>
      </c>
      <c r="PXU3" s="49" t="s">
        <v>53</v>
      </c>
      <c r="PXV3" s="49" t="s">
        <v>53</v>
      </c>
      <c r="PXW3" s="49" t="s">
        <v>53</v>
      </c>
      <c r="PXX3" s="49" t="s">
        <v>53</v>
      </c>
      <c r="PXY3" s="49" t="s">
        <v>53</v>
      </c>
      <c r="PXZ3" s="49" t="s">
        <v>53</v>
      </c>
      <c r="PYA3" s="49" t="s">
        <v>53</v>
      </c>
      <c r="PYB3" s="49" t="s">
        <v>53</v>
      </c>
      <c r="PYC3" s="49" t="s">
        <v>53</v>
      </c>
      <c r="PYD3" s="49" t="s">
        <v>53</v>
      </c>
      <c r="PYE3" s="49" t="s">
        <v>53</v>
      </c>
      <c r="PYF3" s="49" t="s">
        <v>53</v>
      </c>
      <c r="PYG3" s="49" t="s">
        <v>53</v>
      </c>
      <c r="PYH3" s="49" t="s">
        <v>53</v>
      </c>
      <c r="PYI3" s="49" t="s">
        <v>53</v>
      </c>
      <c r="PYJ3" s="49" t="s">
        <v>53</v>
      </c>
      <c r="PYK3" s="49" t="s">
        <v>53</v>
      </c>
      <c r="PYL3" s="49" t="s">
        <v>53</v>
      </c>
      <c r="PYM3" s="49" t="s">
        <v>53</v>
      </c>
      <c r="PYN3" s="49" t="s">
        <v>53</v>
      </c>
      <c r="PYO3" s="49" t="s">
        <v>53</v>
      </c>
      <c r="PYP3" s="49" t="s">
        <v>53</v>
      </c>
      <c r="PYQ3" s="49" t="s">
        <v>53</v>
      </c>
      <c r="PYR3" s="49" t="s">
        <v>53</v>
      </c>
      <c r="PYS3" s="49" t="s">
        <v>53</v>
      </c>
      <c r="PYT3" s="49" t="s">
        <v>53</v>
      </c>
      <c r="PYU3" s="49" t="s">
        <v>53</v>
      </c>
      <c r="PYV3" s="49" t="s">
        <v>53</v>
      </c>
      <c r="PYW3" s="49" t="s">
        <v>53</v>
      </c>
      <c r="PYX3" s="49" t="s">
        <v>53</v>
      </c>
      <c r="PYY3" s="49" t="s">
        <v>53</v>
      </c>
      <c r="PYZ3" s="49" t="s">
        <v>53</v>
      </c>
      <c r="PZA3" s="49" t="s">
        <v>53</v>
      </c>
      <c r="PZB3" s="49" t="s">
        <v>53</v>
      </c>
      <c r="PZC3" s="49" t="s">
        <v>53</v>
      </c>
      <c r="PZD3" s="49" t="s">
        <v>53</v>
      </c>
      <c r="PZE3" s="49" t="s">
        <v>53</v>
      </c>
      <c r="PZF3" s="49" t="s">
        <v>53</v>
      </c>
      <c r="PZG3" s="49" t="s">
        <v>53</v>
      </c>
      <c r="PZH3" s="49" t="s">
        <v>53</v>
      </c>
      <c r="PZI3" s="49" t="s">
        <v>53</v>
      </c>
      <c r="PZJ3" s="49" t="s">
        <v>53</v>
      </c>
      <c r="PZK3" s="49" t="s">
        <v>53</v>
      </c>
      <c r="PZL3" s="49" t="s">
        <v>53</v>
      </c>
      <c r="PZM3" s="49" t="s">
        <v>53</v>
      </c>
      <c r="PZN3" s="49" t="s">
        <v>53</v>
      </c>
      <c r="PZO3" s="49" t="s">
        <v>53</v>
      </c>
      <c r="PZP3" s="49" t="s">
        <v>53</v>
      </c>
      <c r="PZQ3" s="49" t="s">
        <v>53</v>
      </c>
      <c r="PZR3" s="49" t="s">
        <v>53</v>
      </c>
      <c r="PZS3" s="49" t="s">
        <v>53</v>
      </c>
      <c r="PZT3" s="49" t="s">
        <v>53</v>
      </c>
      <c r="PZU3" s="49" t="s">
        <v>53</v>
      </c>
      <c r="PZV3" s="49" t="s">
        <v>53</v>
      </c>
      <c r="PZW3" s="49" t="s">
        <v>53</v>
      </c>
      <c r="PZX3" s="49" t="s">
        <v>53</v>
      </c>
      <c r="PZY3" s="49" t="s">
        <v>53</v>
      </c>
      <c r="PZZ3" s="49" t="s">
        <v>53</v>
      </c>
      <c r="QAA3" s="49" t="s">
        <v>53</v>
      </c>
      <c r="QAB3" s="49" t="s">
        <v>53</v>
      </c>
      <c r="QAC3" s="49" t="s">
        <v>53</v>
      </c>
      <c r="QAD3" s="49" t="s">
        <v>53</v>
      </c>
      <c r="QAE3" s="49" t="s">
        <v>53</v>
      </c>
      <c r="QAF3" s="49" t="s">
        <v>53</v>
      </c>
      <c r="QAG3" s="49" t="s">
        <v>53</v>
      </c>
      <c r="QAH3" s="49" t="s">
        <v>53</v>
      </c>
      <c r="QAI3" s="49" t="s">
        <v>53</v>
      </c>
      <c r="QAJ3" s="49" t="s">
        <v>53</v>
      </c>
      <c r="QAK3" s="49" t="s">
        <v>53</v>
      </c>
      <c r="QAL3" s="49" t="s">
        <v>53</v>
      </c>
      <c r="QAM3" s="49" t="s">
        <v>53</v>
      </c>
      <c r="QAN3" s="49" t="s">
        <v>53</v>
      </c>
      <c r="QAO3" s="49" t="s">
        <v>53</v>
      </c>
      <c r="QAP3" s="49" t="s">
        <v>53</v>
      </c>
      <c r="QAQ3" s="49" t="s">
        <v>53</v>
      </c>
      <c r="QAR3" s="49" t="s">
        <v>53</v>
      </c>
      <c r="QAS3" s="49" t="s">
        <v>53</v>
      </c>
      <c r="QAT3" s="49" t="s">
        <v>53</v>
      </c>
      <c r="QAU3" s="49" t="s">
        <v>53</v>
      </c>
      <c r="QAV3" s="49" t="s">
        <v>53</v>
      </c>
      <c r="QAW3" s="49" t="s">
        <v>53</v>
      </c>
      <c r="QAX3" s="49" t="s">
        <v>53</v>
      </c>
      <c r="QAY3" s="49" t="s">
        <v>53</v>
      </c>
      <c r="QAZ3" s="49" t="s">
        <v>53</v>
      </c>
      <c r="QBA3" s="49" t="s">
        <v>53</v>
      </c>
      <c r="QBB3" s="49" t="s">
        <v>53</v>
      </c>
      <c r="QBC3" s="49" t="s">
        <v>53</v>
      </c>
      <c r="QBD3" s="49" t="s">
        <v>53</v>
      </c>
      <c r="QBE3" s="49" t="s">
        <v>53</v>
      </c>
      <c r="QBF3" s="49" t="s">
        <v>53</v>
      </c>
      <c r="QBG3" s="49" t="s">
        <v>53</v>
      </c>
      <c r="QBH3" s="49" t="s">
        <v>53</v>
      </c>
      <c r="QBI3" s="49" t="s">
        <v>53</v>
      </c>
      <c r="QBJ3" s="49" t="s">
        <v>53</v>
      </c>
      <c r="QBK3" s="49" t="s">
        <v>53</v>
      </c>
      <c r="QBL3" s="49" t="s">
        <v>53</v>
      </c>
      <c r="QBM3" s="49" t="s">
        <v>53</v>
      </c>
      <c r="QBN3" s="49" t="s">
        <v>53</v>
      </c>
      <c r="QBO3" s="49" t="s">
        <v>53</v>
      </c>
      <c r="QBP3" s="49" t="s">
        <v>53</v>
      </c>
      <c r="QBQ3" s="49" t="s">
        <v>53</v>
      </c>
      <c r="QBR3" s="49" t="s">
        <v>53</v>
      </c>
      <c r="QBS3" s="49" t="s">
        <v>53</v>
      </c>
      <c r="QBT3" s="49" t="s">
        <v>53</v>
      </c>
      <c r="QBU3" s="49" t="s">
        <v>53</v>
      </c>
      <c r="QBV3" s="49" t="s">
        <v>53</v>
      </c>
      <c r="QBW3" s="49" t="s">
        <v>53</v>
      </c>
      <c r="QBX3" s="49" t="s">
        <v>53</v>
      </c>
      <c r="QBY3" s="49" t="s">
        <v>53</v>
      </c>
      <c r="QBZ3" s="49" t="s">
        <v>53</v>
      </c>
      <c r="QCA3" s="49" t="s">
        <v>53</v>
      </c>
      <c r="QCB3" s="49" t="s">
        <v>53</v>
      </c>
      <c r="QCC3" s="49" t="s">
        <v>53</v>
      </c>
      <c r="QCD3" s="49" t="s">
        <v>53</v>
      </c>
      <c r="QCE3" s="49" t="s">
        <v>53</v>
      </c>
      <c r="QCF3" s="49" t="s">
        <v>53</v>
      </c>
      <c r="QCG3" s="49" t="s">
        <v>53</v>
      </c>
      <c r="QCH3" s="49" t="s">
        <v>53</v>
      </c>
      <c r="QCI3" s="49" t="s">
        <v>53</v>
      </c>
      <c r="QCJ3" s="49" t="s">
        <v>53</v>
      </c>
      <c r="QCK3" s="49" t="s">
        <v>53</v>
      </c>
      <c r="QCL3" s="49" t="s">
        <v>53</v>
      </c>
      <c r="QCM3" s="49" t="s">
        <v>53</v>
      </c>
      <c r="QCN3" s="49" t="s">
        <v>53</v>
      </c>
      <c r="QCO3" s="49" t="s">
        <v>53</v>
      </c>
      <c r="QCP3" s="49" t="s">
        <v>53</v>
      </c>
      <c r="QCQ3" s="49" t="s">
        <v>53</v>
      </c>
      <c r="QCR3" s="49" t="s">
        <v>53</v>
      </c>
      <c r="QCS3" s="49" t="s">
        <v>53</v>
      </c>
      <c r="QCT3" s="49" t="s">
        <v>53</v>
      </c>
      <c r="QCU3" s="49" t="s">
        <v>53</v>
      </c>
      <c r="QCV3" s="49" t="s">
        <v>53</v>
      </c>
      <c r="QCW3" s="49" t="s">
        <v>53</v>
      </c>
      <c r="QCX3" s="49" t="s">
        <v>53</v>
      </c>
      <c r="QCY3" s="49" t="s">
        <v>53</v>
      </c>
      <c r="QCZ3" s="49" t="s">
        <v>53</v>
      </c>
      <c r="QDA3" s="49" t="s">
        <v>53</v>
      </c>
      <c r="QDB3" s="49" t="s">
        <v>53</v>
      </c>
      <c r="QDC3" s="49" t="s">
        <v>53</v>
      </c>
      <c r="QDD3" s="49" t="s">
        <v>53</v>
      </c>
      <c r="QDE3" s="49" t="s">
        <v>53</v>
      </c>
      <c r="QDF3" s="49" t="s">
        <v>53</v>
      </c>
      <c r="QDG3" s="49" t="s">
        <v>53</v>
      </c>
      <c r="QDH3" s="49" t="s">
        <v>53</v>
      </c>
      <c r="QDI3" s="49" t="s">
        <v>53</v>
      </c>
      <c r="QDJ3" s="49" t="s">
        <v>53</v>
      </c>
      <c r="QDK3" s="49" t="s">
        <v>53</v>
      </c>
      <c r="QDL3" s="49" t="s">
        <v>53</v>
      </c>
      <c r="QDM3" s="49" t="s">
        <v>53</v>
      </c>
      <c r="QDN3" s="49" t="s">
        <v>53</v>
      </c>
      <c r="QDO3" s="49" t="s">
        <v>53</v>
      </c>
      <c r="QDP3" s="49" t="s">
        <v>53</v>
      </c>
      <c r="QDQ3" s="49" t="s">
        <v>53</v>
      </c>
      <c r="QDR3" s="49" t="s">
        <v>53</v>
      </c>
      <c r="QDS3" s="49" t="s">
        <v>53</v>
      </c>
      <c r="QDT3" s="49" t="s">
        <v>53</v>
      </c>
      <c r="QDU3" s="49" t="s">
        <v>53</v>
      </c>
      <c r="QDV3" s="49" t="s">
        <v>53</v>
      </c>
      <c r="QDW3" s="49" t="s">
        <v>53</v>
      </c>
      <c r="QDX3" s="49" t="s">
        <v>53</v>
      </c>
      <c r="QDY3" s="49" t="s">
        <v>53</v>
      </c>
      <c r="QDZ3" s="49" t="s">
        <v>53</v>
      </c>
      <c r="QEA3" s="49" t="s">
        <v>53</v>
      </c>
      <c r="QEB3" s="49" t="s">
        <v>53</v>
      </c>
      <c r="QEC3" s="49" t="s">
        <v>53</v>
      </c>
      <c r="QED3" s="49" t="s">
        <v>53</v>
      </c>
      <c r="QEE3" s="49" t="s">
        <v>53</v>
      </c>
      <c r="QEF3" s="49" t="s">
        <v>53</v>
      </c>
      <c r="QEG3" s="49" t="s">
        <v>53</v>
      </c>
      <c r="QEH3" s="49" t="s">
        <v>53</v>
      </c>
      <c r="QEI3" s="49" t="s">
        <v>53</v>
      </c>
      <c r="QEJ3" s="49" t="s">
        <v>53</v>
      </c>
      <c r="QEK3" s="49" t="s">
        <v>53</v>
      </c>
      <c r="QEL3" s="49" t="s">
        <v>53</v>
      </c>
      <c r="QEM3" s="49" t="s">
        <v>53</v>
      </c>
      <c r="QEN3" s="49" t="s">
        <v>53</v>
      </c>
      <c r="QEO3" s="49" t="s">
        <v>53</v>
      </c>
      <c r="QEP3" s="49" t="s">
        <v>53</v>
      </c>
      <c r="QEQ3" s="49" t="s">
        <v>53</v>
      </c>
      <c r="QER3" s="49" t="s">
        <v>53</v>
      </c>
      <c r="QES3" s="49" t="s">
        <v>53</v>
      </c>
      <c r="QET3" s="49" t="s">
        <v>53</v>
      </c>
      <c r="QEU3" s="49" t="s">
        <v>53</v>
      </c>
      <c r="QEV3" s="49" t="s">
        <v>53</v>
      </c>
      <c r="QEW3" s="49" t="s">
        <v>53</v>
      </c>
      <c r="QEX3" s="49" t="s">
        <v>53</v>
      </c>
      <c r="QEY3" s="49" t="s">
        <v>53</v>
      </c>
      <c r="QEZ3" s="49" t="s">
        <v>53</v>
      </c>
      <c r="QFA3" s="49" t="s">
        <v>53</v>
      </c>
      <c r="QFB3" s="49" t="s">
        <v>53</v>
      </c>
      <c r="QFC3" s="49" t="s">
        <v>53</v>
      </c>
      <c r="QFD3" s="49" t="s">
        <v>53</v>
      </c>
      <c r="QFE3" s="49" t="s">
        <v>53</v>
      </c>
      <c r="QFF3" s="49" t="s">
        <v>53</v>
      </c>
      <c r="QFG3" s="49" t="s">
        <v>53</v>
      </c>
      <c r="QFH3" s="49" t="s">
        <v>53</v>
      </c>
      <c r="QFI3" s="49" t="s">
        <v>53</v>
      </c>
      <c r="QFJ3" s="49" t="s">
        <v>53</v>
      </c>
      <c r="QFK3" s="49" t="s">
        <v>53</v>
      </c>
      <c r="QFL3" s="49" t="s">
        <v>53</v>
      </c>
      <c r="QFM3" s="49" t="s">
        <v>53</v>
      </c>
      <c r="QFN3" s="49" t="s">
        <v>53</v>
      </c>
      <c r="QFO3" s="49" t="s">
        <v>53</v>
      </c>
      <c r="QFP3" s="49" t="s">
        <v>53</v>
      </c>
      <c r="QFQ3" s="49" t="s">
        <v>53</v>
      </c>
      <c r="QFR3" s="49" t="s">
        <v>53</v>
      </c>
      <c r="QFS3" s="49" t="s">
        <v>53</v>
      </c>
      <c r="QFT3" s="49" t="s">
        <v>53</v>
      </c>
      <c r="QFU3" s="49" t="s">
        <v>53</v>
      </c>
      <c r="QFV3" s="49" t="s">
        <v>53</v>
      </c>
      <c r="QFW3" s="49" t="s">
        <v>53</v>
      </c>
      <c r="QFX3" s="49" t="s">
        <v>53</v>
      </c>
      <c r="QFY3" s="49" t="s">
        <v>53</v>
      </c>
      <c r="QFZ3" s="49" t="s">
        <v>53</v>
      </c>
      <c r="QGA3" s="49" t="s">
        <v>53</v>
      </c>
      <c r="QGB3" s="49" t="s">
        <v>53</v>
      </c>
      <c r="QGC3" s="49" t="s">
        <v>53</v>
      </c>
      <c r="QGD3" s="49" t="s">
        <v>53</v>
      </c>
      <c r="QGE3" s="49" t="s">
        <v>53</v>
      </c>
      <c r="QGF3" s="49" t="s">
        <v>53</v>
      </c>
      <c r="QGG3" s="49" t="s">
        <v>53</v>
      </c>
      <c r="QGH3" s="49" t="s">
        <v>53</v>
      </c>
      <c r="QGI3" s="49" t="s">
        <v>53</v>
      </c>
      <c r="QGJ3" s="49" t="s">
        <v>53</v>
      </c>
      <c r="QGK3" s="49" t="s">
        <v>53</v>
      </c>
      <c r="QGL3" s="49" t="s">
        <v>53</v>
      </c>
      <c r="QGM3" s="49" t="s">
        <v>53</v>
      </c>
      <c r="QGN3" s="49" t="s">
        <v>53</v>
      </c>
      <c r="QGO3" s="49" t="s">
        <v>53</v>
      </c>
      <c r="QGP3" s="49" t="s">
        <v>53</v>
      </c>
      <c r="QGQ3" s="49" t="s">
        <v>53</v>
      </c>
      <c r="QGR3" s="49" t="s">
        <v>53</v>
      </c>
      <c r="QGS3" s="49" t="s">
        <v>53</v>
      </c>
      <c r="QGT3" s="49" t="s">
        <v>53</v>
      </c>
      <c r="QGU3" s="49" t="s">
        <v>53</v>
      </c>
      <c r="QGV3" s="49" t="s">
        <v>53</v>
      </c>
      <c r="QGW3" s="49" t="s">
        <v>53</v>
      </c>
      <c r="QGX3" s="49" t="s">
        <v>53</v>
      </c>
      <c r="QGY3" s="49" t="s">
        <v>53</v>
      </c>
      <c r="QGZ3" s="49" t="s">
        <v>53</v>
      </c>
      <c r="QHA3" s="49" t="s">
        <v>53</v>
      </c>
      <c r="QHB3" s="49" t="s">
        <v>53</v>
      </c>
      <c r="QHC3" s="49" t="s">
        <v>53</v>
      </c>
      <c r="QHD3" s="49" t="s">
        <v>53</v>
      </c>
      <c r="QHE3" s="49" t="s">
        <v>53</v>
      </c>
      <c r="QHF3" s="49" t="s">
        <v>53</v>
      </c>
      <c r="QHG3" s="49" t="s">
        <v>53</v>
      </c>
      <c r="QHH3" s="49" t="s">
        <v>53</v>
      </c>
      <c r="QHI3" s="49" t="s">
        <v>53</v>
      </c>
      <c r="QHJ3" s="49" t="s">
        <v>53</v>
      </c>
      <c r="QHK3" s="49" t="s">
        <v>53</v>
      </c>
      <c r="QHL3" s="49" t="s">
        <v>53</v>
      </c>
      <c r="QHM3" s="49" t="s">
        <v>53</v>
      </c>
      <c r="QHN3" s="49" t="s">
        <v>53</v>
      </c>
      <c r="QHO3" s="49" t="s">
        <v>53</v>
      </c>
      <c r="QHP3" s="49" t="s">
        <v>53</v>
      </c>
      <c r="QHQ3" s="49" t="s">
        <v>53</v>
      </c>
      <c r="QHR3" s="49" t="s">
        <v>53</v>
      </c>
      <c r="QHS3" s="49" t="s">
        <v>53</v>
      </c>
      <c r="QHT3" s="49" t="s">
        <v>53</v>
      </c>
      <c r="QHU3" s="49" t="s">
        <v>53</v>
      </c>
      <c r="QHV3" s="49" t="s">
        <v>53</v>
      </c>
      <c r="QHW3" s="49" t="s">
        <v>53</v>
      </c>
      <c r="QHX3" s="49" t="s">
        <v>53</v>
      </c>
      <c r="QHY3" s="49" t="s">
        <v>53</v>
      </c>
      <c r="QHZ3" s="49" t="s">
        <v>53</v>
      </c>
      <c r="QIA3" s="49" t="s">
        <v>53</v>
      </c>
      <c r="QIB3" s="49" t="s">
        <v>53</v>
      </c>
      <c r="QIC3" s="49" t="s">
        <v>53</v>
      </c>
      <c r="QID3" s="49" t="s">
        <v>53</v>
      </c>
      <c r="QIE3" s="49" t="s">
        <v>53</v>
      </c>
      <c r="QIF3" s="49" t="s">
        <v>53</v>
      </c>
      <c r="QIG3" s="49" t="s">
        <v>53</v>
      </c>
      <c r="QIH3" s="49" t="s">
        <v>53</v>
      </c>
      <c r="QII3" s="49" t="s">
        <v>53</v>
      </c>
      <c r="QIJ3" s="49" t="s">
        <v>53</v>
      </c>
      <c r="QIK3" s="49" t="s">
        <v>53</v>
      </c>
      <c r="QIL3" s="49" t="s">
        <v>53</v>
      </c>
      <c r="QIM3" s="49" t="s">
        <v>53</v>
      </c>
      <c r="QIN3" s="49" t="s">
        <v>53</v>
      </c>
      <c r="QIO3" s="49" t="s">
        <v>53</v>
      </c>
      <c r="QIP3" s="49" t="s">
        <v>53</v>
      </c>
      <c r="QIQ3" s="49" t="s">
        <v>53</v>
      </c>
      <c r="QIR3" s="49" t="s">
        <v>53</v>
      </c>
      <c r="QIS3" s="49" t="s">
        <v>53</v>
      </c>
      <c r="QIT3" s="49" t="s">
        <v>53</v>
      </c>
      <c r="QIU3" s="49" t="s">
        <v>53</v>
      </c>
      <c r="QIV3" s="49" t="s">
        <v>53</v>
      </c>
      <c r="QIW3" s="49" t="s">
        <v>53</v>
      </c>
      <c r="QIX3" s="49" t="s">
        <v>53</v>
      </c>
      <c r="QIY3" s="49" t="s">
        <v>53</v>
      </c>
      <c r="QIZ3" s="49" t="s">
        <v>53</v>
      </c>
      <c r="QJA3" s="49" t="s">
        <v>53</v>
      </c>
      <c r="QJB3" s="49" t="s">
        <v>53</v>
      </c>
      <c r="QJC3" s="49" t="s">
        <v>53</v>
      </c>
      <c r="QJD3" s="49" t="s">
        <v>53</v>
      </c>
      <c r="QJE3" s="49" t="s">
        <v>53</v>
      </c>
      <c r="QJF3" s="49" t="s">
        <v>53</v>
      </c>
      <c r="QJG3" s="49" t="s">
        <v>53</v>
      </c>
      <c r="QJH3" s="49" t="s">
        <v>53</v>
      </c>
      <c r="QJI3" s="49" t="s">
        <v>53</v>
      </c>
      <c r="QJJ3" s="49" t="s">
        <v>53</v>
      </c>
      <c r="QJK3" s="49" t="s">
        <v>53</v>
      </c>
      <c r="QJL3" s="49" t="s">
        <v>53</v>
      </c>
      <c r="QJM3" s="49" t="s">
        <v>53</v>
      </c>
      <c r="QJN3" s="49" t="s">
        <v>53</v>
      </c>
      <c r="QJO3" s="49" t="s">
        <v>53</v>
      </c>
      <c r="QJP3" s="49" t="s">
        <v>53</v>
      </c>
      <c r="QJQ3" s="49" t="s">
        <v>53</v>
      </c>
      <c r="QJR3" s="49" t="s">
        <v>53</v>
      </c>
      <c r="QJS3" s="49" t="s">
        <v>53</v>
      </c>
      <c r="QJT3" s="49" t="s">
        <v>53</v>
      </c>
      <c r="QJU3" s="49" t="s">
        <v>53</v>
      </c>
      <c r="QJV3" s="49" t="s">
        <v>53</v>
      </c>
      <c r="QJW3" s="49" t="s">
        <v>53</v>
      </c>
      <c r="QJX3" s="49" t="s">
        <v>53</v>
      </c>
      <c r="QJY3" s="49" t="s">
        <v>53</v>
      </c>
      <c r="QJZ3" s="49" t="s">
        <v>53</v>
      </c>
      <c r="QKA3" s="49" t="s">
        <v>53</v>
      </c>
      <c r="QKB3" s="49" t="s">
        <v>53</v>
      </c>
      <c r="QKC3" s="49" t="s">
        <v>53</v>
      </c>
      <c r="QKD3" s="49" t="s">
        <v>53</v>
      </c>
      <c r="QKE3" s="49" t="s">
        <v>53</v>
      </c>
      <c r="QKF3" s="49" t="s">
        <v>53</v>
      </c>
      <c r="QKG3" s="49" t="s">
        <v>53</v>
      </c>
      <c r="QKH3" s="49" t="s">
        <v>53</v>
      </c>
      <c r="QKI3" s="49" t="s">
        <v>53</v>
      </c>
      <c r="QKJ3" s="49" t="s">
        <v>53</v>
      </c>
      <c r="QKK3" s="49" t="s">
        <v>53</v>
      </c>
      <c r="QKL3" s="49" t="s">
        <v>53</v>
      </c>
      <c r="QKM3" s="49" t="s">
        <v>53</v>
      </c>
      <c r="QKN3" s="49" t="s">
        <v>53</v>
      </c>
      <c r="QKO3" s="49" t="s">
        <v>53</v>
      </c>
      <c r="QKP3" s="49" t="s">
        <v>53</v>
      </c>
      <c r="QKQ3" s="49" t="s">
        <v>53</v>
      </c>
      <c r="QKR3" s="49" t="s">
        <v>53</v>
      </c>
      <c r="QKS3" s="49" t="s">
        <v>53</v>
      </c>
      <c r="QKT3" s="49" t="s">
        <v>53</v>
      </c>
      <c r="QKU3" s="49" t="s">
        <v>53</v>
      </c>
      <c r="QKV3" s="49" t="s">
        <v>53</v>
      </c>
      <c r="QKW3" s="49" t="s">
        <v>53</v>
      </c>
      <c r="QKX3" s="49" t="s">
        <v>53</v>
      </c>
      <c r="QKY3" s="49" t="s">
        <v>53</v>
      </c>
      <c r="QKZ3" s="49" t="s">
        <v>53</v>
      </c>
      <c r="QLA3" s="49" t="s">
        <v>53</v>
      </c>
      <c r="QLB3" s="49" t="s">
        <v>53</v>
      </c>
      <c r="QLC3" s="49" t="s">
        <v>53</v>
      </c>
      <c r="QLD3" s="49" t="s">
        <v>53</v>
      </c>
      <c r="QLE3" s="49" t="s">
        <v>53</v>
      </c>
      <c r="QLF3" s="49" t="s">
        <v>53</v>
      </c>
      <c r="QLG3" s="49" t="s">
        <v>53</v>
      </c>
      <c r="QLH3" s="49" t="s">
        <v>53</v>
      </c>
      <c r="QLI3" s="49" t="s">
        <v>53</v>
      </c>
      <c r="QLJ3" s="49" t="s">
        <v>53</v>
      </c>
      <c r="QLK3" s="49" t="s">
        <v>53</v>
      </c>
      <c r="QLL3" s="49" t="s">
        <v>53</v>
      </c>
      <c r="QLM3" s="49" t="s">
        <v>53</v>
      </c>
      <c r="QLN3" s="49" t="s">
        <v>53</v>
      </c>
      <c r="QLO3" s="49" t="s">
        <v>53</v>
      </c>
      <c r="QLP3" s="49" t="s">
        <v>53</v>
      </c>
      <c r="QLQ3" s="49" t="s">
        <v>53</v>
      </c>
      <c r="QLR3" s="49" t="s">
        <v>53</v>
      </c>
      <c r="QLS3" s="49" t="s">
        <v>53</v>
      </c>
      <c r="QLT3" s="49" t="s">
        <v>53</v>
      </c>
      <c r="QLU3" s="49" t="s">
        <v>53</v>
      </c>
      <c r="QLV3" s="49" t="s">
        <v>53</v>
      </c>
      <c r="QLW3" s="49" t="s">
        <v>53</v>
      </c>
      <c r="QLX3" s="49" t="s">
        <v>53</v>
      </c>
      <c r="QLY3" s="49" t="s">
        <v>53</v>
      </c>
      <c r="QLZ3" s="49" t="s">
        <v>53</v>
      </c>
      <c r="QMA3" s="49" t="s">
        <v>53</v>
      </c>
      <c r="QMB3" s="49" t="s">
        <v>53</v>
      </c>
      <c r="QMC3" s="49" t="s">
        <v>53</v>
      </c>
      <c r="QMD3" s="49" t="s">
        <v>53</v>
      </c>
      <c r="QME3" s="49" t="s">
        <v>53</v>
      </c>
      <c r="QMF3" s="49" t="s">
        <v>53</v>
      </c>
      <c r="QMG3" s="49" t="s">
        <v>53</v>
      </c>
      <c r="QMH3" s="49" t="s">
        <v>53</v>
      </c>
      <c r="QMI3" s="49" t="s">
        <v>53</v>
      </c>
      <c r="QMJ3" s="49" t="s">
        <v>53</v>
      </c>
      <c r="QMK3" s="49" t="s">
        <v>53</v>
      </c>
      <c r="QML3" s="49" t="s">
        <v>53</v>
      </c>
      <c r="QMM3" s="49" t="s">
        <v>53</v>
      </c>
      <c r="QMN3" s="49" t="s">
        <v>53</v>
      </c>
      <c r="QMO3" s="49" t="s">
        <v>53</v>
      </c>
      <c r="QMP3" s="49" t="s">
        <v>53</v>
      </c>
      <c r="QMQ3" s="49" t="s">
        <v>53</v>
      </c>
      <c r="QMR3" s="49" t="s">
        <v>53</v>
      </c>
      <c r="QMS3" s="49" t="s">
        <v>53</v>
      </c>
      <c r="QMT3" s="49" t="s">
        <v>53</v>
      </c>
      <c r="QMU3" s="49" t="s">
        <v>53</v>
      </c>
      <c r="QMV3" s="49" t="s">
        <v>53</v>
      </c>
      <c r="QMW3" s="49" t="s">
        <v>53</v>
      </c>
      <c r="QMX3" s="49" t="s">
        <v>53</v>
      </c>
      <c r="QMY3" s="49" t="s">
        <v>53</v>
      </c>
      <c r="QMZ3" s="49" t="s">
        <v>53</v>
      </c>
      <c r="QNA3" s="49" t="s">
        <v>53</v>
      </c>
      <c r="QNB3" s="49" t="s">
        <v>53</v>
      </c>
      <c r="QNC3" s="49" t="s">
        <v>53</v>
      </c>
      <c r="QND3" s="49" t="s">
        <v>53</v>
      </c>
      <c r="QNE3" s="49" t="s">
        <v>53</v>
      </c>
      <c r="QNF3" s="49" t="s">
        <v>53</v>
      </c>
      <c r="QNG3" s="49" t="s">
        <v>53</v>
      </c>
      <c r="QNH3" s="49" t="s">
        <v>53</v>
      </c>
      <c r="QNI3" s="49" t="s">
        <v>53</v>
      </c>
      <c r="QNJ3" s="49" t="s">
        <v>53</v>
      </c>
      <c r="QNK3" s="49" t="s">
        <v>53</v>
      </c>
      <c r="QNL3" s="49" t="s">
        <v>53</v>
      </c>
      <c r="QNM3" s="49" t="s">
        <v>53</v>
      </c>
      <c r="QNN3" s="49" t="s">
        <v>53</v>
      </c>
      <c r="QNO3" s="49" t="s">
        <v>53</v>
      </c>
      <c r="QNP3" s="49" t="s">
        <v>53</v>
      </c>
      <c r="QNQ3" s="49" t="s">
        <v>53</v>
      </c>
      <c r="QNR3" s="49" t="s">
        <v>53</v>
      </c>
      <c r="QNS3" s="49" t="s">
        <v>53</v>
      </c>
      <c r="QNT3" s="49" t="s">
        <v>53</v>
      </c>
      <c r="QNU3" s="49" t="s">
        <v>53</v>
      </c>
      <c r="QNV3" s="49" t="s">
        <v>53</v>
      </c>
      <c r="QNW3" s="49" t="s">
        <v>53</v>
      </c>
      <c r="QNX3" s="49" t="s">
        <v>53</v>
      </c>
      <c r="QNY3" s="49" t="s">
        <v>53</v>
      </c>
      <c r="QNZ3" s="49" t="s">
        <v>53</v>
      </c>
      <c r="QOA3" s="49" t="s">
        <v>53</v>
      </c>
      <c r="QOB3" s="49" t="s">
        <v>53</v>
      </c>
      <c r="QOC3" s="49" t="s">
        <v>53</v>
      </c>
      <c r="QOD3" s="49" t="s">
        <v>53</v>
      </c>
      <c r="QOE3" s="49" t="s">
        <v>53</v>
      </c>
      <c r="QOF3" s="49" t="s">
        <v>53</v>
      </c>
      <c r="QOG3" s="49" t="s">
        <v>53</v>
      </c>
      <c r="QOH3" s="49" t="s">
        <v>53</v>
      </c>
      <c r="QOI3" s="49" t="s">
        <v>53</v>
      </c>
      <c r="QOJ3" s="49" t="s">
        <v>53</v>
      </c>
      <c r="QOK3" s="49" t="s">
        <v>53</v>
      </c>
      <c r="QOL3" s="49" t="s">
        <v>53</v>
      </c>
      <c r="QOM3" s="49" t="s">
        <v>53</v>
      </c>
      <c r="QON3" s="49" t="s">
        <v>53</v>
      </c>
      <c r="QOO3" s="49" t="s">
        <v>53</v>
      </c>
      <c r="QOP3" s="49" t="s">
        <v>53</v>
      </c>
      <c r="QOQ3" s="49" t="s">
        <v>53</v>
      </c>
      <c r="QOR3" s="49" t="s">
        <v>53</v>
      </c>
      <c r="QOS3" s="49" t="s">
        <v>53</v>
      </c>
      <c r="QOT3" s="49" t="s">
        <v>53</v>
      </c>
      <c r="QOU3" s="49" t="s">
        <v>53</v>
      </c>
      <c r="QOV3" s="49" t="s">
        <v>53</v>
      </c>
      <c r="QOW3" s="49" t="s">
        <v>53</v>
      </c>
      <c r="QOX3" s="49" t="s">
        <v>53</v>
      </c>
      <c r="QOY3" s="49" t="s">
        <v>53</v>
      </c>
      <c r="QOZ3" s="49" t="s">
        <v>53</v>
      </c>
      <c r="QPA3" s="49" t="s">
        <v>53</v>
      </c>
      <c r="QPB3" s="49" t="s">
        <v>53</v>
      </c>
      <c r="QPC3" s="49" t="s">
        <v>53</v>
      </c>
      <c r="QPD3" s="49" t="s">
        <v>53</v>
      </c>
      <c r="QPE3" s="49" t="s">
        <v>53</v>
      </c>
      <c r="QPF3" s="49" t="s">
        <v>53</v>
      </c>
      <c r="QPG3" s="49" t="s">
        <v>53</v>
      </c>
      <c r="QPH3" s="49" t="s">
        <v>53</v>
      </c>
      <c r="QPI3" s="49" t="s">
        <v>53</v>
      </c>
      <c r="QPJ3" s="49" t="s">
        <v>53</v>
      </c>
      <c r="QPK3" s="49" t="s">
        <v>53</v>
      </c>
      <c r="QPL3" s="49" t="s">
        <v>53</v>
      </c>
      <c r="QPM3" s="49" t="s">
        <v>53</v>
      </c>
      <c r="QPN3" s="49" t="s">
        <v>53</v>
      </c>
      <c r="QPO3" s="49" t="s">
        <v>53</v>
      </c>
      <c r="QPP3" s="49" t="s">
        <v>53</v>
      </c>
      <c r="QPQ3" s="49" t="s">
        <v>53</v>
      </c>
      <c r="QPR3" s="49" t="s">
        <v>53</v>
      </c>
      <c r="QPS3" s="49" t="s">
        <v>53</v>
      </c>
      <c r="QPT3" s="49" t="s">
        <v>53</v>
      </c>
      <c r="QPU3" s="49" t="s">
        <v>53</v>
      </c>
      <c r="QPV3" s="49" t="s">
        <v>53</v>
      </c>
      <c r="QPW3" s="49" t="s">
        <v>53</v>
      </c>
      <c r="QPX3" s="49" t="s">
        <v>53</v>
      </c>
      <c r="QPY3" s="49" t="s">
        <v>53</v>
      </c>
      <c r="QPZ3" s="49" t="s">
        <v>53</v>
      </c>
      <c r="QQA3" s="49" t="s">
        <v>53</v>
      </c>
      <c r="QQB3" s="49" t="s">
        <v>53</v>
      </c>
      <c r="QQC3" s="49" t="s">
        <v>53</v>
      </c>
      <c r="QQD3" s="49" t="s">
        <v>53</v>
      </c>
      <c r="QQE3" s="49" t="s">
        <v>53</v>
      </c>
      <c r="QQF3" s="49" t="s">
        <v>53</v>
      </c>
      <c r="QQG3" s="49" t="s">
        <v>53</v>
      </c>
      <c r="QQH3" s="49" t="s">
        <v>53</v>
      </c>
      <c r="QQI3" s="49" t="s">
        <v>53</v>
      </c>
      <c r="QQJ3" s="49" t="s">
        <v>53</v>
      </c>
      <c r="QQK3" s="49" t="s">
        <v>53</v>
      </c>
      <c r="QQL3" s="49" t="s">
        <v>53</v>
      </c>
      <c r="QQM3" s="49" t="s">
        <v>53</v>
      </c>
      <c r="QQN3" s="49" t="s">
        <v>53</v>
      </c>
      <c r="QQO3" s="49" t="s">
        <v>53</v>
      </c>
      <c r="QQP3" s="49" t="s">
        <v>53</v>
      </c>
      <c r="QQQ3" s="49" t="s">
        <v>53</v>
      </c>
      <c r="QQR3" s="49" t="s">
        <v>53</v>
      </c>
      <c r="QQS3" s="49" t="s">
        <v>53</v>
      </c>
      <c r="QQT3" s="49" t="s">
        <v>53</v>
      </c>
      <c r="QQU3" s="49" t="s">
        <v>53</v>
      </c>
      <c r="QQV3" s="49" t="s">
        <v>53</v>
      </c>
      <c r="QQW3" s="49" t="s">
        <v>53</v>
      </c>
      <c r="QQX3" s="49" t="s">
        <v>53</v>
      </c>
      <c r="QQY3" s="49" t="s">
        <v>53</v>
      </c>
      <c r="QQZ3" s="49" t="s">
        <v>53</v>
      </c>
      <c r="QRA3" s="49" t="s">
        <v>53</v>
      </c>
      <c r="QRB3" s="49" t="s">
        <v>53</v>
      </c>
      <c r="QRC3" s="49" t="s">
        <v>53</v>
      </c>
      <c r="QRD3" s="49" t="s">
        <v>53</v>
      </c>
      <c r="QRE3" s="49" t="s">
        <v>53</v>
      </c>
      <c r="QRF3" s="49" t="s">
        <v>53</v>
      </c>
      <c r="QRG3" s="49" t="s">
        <v>53</v>
      </c>
      <c r="QRH3" s="49" t="s">
        <v>53</v>
      </c>
      <c r="QRI3" s="49" t="s">
        <v>53</v>
      </c>
      <c r="QRJ3" s="49" t="s">
        <v>53</v>
      </c>
      <c r="QRK3" s="49" t="s">
        <v>53</v>
      </c>
      <c r="QRL3" s="49" t="s">
        <v>53</v>
      </c>
      <c r="QRM3" s="49" t="s">
        <v>53</v>
      </c>
      <c r="QRN3" s="49" t="s">
        <v>53</v>
      </c>
      <c r="QRO3" s="49" t="s">
        <v>53</v>
      </c>
      <c r="QRP3" s="49" t="s">
        <v>53</v>
      </c>
      <c r="QRQ3" s="49" t="s">
        <v>53</v>
      </c>
      <c r="QRR3" s="49" t="s">
        <v>53</v>
      </c>
      <c r="QRS3" s="49" t="s">
        <v>53</v>
      </c>
      <c r="QRT3" s="49" t="s">
        <v>53</v>
      </c>
      <c r="QRU3" s="49" t="s">
        <v>53</v>
      </c>
      <c r="QRV3" s="49" t="s">
        <v>53</v>
      </c>
      <c r="QRW3" s="49" t="s">
        <v>53</v>
      </c>
      <c r="QRX3" s="49" t="s">
        <v>53</v>
      </c>
      <c r="QRY3" s="49" t="s">
        <v>53</v>
      </c>
      <c r="QRZ3" s="49" t="s">
        <v>53</v>
      </c>
      <c r="QSA3" s="49" t="s">
        <v>53</v>
      </c>
      <c r="QSB3" s="49" t="s">
        <v>53</v>
      </c>
      <c r="QSC3" s="49" t="s">
        <v>53</v>
      </c>
      <c r="QSD3" s="49" t="s">
        <v>53</v>
      </c>
      <c r="QSE3" s="49" t="s">
        <v>53</v>
      </c>
      <c r="QSF3" s="49" t="s">
        <v>53</v>
      </c>
      <c r="QSG3" s="49" t="s">
        <v>53</v>
      </c>
      <c r="QSH3" s="49" t="s">
        <v>53</v>
      </c>
      <c r="QSI3" s="49" t="s">
        <v>53</v>
      </c>
      <c r="QSJ3" s="49" t="s">
        <v>53</v>
      </c>
      <c r="QSK3" s="49" t="s">
        <v>53</v>
      </c>
      <c r="QSL3" s="49" t="s">
        <v>53</v>
      </c>
      <c r="QSM3" s="49" t="s">
        <v>53</v>
      </c>
      <c r="QSN3" s="49" t="s">
        <v>53</v>
      </c>
      <c r="QSO3" s="49" t="s">
        <v>53</v>
      </c>
      <c r="QSP3" s="49" t="s">
        <v>53</v>
      </c>
      <c r="QSQ3" s="49" t="s">
        <v>53</v>
      </c>
      <c r="QSR3" s="49" t="s">
        <v>53</v>
      </c>
      <c r="QSS3" s="49" t="s">
        <v>53</v>
      </c>
      <c r="QST3" s="49" t="s">
        <v>53</v>
      </c>
      <c r="QSU3" s="49" t="s">
        <v>53</v>
      </c>
      <c r="QSV3" s="49" t="s">
        <v>53</v>
      </c>
      <c r="QSW3" s="49" t="s">
        <v>53</v>
      </c>
      <c r="QSX3" s="49" t="s">
        <v>53</v>
      </c>
      <c r="QSY3" s="49" t="s">
        <v>53</v>
      </c>
      <c r="QSZ3" s="49" t="s">
        <v>53</v>
      </c>
      <c r="QTA3" s="49" t="s">
        <v>53</v>
      </c>
      <c r="QTB3" s="49" t="s">
        <v>53</v>
      </c>
      <c r="QTC3" s="49" t="s">
        <v>53</v>
      </c>
      <c r="QTD3" s="49" t="s">
        <v>53</v>
      </c>
      <c r="QTE3" s="49" t="s">
        <v>53</v>
      </c>
      <c r="QTF3" s="49" t="s">
        <v>53</v>
      </c>
      <c r="QTG3" s="49" t="s">
        <v>53</v>
      </c>
      <c r="QTH3" s="49" t="s">
        <v>53</v>
      </c>
      <c r="QTI3" s="49" t="s">
        <v>53</v>
      </c>
      <c r="QTJ3" s="49" t="s">
        <v>53</v>
      </c>
      <c r="QTK3" s="49" t="s">
        <v>53</v>
      </c>
      <c r="QTL3" s="49" t="s">
        <v>53</v>
      </c>
      <c r="QTM3" s="49" t="s">
        <v>53</v>
      </c>
      <c r="QTN3" s="49" t="s">
        <v>53</v>
      </c>
      <c r="QTO3" s="49" t="s">
        <v>53</v>
      </c>
      <c r="QTP3" s="49" t="s">
        <v>53</v>
      </c>
      <c r="QTQ3" s="49" t="s">
        <v>53</v>
      </c>
      <c r="QTR3" s="49" t="s">
        <v>53</v>
      </c>
      <c r="QTS3" s="49" t="s">
        <v>53</v>
      </c>
      <c r="QTT3" s="49" t="s">
        <v>53</v>
      </c>
      <c r="QTU3" s="49" t="s">
        <v>53</v>
      </c>
      <c r="QTV3" s="49" t="s">
        <v>53</v>
      </c>
      <c r="QTW3" s="49" t="s">
        <v>53</v>
      </c>
      <c r="QTX3" s="49" t="s">
        <v>53</v>
      </c>
      <c r="QTY3" s="49" t="s">
        <v>53</v>
      </c>
      <c r="QTZ3" s="49" t="s">
        <v>53</v>
      </c>
      <c r="QUA3" s="49" t="s">
        <v>53</v>
      </c>
      <c r="QUB3" s="49" t="s">
        <v>53</v>
      </c>
      <c r="QUC3" s="49" t="s">
        <v>53</v>
      </c>
      <c r="QUD3" s="49" t="s">
        <v>53</v>
      </c>
      <c r="QUE3" s="49" t="s">
        <v>53</v>
      </c>
      <c r="QUF3" s="49" t="s">
        <v>53</v>
      </c>
      <c r="QUG3" s="49" t="s">
        <v>53</v>
      </c>
      <c r="QUH3" s="49" t="s">
        <v>53</v>
      </c>
      <c r="QUI3" s="49" t="s">
        <v>53</v>
      </c>
      <c r="QUJ3" s="49" t="s">
        <v>53</v>
      </c>
      <c r="QUK3" s="49" t="s">
        <v>53</v>
      </c>
      <c r="QUL3" s="49" t="s">
        <v>53</v>
      </c>
      <c r="QUM3" s="49" t="s">
        <v>53</v>
      </c>
      <c r="QUN3" s="49" t="s">
        <v>53</v>
      </c>
      <c r="QUO3" s="49" t="s">
        <v>53</v>
      </c>
      <c r="QUP3" s="49" t="s">
        <v>53</v>
      </c>
      <c r="QUQ3" s="49" t="s">
        <v>53</v>
      </c>
      <c r="QUR3" s="49" t="s">
        <v>53</v>
      </c>
      <c r="QUS3" s="49" t="s">
        <v>53</v>
      </c>
      <c r="QUT3" s="49" t="s">
        <v>53</v>
      </c>
      <c r="QUU3" s="49" t="s">
        <v>53</v>
      </c>
      <c r="QUV3" s="49" t="s">
        <v>53</v>
      </c>
      <c r="QUW3" s="49" t="s">
        <v>53</v>
      </c>
      <c r="QUX3" s="49" t="s">
        <v>53</v>
      </c>
      <c r="QUY3" s="49" t="s">
        <v>53</v>
      </c>
      <c r="QUZ3" s="49" t="s">
        <v>53</v>
      </c>
      <c r="QVA3" s="49" t="s">
        <v>53</v>
      </c>
      <c r="QVB3" s="49" t="s">
        <v>53</v>
      </c>
      <c r="QVC3" s="49" t="s">
        <v>53</v>
      </c>
      <c r="QVD3" s="49" t="s">
        <v>53</v>
      </c>
      <c r="QVE3" s="49" t="s">
        <v>53</v>
      </c>
      <c r="QVF3" s="49" t="s">
        <v>53</v>
      </c>
      <c r="QVG3" s="49" t="s">
        <v>53</v>
      </c>
      <c r="QVH3" s="49" t="s">
        <v>53</v>
      </c>
      <c r="QVI3" s="49" t="s">
        <v>53</v>
      </c>
      <c r="QVJ3" s="49" t="s">
        <v>53</v>
      </c>
      <c r="QVK3" s="49" t="s">
        <v>53</v>
      </c>
      <c r="QVL3" s="49" t="s">
        <v>53</v>
      </c>
      <c r="QVM3" s="49" t="s">
        <v>53</v>
      </c>
      <c r="QVN3" s="49" t="s">
        <v>53</v>
      </c>
      <c r="QVO3" s="49" t="s">
        <v>53</v>
      </c>
      <c r="QVP3" s="49" t="s">
        <v>53</v>
      </c>
      <c r="QVQ3" s="49" t="s">
        <v>53</v>
      </c>
      <c r="QVR3" s="49" t="s">
        <v>53</v>
      </c>
      <c r="QVS3" s="49" t="s">
        <v>53</v>
      </c>
      <c r="QVT3" s="49" t="s">
        <v>53</v>
      </c>
      <c r="QVU3" s="49" t="s">
        <v>53</v>
      </c>
      <c r="QVV3" s="49" t="s">
        <v>53</v>
      </c>
      <c r="QVW3" s="49" t="s">
        <v>53</v>
      </c>
      <c r="QVX3" s="49" t="s">
        <v>53</v>
      </c>
      <c r="QVY3" s="49" t="s">
        <v>53</v>
      </c>
      <c r="QVZ3" s="49" t="s">
        <v>53</v>
      </c>
      <c r="QWA3" s="49" t="s">
        <v>53</v>
      </c>
      <c r="QWB3" s="49" t="s">
        <v>53</v>
      </c>
      <c r="QWC3" s="49" t="s">
        <v>53</v>
      </c>
      <c r="QWD3" s="49" t="s">
        <v>53</v>
      </c>
      <c r="QWE3" s="49" t="s">
        <v>53</v>
      </c>
      <c r="QWF3" s="49" t="s">
        <v>53</v>
      </c>
      <c r="QWG3" s="49" t="s">
        <v>53</v>
      </c>
      <c r="QWH3" s="49" t="s">
        <v>53</v>
      </c>
      <c r="QWI3" s="49" t="s">
        <v>53</v>
      </c>
      <c r="QWJ3" s="49" t="s">
        <v>53</v>
      </c>
      <c r="QWK3" s="49" t="s">
        <v>53</v>
      </c>
      <c r="QWL3" s="49" t="s">
        <v>53</v>
      </c>
      <c r="QWM3" s="49" t="s">
        <v>53</v>
      </c>
      <c r="QWN3" s="49" t="s">
        <v>53</v>
      </c>
      <c r="QWO3" s="49" t="s">
        <v>53</v>
      </c>
      <c r="QWP3" s="49" t="s">
        <v>53</v>
      </c>
      <c r="QWQ3" s="49" t="s">
        <v>53</v>
      </c>
      <c r="QWR3" s="49" t="s">
        <v>53</v>
      </c>
      <c r="QWS3" s="49" t="s">
        <v>53</v>
      </c>
      <c r="QWT3" s="49" t="s">
        <v>53</v>
      </c>
      <c r="QWU3" s="49" t="s">
        <v>53</v>
      </c>
      <c r="QWV3" s="49" t="s">
        <v>53</v>
      </c>
      <c r="QWW3" s="49" t="s">
        <v>53</v>
      </c>
      <c r="QWX3" s="49" t="s">
        <v>53</v>
      </c>
      <c r="QWY3" s="49" t="s">
        <v>53</v>
      </c>
      <c r="QWZ3" s="49" t="s">
        <v>53</v>
      </c>
      <c r="QXA3" s="49" t="s">
        <v>53</v>
      </c>
      <c r="QXB3" s="49" t="s">
        <v>53</v>
      </c>
      <c r="QXC3" s="49" t="s">
        <v>53</v>
      </c>
      <c r="QXD3" s="49" t="s">
        <v>53</v>
      </c>
      <c r="QXE3" s="49" t="s">
        <v>53</v>
      </c>
      <c r="QXF3" s="49" t="s">
        <v>53</v>
      </c>
      <c r="QXG3" s="49" t="s">
        <v>53</v>
      </c>
      <c r="QXH3" s="49" t="s">
        <v>53</v>
      </c>
      <c r="QXI3" s="49" t="s">
        <v>53</v>
      </c>
      <c r="QXJ3" s="49" t="s">
        <v>53</v>
      </c>
      <c r="QXK3" s="49" t="s">
        <v>53</v>
      </c>
      <c r="QXL3" s="49" t="s">
        <v>53</v>
      </c>
      <c r="QXM3" s="49" t="s">
        <v>53</v>
      </c>
      <c r="QXN3" s="49" t="s">
        <v>53</v>
      </c>
      <c r="QXO3" s="49" t="s">
        <v>53</v>
      </c>
      <c r="QXP3" s="49" t="s">
        <v>53</v>
      </c>
      <c r="QXQ3" s="49" t="s">
        <v>53</v>
      </c>
      <c r="QXR3" s="49" t="s">
        <v>53</v>
      </c>
      <c r="QXS3" s="49" t="s">
        <v>53</v>
      </c>
      <c r="QXT3" s="49" t="s">
        <v>53</v>
      </c>
      <c r="QXU3" s="49" t="s">
        <v>53</v>
      </c>
      <c r="QXV3" s="49" t="s">
        <v>53</v>
      </c>
      <c r="QXW3" s="49" t="s">
        <v>53</v>
      </c>
      <c r="QXX3" s="49" t="s">
        <v>53</v>
      </c>
      <c r="QXY3" s="49" t="s">
        <v>53</v>
      </c>
      <c r="QXZ3" s="49" t="s">
        <v>53</v>
      </c>
      <c r="QYA3" s="49" t="s">
        <v>53</v>
      </c>
      <c r="QYB3" s="49" t="s">
        <v>53</v>
      </c>
      <c r="QYC3" s="49" t="s">
        <v>53</v>
      </c>
      <c r="QYD3" s="49" t="s">
        <v>53</v>
      </c>
      <c r="QYE3" s="49" t="s">
        <v>53</v>
      </c>
      <c r="QYF3" s="49" t="s">
        <v>53</v>
      </c>
      <c r="QYG3" s="49" t="s">
        <v>53</v>
      </c>
      <c r="QYH3" s="49" t="s">
        <v>53</v>
      </c>
      <c r="QYI3" s="49" t="s">
        <v>53</v>
      </c>
      <c r="QYJ3" s="49" t="s">
        <v>53</v>
      </c>
      <c r="QYK3" s="49" t="s">
        <v>53</v>
      </c>
      <c r="QYL3" s="49" t="s">
        <v>53</v>
      </c>
      <c r="QYM3" s="49" t="s">
        <v>53</v>
      </c>
      <c r="QYN3" s="49" t="s">
        <v>53</v>
      </c>
      <c r="QYO3" s="49" t="s">
        <v>53</v>
      </c>
      <c r="QYP3" s="49" t="s">
        <v>53</v>
      </c>
      <c r="QYQ3" s="49" t="s">
        <v>53</v>
      </c>
      <c r="QYR3" s="49" t="s">
        <v>53</v>
      </c>
      <c r="QYS3" s="49" t="s">
        <v>53</v>
      </c>
      <c r="QYT3" s="49" t="s">
        <v>53</v>
      </c>
      <c r="QYU3" s="49" t="s">
        <v>53</v>
      </c>
      <c r="QYV3" s="49" t="s">
        <v>53</v>
      </c>
      <c r="QYW3" s="49" t="s">
        <v>53</v>
      </c>
      <c r="QYX3" s="49" t="s">
        <v>53</v>
      </c>
      <c r="QYY3" s="49" t="s">
        <v>53</v>
      </c>
      <c r="QYZ3" s="49" t="s">
        <v>53</v>
      </c>
      <c r="QZA3" s="49" t="s">
        <v>53</v>
      </c>
      <c r="QZB3" s="49" t="s">
        <v>53</v>
      </c>
      <c r="QZC3" s="49" t="s">
        <v>53</v>
      </c>
      <c r="QZD3" s="49" t="s">
        <v>53</v>
      </c>
      <c r="QZE3" s="49" t="s">
        <v>53</v>
      </c>
      <c r="QZF3" s="49" t="s">
        <v>53</v>
      </c>
      <c r="QZG3" s="49" t="s">
        <v>53</v>
      </c>
      <c r="QZH3" s="49" t="s">
        <v>53</v>
      </c>
      <c r="QZI3" s="49" t="s">
        <v>53</v>
      </c>
      <c r="QZJ3" s="49" t="s">
        <v>53</v>
      </c>
      <c r="QZK3" s="49" t="s">
        <v>53</v>
      </c>
      <c r="QZL3" s="49" t="s">
        <v>53</v>
      </c>
      <c r="QZM3" s="49" t="s">
        <v>53</v>
      </c>
      <c r="QZN3" s="49" t="s">
        <v>53</v>
      </c>
      <c r="QZO3" s="49" t="s">
        <v>53</v>
      </c>
      <c r="QZP3" s="49" t="s">
        <v>53</v>
      </c>
      <c r="QZQ3" s="49" t="s">
        <v>53</v>
      </c>
      <c r="QZR3" s="49" t="s">
        <v>53</v>
      </c>
      <c r="QZS3" s="49" t="s">
        <v>53</v>
      </c>
      <c r="QZT3" s="49" t="s">
        <v>53</v>
      </c>
      <c r="QZU3" s="49" t="s">
        <v>53</v>
      </c>
      <c r="QZV3" s="49" t="s">
        <v>53</v>
      </c>
      <c r="QZW3" s="49" t="s">
        <v>53</v>
      </c>
      <c r="QZX3" s="49" t="s">
        <v>53</v>
      </c>
      <c r="QZY3" s="49" t="s">
        <v>53</v>
      </c>
      <c r="QZZ3" s="49" t="s">
        <v>53</v>
      </c>
      <c r="RAA3" s="49" t="s">
        <v>53</v>
      </c>
      <c r="RAB3" s="49" t="s">
        <v>53</v>
      </c>
      <c r="RAC3" s="49" t="s">
        <v>53</v>
      </c>
      <c r="RAD3" s="49" t="s">
        <v>53</v>
      </c>
      <c r="RAE3" s="49" t="s">
        <v>53</v>
      </c>
      <c r="RAF3" s="49" t="s">
        <v>53</v>
      </c>
      <c r="RAG3" s="49" t="s">
        <v>53</v>
      </c>
      <c r="RAH3" s="49" t="s">
        <v>53</v>
      </c>
      <c r="RAI3" s="49" t="s">
        <v>53</v>
      </c>
      <c r="RAJ3" s="49" t="s">
        <v>53</v>
      </c>
      <c r="RAK3" s="49" t="s">
        <v>53</v>
      </c>
      <c r="RAL3" s="49" t="s">
        <v>53</v>
      </c>
      <c r="RAM3" s="49" t="s">
        <v>53</v>
      </c>
      <c r="RAN3" s="49" t="s">
        <v>53</v>
      </c>
      <c r="RAO3" s="49" t="s">
        <v>53</v>
      </c>
      <c r="RAP3" s="49" t="s">
        <v>53</v>
      </c>
      <c r="RAQ3" s="49" t="s">
        <v>53</v>
      </c>
      <c r="RAR3" s="49" t="s">
        <v>53</v>
      </c>
      <c r="RAS3" s="49" t="s">
        <v>53</v>
      </c>
      <c r="RAT3" s="49" t="s">
        <v>53</v>
      </c>
      <c r="RAU3" s="49" t="s">
        <v>53</v>
      </c>
      <c r="RAV3" s="49" t="s">
        <v>53</v>
      </c>
      <c r="RAW3" s="49" t="s">
        <v>53</v>
      </c>
      <c r="RAX3" s="49" t="s">
        <v>53</v>
      </c>
      <c r="RAY3" s="49" t="s">
        <v>53</v>
      </c>
      <c r="RAZ3" s="49" t="s">
        <v>53</v>
      </c>
      <c r="RBA3" s="49" t="s">
        <v>53</v>
      </c>
      <c r="RBB3" s="49" t="s">
        <v>53</v>
      </c>
      <c r="RBC3" s="49" t="s">
        <v>53</v>
      </c>
      <c r="RBD3" s="49" t="s">
        <v>53</v>
      </c>
      <c r="RBE3" s="49" t="s">
        <v>53</v>
      </c>
      <c r="RBF3" s="49" t="s">
        <v>53</v>
      </c>
      <c r="RBG3" s="49" t="s">
        <v>53</v>
      </c>
      <c r="RBH3" s="49" t="s">
        <v>53</v>
      </c>
      <c r="RBI3" s="49" t="s">
        <v>53</v>
      </c>
      <c r="RBJ3" s="49" t="s">
        <v>53</v>
      </c>
      <c r="RBK3" s="49" t="s">
        <v>53</v>
      </c>
      <c r="RBL3" s="49" t="s">
        <v>53</v>
      </c>
      <c r="RBM3" s="49" t="s">
        <v>53</v>
      </c>
      <c r="RBN3" s="49" t="s">
        <v>53</v>
      </c>
      <c r="RBO3" s="49" t="s">
        <v>53</v>
      </c>
      <c r="RBP3" s="49" t="s">
        <v>53</v>
      </c>
      <c r="RBQ3" s="49" t="s">
        <v>53</v>
      </c>
      <c r="RBR3" s="49" t="s">
        <v>53</v>
      </c>
      <c r="RBS3" s="49" t="s">
        <v>53</v>
      </c>
      <c r="RBT3" s="49" t="s">
        <v>53</v>
      </c>
      <c r="RBU3" s="49" t="s">
        <v>53</v>
      </c>
      <c r="RBV3" s="49" t="s">
        <v>53</v>
      </c>
      <c r="RBW3" s="49" t="s">
        <v>53</v>
      </c>
      <c r="RBX3" s="49" t="s">
        <v>53</v>
      </c>
      <c r="RBY3" s="49" t="s">
        <v>53</v>
      </c>
      <c r="RBZ3" s="49" t="s">
        <v>53</v>
      </c>
      <c r="RCA3" s="49" t="s">
        <v>53</v>
      </c>
      <c r="RCB3" s="49" t="s">
        <v>53</v>
      </c>
      <c r="RCC3" s="49" t="s">
        <v>53</v>
      </c>
      <c r="RCD3" s="49" t="s">
        <v>53</v>
      </c>
      <c r="RCE3" s="49" t="s">
        <v>53</v>
      </c>
      <c r="RCF3" s="49" t="s">
        <v>53</v>
      </c>
      <c r="RCG3" s="49" t="s">
        <v>53</v>
      </c>
      <c r="RCH3" s="49" t="s">
        <v>53</v>
      </c>
      <c r="RCI3" s="49" t="s">
        <v>53</v>
      </c>
      <c r="RCJ3" s="49" t="s">
        <v>53</v>
      </c>
      <c r="RCK3" s="49" t="s">
        <v>53</v>
      </c>
      <c r="RCL3" s="49" t="s">
        <v>53</v>
      </c>
      <c r="RCM3" s="49" t="s">
        <v>53</v>
      </c>
      <c r="RCN3" s="49" t="s">
        <v>53</v>
      </c>
      <c r="RCO3" s="49" t="s">
        <v>53</v>
      </c>
      <c r="RCP3" s="49" t="s">
        <v>53</v>
      </c>
      <c r="RCQ3" s="49" t="s">
        <v>53</v>
      </c>
      <c r="RCR3" s="49" t="s">
        <v>53</v>
      </c>
      <c r="RCS3" s="49" t="s">
        <v>53</v>
      </c>
      <c r="RCT3" s="49" t="s">
        <v>53</v>
      </c>
      <c r="RCU3" s="49" t="s">
        <v>53</v>
      </c>
      <c r="RCV3" s="49" t="s">
        <v>53</v>
      </c>
      <c r="RCW3" s="49" t="s">
        <v>53</v>
      </c>
      <c r="RCX3" s="49" t="s">
        <v>53</v>
      </c>
      <c r="RCY3" s="49" t="s">
        <v>53</v>
      </c>
      <c r="RCZ3" s="49" t="s">
        <v>53</v>
      </c>
      <c r="RDA3" s="49" t="s">
        <v>53</v>
      </c>
      <c r="RDB3" s="49" t="s">
        <v>53</v>
      </c>
      <c r="RDC3" s="49" t="s">
        <v>53</v>
      </c>
      <c r="RDD3" s="49" t="s">
        <v>53</v>
      </c>
      <c r="RDE3" s="49" t="s">
        <v>53</v>
      </c>
      <c r="RDF3" s="49" t="s">
        <v>53</v>
      </c>
      <c r="RDG3" s="49" t="s">
        <v>53</v>
      </c>
      <c r="RDH3" s="49" t="s">
        <v>53</v>
      </c>
      <c r="RDI3" s="49" t="s">
        <v>53</v>
      </c>
      <c r="RDJ3" s="49" t="s">
        <v>53</v>
      </c>
      <c r="RDK3" s="49" t="s">
        <v>53</v>
      </c>
      <c r="RDL3" s="49" t="s">
        <v>53</v>
      </c>
      <c r="RDM3" s="49" t="s">
        <v>53</v>
      </c>
      <c r="RDN3" s="49" t="s">
        <v>53</v>
      </c>
      <c r="RDO3" s="49" t="s">
        <v>53</v>
      </c>
      <c r="RDP3" s="49" t="s">
        <v>53</v>
      </c>
      <c r="RDQ3" s="49" t="s">
        <v>53</v>
      </c>
      <c r="RDR3" s="49" t="s">
        <v>53</v>
      </c>
      <c r="RDS3" s="49" t="s">
        <v>53</v>
      </c>
      <c r="RDT3" s="49" t="s">
        <v>53</v>
      </c>
      <c r="RDU3" s="49" t="s">
        <v>53</v>
      </c>
      <c r="RDV3" s="49" t="s">
        <v>53</v>
      </c>
      <c r="RDW3" s="49" t="s">
        <v>53</v>
      </c>
      <c r="RDX3" s="49" t="s">
        <v>53</v>
      </c>
      <c r="RDY3" s="49" t="s">
        <v>53</v>
      </c>
      <c r="RDZ3" s="49" t="s">
        <v>53</v>
      </c>
      <c r="REA3" s="49" t="s">
        <v>53</v>
      </c>
      <c r="REB3" s="49" t="s">
        <v>53</v>
      </c>
      <c r="REC3" s="49" t="s">
        <v>53</v>
      </c>
      <c r="RED3" s="49" t="s">
        <v>53</v>
      </c>
      <c r="REE3" s="49" t="s">
        <v>53</v>
      </c>
      <c r="REF3" s="49" t="s">
        <v>53</v>
      </c>
      <c r="REG3" s="49" t="s">
        <v>53</v>
      </c>
      <c r="REH3" s="49" t="s">
        <v>53</v>
      </c>
      <c r="REI3" s="49" t="s">
        <v>53</v>
      </c>
      <c r="REJ3" s="49" t="s">
        <v>53</v>
      </c>
      <c r="REK3" s="49" t="s">
        <v>53</v>
      </c>
      <c r="REL3" s="49" t="s">
        <v>53</v>
      </c>
      <c r="REM3" s="49" t="s">
        <v>53</v>
      </c>
      <c r="REN3" s="49" t="s">
        <v>53</v>
      </c>
      <c r="REO3" s="49" t="s">
        <v>53</v>
      </c>
      <c r="REP3" s="49" t="s">
        <v>53</v>
      </c>
      <c r="REQ3" s="49" t="s">
        <v>53</v>
      </c>
      <c r="RER3" s="49" t="s">
        <v>53</v>
      </c>
      <c r="RES3" s="49" t="s">
        <v>53</v>
      </c>
      <c r="RET3" s="49" t="s">
        <v>53</v>
      </c>
      <c r="REU3" s="49" t="s">
        <v>53</v>
      </c>
      <c r="REV3" s="49" t="s">
        <v>53</v>
      </c>
      <c r="REW3" s="49" t="s">
        <v>53</v>
      </c>
      <c r="REX3" s="49" t="s">
        <v>53</v>
      </c>
      <c r="REY3" s="49" t="s">
        <v>53</v>
      </c>
      <c r="REZ3" s="49" t="s">
        <v>53</v>
      </c>
      <c r="RFA3" s="49" t="s">
        <v>53</v>
      </c>
      <c r="RFB3" s="49" t="s">
        <v>53</v>
      </c>
      <c r="RFC3" s="49" t="s">
        <v>53</v>
      </c>
      <c r="RFD3" s="49" t="s">
        <v>53</v>
      </c>
      <c r="RFE3" s="49" t="s">
        <v>53</v>
      </c>
      <c r="RFF3" s="49" t="s">
        <v>53</v>
      </c>
      <c r="RFG3" s="49" t="s">
        <v>53</v>
      </c>
      <c r="RFH3" s="49" t="s">
        <v>53</v>
      </c>
      <c r="RFI3" s="49" t="s">
        <v>53</v>
      </c>
      <c r="RFJ3" s="49" t="s">
        <v>53</v>
      </c>
      <c r="RFK3" s="49" t="s">
        <v>53</v>
      </c>
      <c r="RFL3" s="49" t="s">
        <v>53</v>
      </c>
      <c r="RFM3" s="49" t="s">
        <v>53</v>
      </c>
      <c r="RFN3" s="49" t="s">
        <v>53</v>
      </c>
      <c r="RFO3" s="49" t="s">
        <v>53</v>
      </c>
      <c r="RFP3" s="49" t="s">
        <v>53</v>
      </c>
      <c r="RFQ3" s="49" t="s">
        <v>53</v>
      </c>
      <c r="RFR3" s="49" t="s">
        <v>53</v>
      </c>
      <c r="RFS3" s="49" t="s">
        <v>53</v>
      </c>
      <c r="RFT3" s="49" t="s">
        <v>53</v>
      </c>
      <c r="RFU3" s="49" t="s">
        <v>53</v>
      </c>
      <c r="RFV3" s="49" t="s">
        <v>53</v>
      </c>
      <c r="RFW3" s="49" t="s">
        <v>53</v>
      </c>
      <c r="RFX3" s="49" t="s">
        <v>53</v>
      </c>
      <c r="RFY3" s="49" t="s">
        <v>53</v>
      </c>
      <c r="RFZ3" s="49" t="s">
        <v>53</v>
      </c>
      <c r="RGA3" s="49" t="s">
        <v>53</v>
      </c>
      <c r="RGB3" s="49" t="s">
        <v>53</v>
      </c>
      <c r="RGC3" s="49" t="s">
        <v>53</v>
      </c>
      <c r="RGD3" s="49" t="s">
        <v>53</v>
      </c>
      <c r="RGE3" s="49" t="s">
        <v>53</v>
      </c>
      <c r="RGF3" s="49" t="s">
        <v>53</v>
      </c>
      <c r="RGG3" s="49" t="s">
        <v>53</v>
      </c>
      <c r="RGH3" s="49" t="s">
        <v>53</v>
      </c>
      <c r="RGI3" s="49" t="s">
        <v>53</v>
      </c>
      <c r="RGJ3" s="49" t="s">
        <v>53</v>
      </c>
      <c r="RGK3" s="49" t="s">
        <v>53</v>
      </c>
      <c r="RGL3" s="49" t="s">
        <v>53</v>
      </c>
      <c r="RGM3" s="49" t="s">
        <v>53</v>
      </c>
      <c r="RGN3" s="49" t="s">
        <v>53</v>
      </c>
      <c r="RGO3" s="49" t="s">
        <v>53</v>
      </c>
      <c r="RGP3" s="49" t="s">
        <v>53</v>
      </c>
      <c r="RGQ3" s="49" t="s">
        <v>53</v>
      </c>
      <c r="RGR3" s="49" t="s">
        <v>53</v>
      </c>
      <c r="RGS3" s="49" t="s">
        <v>53</v>
      </c>
      <c r="RGT3" s="49" t="s">
        <v>53</v>
      </c>
      <c r="RGU3" s="49" t="s">
        <v>53</v>
      </c>
      <c r="RGV3" s="49" t="s">
        <v>53</v>
      </c>
      <c r="RGW3" s="49" t="s">
        <v>53</v>
      </c>
      <c r="RGX3" s="49" t="s">
        <v>53</v>
      </c>
      <c r="RGY3" s="49" t="s">
        <v>53</v>
      </c>
      <c r="RGZ3" s="49" t="s">
        <v>53</v>
      </c>
      <c r="RHA3" s="49" t="s">
        <v>53</v>
      </c>
      <c r="RHB3" s="49" t="s">
        <v>53</v>
      </c>
      <c r="RHC3" s="49" t="s">
        <v>53</v>
      </c>
      <c r="RHD3" s="49" t="s">
        <v>53</v>
      </c>
      <c r="RHE3" s="49" t="s">
        <v>53</v>
      </c>
      <c r="RHF3" s="49" t="s">
        <v>53</v>
      </c>
      <c r="RHG3" s="49" t="s">
        <v>53</v>
      </c>
      <c r="RHH3" s="49" t="s">
        <v>53</v>
      </c>
      <c r="RHI3" s="49" t="s">
        <v>53</v>
      </c>
      <c r="RHJ3" s="49" t="s">
        <v>53</v>
      </c>
      <c r="RHK3" s="49" t="s">
        <v>53</v>
      </c>
      <c r="RHL3" s="49" t="s">
        <v>53</v>
      </c>
      <c r="RHM3" s="49" t="s">
        <v>53</v>
      </c>
      <c r="RHN3" s="49" t="s">
        <v>53</v>
      </c>
      <c r="RHO3" s="49" t="s">
        <v>53</v>
      </c>
      <c r="RHP3" s="49" t="s">
        <v>53</v>
      </c>
      <c r="RHQ3" s="49" t="s">
        <v>53</v>
      </c>
      <c r="RHR3" s="49" t="s">
        <v>53</v>
      </c>
      <c r="RHS3" s="49" t="s">
        <v>53</v>
      </c>
      <c r="RHT3" s="49" t="s">
        <v>53</v>
      </c>
      <c r="RHU3" s="49" t="s">
        <v>53</v>
      </c>
      <c r="RHV3" s="49" t="s">
        <v>53</v>
      </c>
      <c r="RHW3" s="49" t="s">
        <v>53</v>
      </c>
      <c r="RHX3" s="49" t="s">
        <v>53</v>
      </c>
      <c r="RHY3" s="49" t="s">
        <v>53</v>
      </c>
      <c r="RHZ3" s="49" t="s">
        <v>53</v>
      </c>
      <c r="RIA3" s="49" t="s">
        <v>53</v>
      </c>
      <c r="RIB3" s="49" t="s">
        <v>53</v>
      </c>
      <c r="RIC3" s="49" t="s">
        <v>53</v>
      </c>
      <c r="RID3" s="49" t="s">
        <v>53</v>
      </c>
      <c r="RIE3" s="49" t="s">
        <v>53</v>
      </c>
      <c r="RIF3" s="49" t="s">
        <v>53</v>
      </c>
      <c r="RIG3" s="49" t="s">
        <v>53</v>
      </c>
      <c r="RIH3" s="49" t="s">
        <v>53</v>
      </c>
      <c r="RII3" s="49" t="s">
        <v>53</v>
      </c>
      <c r="RIJ3" s="49" t="s">
        <v>53</v>
      </c>
      <c r="RIK3" s="49" t="s">
        <v>53</v>
      </c>
      <c r="RIL3" s="49" t="s">
        <v>53</v>
      </c>
      <c r="RIM3" s="49" t="s">
        <v>53</v>
      </c>
      <c r="RIN3" s="49" t="s">
        <v>53</v>
      </c>
      <c r="RIO3" s="49" t="s">
        <v>53</v>
      </c>
      <c r="RIP3" s="49" t="s">
        <v>53</v>
      </c>
      <c r="RIQ3" s="49" t="s">
        <v>53</v>
      </c>
      <c r="RIR3" s="49" t="s">
        <v>53</v>
      </c>
      <c r="RIS3" s="49" t="s">
        <v>53</v>
      </c>
      <c r="RIT3" s="49" t="s">
        <v>53</v>
      </c>
      <c r="RIU3" s="49" t="s">
        <v>53</v>
      </c>
      <c r="RIV3" s="49" t="s">
        <v>53</v>
      </c>
      <c r="RIW3" s="49" t="s">
        <v>53</v>
      </c>
      <c r="RIX3" s="49" t="s">
        <v>53</v>
      </c>
      <c r="RIY3" s="49" t="s">
        <v>53</v>
      </c>
      <c r="RIZ3" s="49" t="s">
        <v>53</v>
      </c>
      <c r="RJA3" s="49" t="s">
        <v>53</v>
      </c>
      <c r="RJB3" s="49" t="s">
        <v>53</v>
      </c>
      <c r="RJC3" s="49" t="s">
        <v>53</v>
      </c>
      <c r="RJD3" s="49" t="s">
        <v>53</v>
      </c>
      <c r="RJE3" s="49" t="s">
        <v>53</v>
      </c>
      <c r="RJF3" s="49" t="s">
        <v>53</v>
      </c>
      <c r="RJG3" s="49" t="s">
        <v>53</v>
      </c>
      <c r="RJH3" s="49" t="s">
        <v>53</v>
      </c>
      <c r="RJI3" s="49" t="s">
        <v>53</v>
      </c>
      <c r="RJJ3" s="49" t="s">
        <v>53</v>
      </c>
      <c r="RJK3" s="49" t="s">
        <v>53</v>
      </c>
      <c r="RJL3" s="49" t="s">
        <v>53</v>
      </c>
      <c r="RJM3" s="49" t="s">
        <v>53</v>
      </c>
      <c r="RJN3" s="49" t="s">
        <v>53</v>
      </c>
      <c r="RJO3" s="49" t="s">
        <v>53</v>
      </c>
      <c r="RJP3" s="49" t="s">
        <v>53</v>
      </c>
      <c r="RJQ3" s="49" t="s">
        <v>53</v>
      </c>
      <c r="RJR3" s="49" t="s">
        <v>53</v>
      </c>
      <c r="RJS3" s="49" t="s">
        <v>53</v>
      </c>
      <c r="RJT3" s="49" t="s">
        <v>53</v>
      </c>
      <c r="RJU3" s="49" t="s">
        <v>53</v>
      </c>
      <c r="RJV3" s="49" t="s">
        <v>53</v>
      </c>
      <c r="RJW3" s="49" t="s">
        <v>53</v>
      </c>
      <c r="RJX3" s="49" t="s">
        <v>53</v>
      </c>
      <c r="RJY3" s="49" t="s">
        <v>53</v>
      </c>
      <c r="RJZ3" s="49" t="s">
        <v>53</v>
      </c>
      <c r="RKA3" s="49" t="s">
        <v>53</v>
      </c>
      <c r="RKB3" s="49" t="s">
        <v>53</v>
      </c>
      <c r="RKC3" s="49" t="s">
        <v>53</v>
      </c>
      <c r="RKD3" s="49" t="s">
        <v>53</v>
      </c>
      <c r="RKE3" s="49" t="s">
        <v>53</v>
      </c>
      <c r="RKF3" s="49" t="s">
        <v>53</v>
      </c>
      <c r="RKG3" s="49" t="s">
        <v>53</v>
      </c>
      <c r="RKH3" s="49" t="s">
        <v>53</v>
      </c>
      <c r="RKI3" s="49" t="s">
        <v>53</v>
      </c>
      <c r="RKJ3" s="49" t="s">
        <v>53</v>
      </c>
      <c r="RKK3" s="49" t="s">
        <v>53</v>
      </c>
      <c r="RKL3" s="49" t="s">
        <v>53</v>
      </c>
      <c r="RKM3" s="49" t="s">
        <v>53</v>
      </c>
      <c r="RKN3" s="49" t="s">
        <v>53</v>
      </c>
      <c r="RKO3" s="49" t="s">
        <v>53</v>
      </c>
      <c r="RKP3" s="49" t="s">
        <v>53</v>
      </c>
      <c r="RKQ3" s="49" t="s">
        <v>53</v>
      </c>
      <c r="RKR3" s="49" t="s">
        <v>53</v>
      </c>
      <c r="RKS3" s="49" t="s">
        <v>53</v>
      </c>
      <c r="RKT3" s="49" t="s">
        <v>53</v>
      </c>
      <c r="RKU3" s="49" t="s">
        <v>53</v>
      </c>
      <c r="RKV3" s="49" t="s">
        <v>53</v>
      </c>
      <c r="RKW3" s="49" t="s">
        <v>53</v>
      </c>
      <c r="RKX3" s="49" t="s">
        <v>53</v>
      </c>
      <c r="RKY3" s="49" t="s">
        <v>53</v>
      </c>
      <c r="RKZ3" s="49" t="s">
        <v>53</v>
      </c>
      <c r="RLA3" s="49" t="s">
        <v>53</v>
      </c>
      <c r="RLB3" s="49" t="s">
        <v>53</v>
      </c>
      <c r="RLC3" s="49" t="s">
        <v>53</v>
      </c>
      <c r="RLD3" s="49" t="s">
        <v>53</v>
      </c>
      <c r="RLE3" s="49" t="s">
        <v>53</v>
      </c>
      <c r="RLF3" s="49" t="s">
        <v>53</v>
      </c>
      <c r="RLG3" s="49" t="s">
        <v>53</v>
      </c>
      <c r="RLH3" s="49" t="s">
        <v>53</v>
      </c>
      <c r="RLI3" s="49" t="s">
        <v>53</v>
      </c>
      <c r="RLJ3" s="49" t="s">
        <v>53</v>
      </c>
      <c r="RLK3" s="49" t="s">
        <v>53</v>
      </c>
      <c r="RLL3" s="49" t="s">
        <v>53</v>
      </c>
      <c r="RLM3" s="49" t="s">
        <v>53</v>
      </c>
      <c r="RLN3" s="49" t="s">
        <v>53</v>
      </c>
      <c r="RLO3" s="49" t="s">
        <v>53</v>
      </c>
      <c r="RLP3" s="49" t="s">
        <v>53</v>
      </c>
      <c r="RLQ3" s="49" t="s">
        <v>53</v>
      </c>
      <c r="RLR3" s="49" t="s">
        <v>53</v>
      </c>
      <c r="RLS3" s="49" t="s">
        <v>53</v>
      </c>
      <c r="RLT3" s="49" t="s">
        <v>53</v>
      </c>
      <c r="RLU3" s="49" t="s">
        <v>53</v>
      </c>
      <c r="RLV3" s="49" t="s">
        <v>53</v>
      </c>
      <c r="RLW3" s="49" t="s">
        <v>53</v>
      </c>
      <c r="RLX3" s="49" t="s">
        <v>53</v>
      </c>
      <c r="RLY3" s="49" t="s">
        <v>53</v>
      </c>
      <c r="RLZ3" s="49" t="s">
        <v>53</v>
      </c>
      <c r="RMA3" s="49" t="s">
        <v>53</v>
      </c>
      <c r="RMB3" s="49" t="s">
        <v>53</v>
      </c>
      <c r="RMC3" s="49" t="s">
        <v>53</v>
      </c>
      <c r="RMD3" s="49" t="s">
        <v>53</v>
      </c>
      <c r="RME3" s="49" t="s">
        <v>53</v>
      </c>
      <c r="RMF3" s="49" t="s">
        <v>53</v>
      </c>
      <c r="RMG3" s="49" t="s">
        <v>53</v>
      </c>
      <c r="RMH3" s="49" t="s">
        <v>53</v>
      </c>
      <c r="RMI3" s="49" t="s">
        <v>53</v>
      </c>
      <c r="RMJ3" s="49" t="s">
        <v>53</v>
      </c>
      <c r="RMK3" s="49" t="s">
        <v>53</v>
      </c>
      <c r="RML3" s="49" t="s">
        <v>53</v>
      </c>
      <c r="RMM3" s="49" t="s">
        <v>53</v>
      </c>
      <c r="RMN3" s="49" t="s">
        <v>53</v>
      </c>
      <c r="RMO3" s="49" t="s">
        <v>53</v>
      </c>
      <c r="RMP3" s="49" t="s">
        <v>53</v>
      </c>
      <c r="RMQ3" s="49" t="s">
        <v>53</v>
      </c>
      <c r="RMR3" s="49" t="s">
        <v>53</v>
      </c>
      <c r="RMS3" s="49" t="s">
        <v>53</v>
      </c>
      <c r="RMT3" s="49" t="s">
        <v>53</v>
      </c>
      <c r="RMU3" s="49" t="s">
        <v>53</v>
      </c>
      <c r="RMV3" s="49" t="s">
        <v>53</v>
      </c>
      <c r="RMW3" s="49" t="s">
        <v>53</v>
      </c>
      <c r="RMX3" s="49" t="s">
        <v>53</v>
      </c>
      <c r="RMY3" s="49" t="s">
        <v>53</v>
      </c>
      <c r="RMZ3" s="49" t="s">
        <v>53</v>
      </c>
      <c r="RNA3" s="49" t="s">
        <v>53</v>
      </c>
      <c r="RNB3" s="49" t="s">
        <v>53</v>
      </c>
      <c r="RNC3" s="49" t="s">
        <v>53</v>
      </c>
      <c r="RND3" s="49" t="s">
        <v>53</v>
      </c>
      <c r="RNE3" s="49" t="s">
        <v>53</v>
      </c>
      <c r="RNF3" s="49" t="s">
        <v>53</v>
      </c>
      <c r="RNG3" s="49" t="s">
        <v>53</v>
      </c>
      <c r="RNH3" s="49" t="s">
        <v>53</v>
      </c>
      <c r="RNI3" s="49" t="s">
        <v>53</v>
      </c>
      <c r="RNJ3" s="49" t="s">
        <v>53</v>
      </c>
      <c r="RNK3" s="49" t="s">
        <v>53</v>
      </c>
      <c r="RNL3" s="49" t="s">
        <v>53</v>
      </c>
      <c r="RNM3" s="49" t="s">
        <v>53</v>
      </c>
      <c r="RNN3" s="49" t="s">
        <v>53</v>
      </c>
      <c r="RNO3" s="49" t="s">
        <v>53</v>
      </c>
      <c r="RNP3" s="49" t="s">
        <v>53</v>
      </c>
      <c r="RNQ3" s="49" t="s">
        <v>53</v>
      </c>
      <c r="RNR3" s="49" t="s">
        <v>53</v>
      </c>
      <c r="RNS3" s="49" t="s">
        <v>53</v>
      </c>
      <c r="RNT3" s="49" t="s">
        <v>53</v>
      </c>
      <c r="RNU3" s="49" t="s">
        <v>53</v>
      </c>
      <c r="RNV3" s="49" t="s">
        <v>53</v>
      </c>
      <c r="RNW3" s="49" t="s">
        <v>53</v>
      </c>
      <c r="RNX3" s="49" t="s">
        <v>53</v>
      </c>
      <c r="RNY3" s="49" t="s">
        <v>53</v>
      </c>
      <c r="RNZ3" s="49" t="s">
        <v>53</v>
      </c>
      <c r="ROA3" s="49" t="s">
        <v>53</v>
      </c>
      <c r="ROB3" s="49" t="s">
        <v>53</v>
      </c>
      <c r="ROC3" s="49" t="s">
        <v>53</v>
      </c>
      <c r="ROD3" s="49" t="s">
        <v>53</v>
      </c>
      <c r="ROE3" s="49" t="s">
        <v>53</v>
      </c>
      <c r="ROF3" s="49" t="s">
        <v>53</v>
      </c>
      <c r="ROG3" s="49" t="s">
        <v>53</v>
      </c>
      <c r="ROH3" s="49" t="s">
        <v>53</v>
      </c>
      <c r="ROI3" s="49" t="s">
        <v>53</v>
      </c>
      <c r="ROJ3" s="49" t="s">
        <v>53</v>
      </c>
      <c r="ROK3" s="49" t="s">
        <v>53</v>
      </c>
      <c r="ROL3" s="49" t="s">
        <v>53</v>
      </c>
      <c r="ROM3" s="49" t="s">
        <v>53</v>
      </c>
      <c r="RON3" s="49" t="s">
        <v>53</v>
      </c>
      <c r="ROO3" s="49" t="s">
        <v>53</v>
      </c>
      <c r="ROP3" s="49" t="s">
        <v>53</v>
      </c>
      <c r="ROQ3" s="49" t="s">
        <v>53</v>
      </c>
      <c r="ROR3" s="49" t="s">
        <v>53</v>
      </c>
      <c r="ROS3" s="49" t="s">
        <v>53</v>
      </c>
      <c r="ROT3" s="49" t="s">
        <v>53</v>
      </c>
      <c r="ROU3" s="49" t="s">
        <v>53</v>
      </c>
      <c r="ROV3" s="49" t="s">
        <v>53</v>
      </c>
      <c r="ROW3" s="49" t="s">
        <v>53</v>
      </c>
      <c r="ROX3" s="49" t="s">
        <v>53</v>
      </c>
      <c r="ROY3" s="49" t="s">
        <v>53</v>
      </c>
      <c r="ROZ3" s="49" t="s">
        <v>53</v>
      </c>
      <c r="RPA3" s="49" t="s">
        <v>53</v>
      </c>
      <c r="RPB3" s="49" t="s">
        <v>53</v>
      </c>
      <c r="RPC3" s="49" t="s">
        <v>53</v>
      </c>
      <c r="RPD3" s="49" t="s">
        <v>53</v>
      </c>
      <c r="RPE3" s="49" t="s">
        <v>53</v>
      </c>
      <c r="RPF3" s="49" t="s">
        <v>53</v>
      </c>
      <c r="RPG3" s="49" t="s">
        <v>53</v>
      </c>
      <c r="RPH3" s="49" t="s">
        <v>53</v>
      </c>
      <c r="RPI3" s="49" t="s">
        <v>53</v>
      </c>
      <c r="RPJ3" s="49" t="s">
        <v>53</v>
      </c>
      <c r="RPK3" s="49" t="s">
        <v>53</v>
      </c>
      <c r="RPL3" s="49" t="s">
        <v>53</v>
      </c>
      <c r="RPM3" s="49" t="s">
        <v>53</v>
      </c>
      <c r="RPN3" s="49" t="s">
        <v>53</v>
      </c>
      <c r="RPO3" s="49" t="s">
        <v>53</v>
      </c>
      <c r="RPP3" s="49" t="s">
        <v>53</v>
      </c>
      <c r="RPQ3" s="49" t="s">
        <v>53</v>
      </c>
      <c r="RPR3" s="49" t="s">
        <v>53</v>
      </c>
      <c r="RPS3" s="49" t="s">
        <v>53</v>
      </c>
      <c r="RPT3" s="49" t="s">
        <v>53</v>
      </c>
      <c r="RPU3" s="49" t="s">
        <v>53</v>
      </c>
      <c r="RPV3" s="49" t="s">
        <v>53</v>
      </c>
      <c r="RPW3" s="49" t="s">
        <v>53</v>
      </c>
      <c r="RPX3" s="49" t="s">
        <v>53</v>
      </c>
      <c r="RPY3" s="49" t="s">
        <v>53</v>
      </c>
      <c r="RPZ3" s="49" t="s">
        <v>53</v>
      </c>
      <c r="RQA3" s="49" t="s">
        <v>53</v>
      </c>
      <c r="RQB3" s="49" t="s">
        <v>53</v>
      </c>
      <c r="RQC3" s="49" t="s">
        <v>53</v>
      </c>
      <c r="RQD3" s="49" t="s">
        <v>53</v>
      </c>
      <c r="RQE3" s="49" t="s">
        <v>53</v>
      </c>
      <c r="RQF3" s="49" t="s">
        <v>53</v>
      </c>
      <c r="RQG3" s="49" t="s">
        <v>53</v>
      </c>
      <c r="RQH3" s="49" t="s">
        <v>53</v>
      </c>
      <c r="RQI3" s="49" t="s">
        <v>53</v>
      </c>
      <c r="RQJ3" s="49" t="s">
        <v>53</v>
      </c>
      <c r="RQK3" s="49" t="s">
        <v>53</v>
      </c>
      <c r="RQL3" s="49" t="s">
        <v>53</v>
      </c>
      <c r="RQM3" s="49" t="s">
        <v>53</v>
      </c>
      <c r="RQN3" s="49" t="s">
        <v>53</v>
      </c>
      <c r="RQO3" s="49" t="s">
        <v>53</v>
      </c>
      <c r="RQP3" s="49" t="s">
        <v>53</v>
      </c>
      <c r="RQQ3" s="49" t="s">
        <v>53</v>
      </c>
      <c r="RQR3" s="49" t="s">
        <v>53</v>
      </c>
      <c r="RQS3" s="49" t="s">
        <v>53</v>
      </c>
      <c r="RQT3" s="49" t="s">
        <v>53</v>
      </c>
      <c r="RQU3" s="49" t="s">
        <v>53</v>
      </c>
      <c r="RQV3" s="49" t="s">
        <v>53</v>
      </c>
      <c r="RQW3" s="49" t="s">
        <v>53</v>
      </c>
      <c r="RQX3" s="49" t="s">
        <v>53</v>
      </c>
      <c r="RQY3" s="49" t="s">
        <v>53</v>
      </c>
      <c r="RQZ3" s="49" t="s">
        <v>53</v>
      </c>
      <c r="RRA3" s="49" t="s">
        <v>53</v>
      </c>
      <c r="RRB3" s="49" t="s">
        <v>53</v>
      </c>
      <c r="RRC3" s="49" t="s">
        <v>53</v>
      </c>
      <c r="RRD3" s="49" t="s">
        <v>53</v>
      </c>
      <c r="RRE3" s="49" t="s">
        <v>53</v>
      </c>
      <c r="RRF3" s="49" t="s">
        <v>53</v>
      </c>
      <c r="RRG3" s="49" t="s">
        <v>53</v>
      </c>
      <c r="RRH3" s="49" t="s">
        <v>53</v>
      </c>
      <c r="RRI3" s="49" t="s">
        <v>53</v>
      </c>
      <c r="RRJ3" s="49" t="s">
        <v>53</v>
      </c>
      <c r="RRK3" s="49" t="s">
        <v>53</v>
      </c>
      <c r="RRL3" s="49" t="s">
        <v>53</v>
      </c>
      <c r="RRM3" s="49" t="s">
        <v>53</v>
      </c>
      <c r="RRN3" s="49" t="s">
        <v>53</v>
      </c>
      <c r="RRO3" s="49" t="s">
        <v>53</v>
      </c>
      <c r="RRP3" s="49" t="s">
        <v>53</v>
      </c>
      <c r="RRQ3" s="49" t="s">
        <v>53</v>
      </c>
      <c r="RRR3" s="49" t="s">
        <v>53</v>
      </c>
      <c r="RRS3" s="49" t="s">
        <v>53</v>
      </c>
      <c r="RRT3" s="49" t="s">
        <v>53</v>
      </c>
      <c r="RRU3" s="49" t="s">
        <v>53</v>
      </c>
      <c r="RRV3" s="49" t="s">
        <v>53</v>
      </c>
      <c r="RRW3" s="49" t="s">
        <v>53</v>
      </c>
      <c r="RRX3" s="49" t="s">
        <v>53</v>
      </c>
      <c r="RRY3" s="49" t="s">
        <v>53</v>
      </c>
      <c r="RRZ3" s="49" t="s">
        <v>53</v>
      </c>
      <c r="RSA3" s="49" t="s">
        <v>53</v>
      </c>
      <c r="RSB3" s="49" t="s">
        <v>53</v>
      </c>
      <c r="RSC3" s="49" t="s">
        <v>53</v>
      </c>
      <c r="RSD3" s="49" t="s">
        <v>53</v>
      </c>
      <c r="RSE3" s="49" t="s">
        <v>53</v>
      </c>
      <c r="RSF3" s="49" t="s">
        <v>53</v>
      </c>
      <c r="RSG3" s="49" t="s">
        <v>53</v>
      </c>
      <c r="RSH3" s="49" t="s">
        <v>53</v>
      </c>
      <c r="RSI3" s="49" t="s">
        <v>53</v>
      </c>
      <c r="RSJ3" s="49" t="s">
        <v>53</v>
      </c>
      <c r="RSK3" s="49" t="s">
        <v>53</v>
      </c>
      <c r="RSL3" s="49" t="s">
        <v>53</v>
      </c>
      <c r="RSM3" s="49" t="s">
        <v>53</v>
      </c>
      <c r="RSN3" s="49" t="s">
        <v>53</v>
      </c>
      <c r="RSO3" s="49" t="s">
        <v>53</v>
      </c>
      <c r="RSP3" s="49" t="s">
        <v>53</v>
      </c>
      <c r="RSQ3" s="49" t="s">
        <v>53</v>
      </c>
      <c r="RSR3" s="49" t="s">
        <v>53</v>
      </c>
      <c r="RSS3" s="49" t="s">
        <v>53</v>
      </c>
      <c r="RST3" s="49" t="s">
        <v>53</v>
      </c>
      <c r="RSU3" s="49" t="s">
        <v>53</v>
      </c>
      <c r="RSV3" s="49" t="s">
        <v>53</v>
      </c>
      <c r="RSW3" s="49" t="s">
        <v>53</v>
      </c>
      <c r="RSX3" s="49" t="s">
        <v>53</v>
      </c>
      <c r="RSY3" s="49" t="s">
        <v>53</v>
      </c>
      <c r="RSZ3" s="49" t="s">
        <v>53</v>
      </c>
      <c r="RTA3" s="49" t="s">
        <v>53</v>
      </c>
      <c r="RTB3" s="49" t="s">
        <v>53</v>
      </c>
      <c r="RTC3" s="49" t="s">
        <v>53</v>
      </c>
      <c r="RTD3" s="49" t="s">
        <v>53</v>
      </c>
      <c r="RTE3" s="49" t="s">
        <v>53</v>
      </c>
      <c r="RTF3" s="49" t="s">
        <v>53</v>
      </c>
      <c r="RTG3" s="49" t="s">
        <v>53</v>
      </c>
      <c r="RTH3" s="49" t="s">
        <v>53</v>
      </c>
      <c r="RTI3" s="49" t="s">
        <v>53</v>
      </c>
      <c r="RTJ3" s="49" t="s">
        <v>53</v>
      </c>
      <c r="RTK3" s="49" t="s">
        <v>53</v>
      </c>
      <c r="RTL3" s="49" t="s">
        <v>53</v>
      </c>
      <c r="RTM3" s="49" t="s">
        <v>53</v>
      </c>
      <c r="RTN3" s="49" t="s">
        <v>53</v>
      </c>
      <c r="RTO3" s="49" t="s">
        <v>53</v>
      </c>
      <c r="RTP3" s="49" t="s">
        <v>53</v>
      </c>
      <c r="RTQ3" s="49" t="s">
        <v>53</v>
      </c>
      <c r="RTR3" s="49" t="s">
        <v>53</v>
      </c>
      <c r="RTS3" s="49" t="s">
        <v>53</v>
      </c>
      <c r="RTT3" s="49" t="s">
        <v>53</v>
      </c>
      <c r="RTU3" s="49" t="s">
        <v>53</v>
      </c>
      <c r="RTV3" s="49" t="s">
        <v>53</v>
      </c>
      <c r="RTW3" s="49" t="s">
        <v>53</v>
      </c>
      <c r="RTX3" s="49" t="s">
        <v>53</v>
      </c>
      <c r="RTY3" s="49" t="s">
        <v>53</v>
      </c>
      <c r="RTZ3" s="49" t="s">
        <v>53</v>
      </c>
      <c r="RUA3" s="49" t="s">
        <v>53</v>
      </c>
      <c r="RUB3" s="49" t="s">
        <v>53</v>
      </c>
      <c r="RUC3" s="49" t="s">
        <v>53</v>
      </c>
      <c r="RUD3" s="49" t="s">
        <v>53</v>
      </c>
      <c r="RUE3" s="49" t="s">
        <v>53</v>
      </c>
      <c r="RUF3" s="49" t="s">
        <v>53</v>
      </c>
      <c r="RUG3" s="49" t="s">
        <v>53</v>
      </c>
      <c r="RUH3" s="49" t="s">
        <v>53</v>
      </c>
      <c r="RUI3" s="49" t="s">
        <v>53</v>
      </c>
      <c r="RUJ3" s="49" t="s">
        <v>53</v>
      </c>
      <c r="RUK3" s="49" t="s">
        <v>53</v>
      </c>
      <c r="RUL3" s="49" t="s">
        <v>53</v>
      </c>
      <c r="RUM3" s="49" t="s">
        <v>53</v>
      </c>
      <c r="RUN3" s="49" t="s">
        <v>53</v>
      </c>
      <c r="RUO3" s="49" t="s">
        <v>53</v>
      </c>
      <c r="RUP3" s="49" t="s">
        <v>53</v>
      </c>
      <c r="RUQ3" s="49" t="s">
        <v>53</v>
      </c>
      <c r="RUR3" s="49" t="s">
        <v>53</v>
      </c>
      <c r="RUS3" s="49" t="s">
        <v>53</v>
      </c>
      <c r="RUT3" s="49" t="s">
        <v>53</v>
      </c>
      <c r="RUU3" s="49" t="s">
        <v>53</v>
      </c>
      <c r="RUV3" s="49" t="s">
        <v>53</v>
      </c>
      <c r="RUW3" s="49" t="s">
        <v>53</v>
      </c>
      <c r="RUX3" s="49" t="s">
        <v>53</v>
      </c>
      <c r="RUY3" s="49" t="s">
        <v>53</v>
      </c>
      <c r="RUZ3" s="49" t="s">
        <v>53</v>
      </c>
      <c r="RVA3" s="49" t="s">
        <v>53</v>
      </c>
      <c r="RVB3" s="49" t="s">
        <v>53</v>
      </c>
      <c r="RVC3" s="49" t="s">
        <v>53</v>
      </c>
      <c r="RVD3" s="49" t="s">
        <v>53</v>
      </c>
      <c r="RVE3" s="49" t="s">
        <v>53</v>
      </c>
      <c r="RVF3" s="49" t="s">
        <v>53</v>
      </c>
      <c r="RVG3" s="49" t="s">
        <v>53</v>
      </c>
      <c r="RVH3" s="49" t="s">
        <v>53</v>
      </c>
      <c r="RVI3" s="49" t="s">
        <v>53</v>
      </c>
      <c r="RVJ3" s="49" t="s">
        <v>53</v>
      </c>
      <c r="RVK3" s="49" t="s">
        <v>53</v>
      </c>
      <c r="RVL3" s="49" t="s">
        <v>53</v>
      </c>
      <c r="RVM3" s="49" t="s">
        <v>53</v>
      </c>
      <c r="RVN3" s="49" t="s">
        <v>53</v>
      </c>
      <c r="RVO3" s="49" t="s">
        <v>53</v>
      </c>
      <c r="RVP3" s="49" t="s">
        <v>53</v>
      </c>
      <c r="RVQ3" s="49" t="s">
        <v>53</v>
      </c>
      <c r="RVR3" s="49" t="s">
        <v>53</v>
      </c>
      <c r="RVS3" s="49" t="s">
        <v>53</v>
      </c>
      <c r="RVT3" s="49" t="s">
        <v>53</v>
      </c>
      <c r="RVU3" s="49" t="s">
        <v>53</v>
      </c>
      <c r="RVV3" s="49" t="s">
        <v>53</v>
      </c>
      <c r="RVW3" s="49" t="s">
        <v>53</v>
      </c>
      <c r="RVX3" s="49" t="s">
        <v>53</v>
      </c>
      <c r="RVY3" s="49" t="s">
        <v>53</v>
      </c>
      <c r="RVZ3" s="49" t="s">
        <v>53</v>
      </c>
      <c r="RWA3" s="49" t="s">
        <v>53</v>
      </c>
      <c r="RWB3" s="49" t="s">
        <v>53</v>
      </c>
      <c r="RWC3" s="49" t="s">
        <v>53</v>
      </c>
      <c r="RWD3" s="49" t="s">
        <v>53</v>
      </c>
      <c r="RWE3" s="49" t="s">
        <v>53</v>
      </c>
      <c r="RWF3" s="49" t="s">
        <v>53</v>
      </c>
      <c r="RWG3" s="49" t="s">
        <v>53</v>
      </c>
      <c r="RWH3" s="49" t="s">
        <v>53</v>
      </c>
      <c r="RWI3" s="49" t="s">
        <v>53</v>
      </c>
      <c r="RWJ3" s="49" t="s">
        <v>53</v>
      </c>
      <c r="RWK3" s="49" t="s">
        <v>53</v>
      </c>
      <c r="RWL3" s="49" t="s">
        <v>53</v>
      </c>
      <c r="RWM3" s="49" t="s">
        <v>53</v>
      </c>
      <c r="RWN3" s="49" t="s">
        <v>53</v>
      </c>
      <c r="RWO3" s="49" t="s">
        <v>53</v>
      </c>
      <c r="RWP3" s="49" t="s">
        <v>53</v>
      </c>
      <c r="RWQ3" s="49" t="s">
        <v>53</v>
      </c>
      <c r="RWR3" s="49" t="s">
        <v>53</v>
      </c>
      <c r="RWS3" s="49" t="s">
        <v>53</v>
      </c>
      <c r="RWT3" s="49" t="s">
        <v>53</v>
      </c>
      <c r="RWU3" s="49" t="s">
        <v>53</v>
      </c>
      <c r="RWV3" s="49" t="s">
        <v>53</v>
      </c>
      <c r="RWW3" s="49" t="s">
        <v>53</v>
      </c>
      <c r="RWX3" s="49" t="s">
        <v>53</v>
      </c>
      <c r="RWY3" s="49" t="s">
        <v>53</v>
      </c>
      <c r="RWZ3" s="49" t="s">
        <v>53</v>
      </c>
      <c r="RXA3" s="49" t="s">
        <v>53</v>
      </c>
      <c r="RXB3" s="49" t="s">
        <v>53</v>
      </c>
      <c r="RXC3" s="49" t="s">
        <v>53</v>
      </c>
      <c r="RXD3" s="49" t="s">
        <v>53</v>
      </c>
      <c r="RXE3" s="49" t="s">
        <v>53</v>
      </c>
      <c r="RXF3" s="49" t="s">
        <v>53</v>
      </c>
      <c r="RXG3" s="49" t="s">
        <v>53</v>
      </c>
      <c r="RXH3" s="49" t="s">
        <v>53</v>
      </c>
      <c r="RXI3" s="49" t="s">
        <v>53</v>
      </c>
      <c r="RXJ3" s="49" t="s">
        <v>53</v>
      </c>
      <c r="RXK3" s="49" t="s">
        <v>53</v>
      </c>
      <c r="RXL3" s="49" t="s">
        <v>53</v>
      </c>
      <c r="RXM3" s="49" t="s">
        <v>53</v>
      </c>
      <c r="RXN3" s="49" t="s">
        <v>53</v>
      </c>
      <c r="RXO3" s="49" t="s">
        <v>53</v>
      </c>
      <c r="RXP3" s="49" t="s">
        <v>53</v>
      </c>
      <c r="RXQ3" s="49" t="s">
        <v>53</v>
      </c>
      <c r="RXR3" s="49" t="s">
        <v>53</v>
      </c>
      <c r="RXS3" s="49" t="s">
        <v>53</v>
      </c>
      <c r="RXT3" s="49" t="s">
        <v>53</v>
      </c>
      <c r="RXU3" s="49" t="s">
        <v>53</v>
      </c>
      <c r="RXV3" s="49" t="s">
        <v>53</v>
      </c>
      <c r="RXW3" s="49" t="s">
        <v>53</v>
      </c>
      <c r="RXX3" s="49" t="s">
        <v>53</v>
      </c>
      <c r="RXY3" s="49" t="s">
        <v>53</v>
      </c>
      <c r="RXZ3" s="49" t="s">
        <v>53</v>
      </c>
      <c r="RYA3" s="49" t="s">
        <v>53</v>
      </c>
      <c r="RYB3" s="49" t="s">
        <v>53</v>
      </c>
      <c r="RYC3" s="49" t="s">
        <v>53</v>
      </c>
      <c r="RYD3" s="49" t="s">
        <v>53</v>
      </c>
      <c r="RYE3" s="49" t="s">
        <v>53</v>
      </c>
      <c r="RYF3" s="49" t="s">
        <v>53</v>
      </c>
      <c r="RYG3" s="49" t="s">
        <v>53</v>
      </c>
      <c r="RYH3" s="49" t="s">
        <v>53</v>
      </c>
      <c r="RYI3" s="49" t="s">
        <v>53</v>
      </c>
      <c r="RYJ3" s="49" t="s">
        <v>53</v>
      </c>
      <c r="RYK3" s="49" t="s">
        <v>53</v>
      </c>
      <c r="RYL3" s="49" t="s">
        <v>53</v>
      </c>
      <c r="RYM3" s="49" t="s">
        <v>53</v>
      </c>
      <c r="RYN3" s="49" t="s">
        <v>53</v>
      </c>
      <c r="RYO3" s="49" t="s">
        <v>53</v>
      </c>
      <c r="RYP3" s="49" t="s">
        <v>53</v>
      </c>
      <c r="RYQ3" s="49" t="s">
        <v>53</v>
      </c>
      <c r="RYR3" s="49" t="s">
        <v>53</v>
      </c>
      <c r="RYS3" s="49" t="s">
        <v>53</v>
      </c>
      <c r="RYT3" s="49" t="s">
        <v>53</v>
      </c>
      <c r="RYU3" s="49" t="s">
        <v>53</v>
      </c>
      <c r="RYV3" s="49" t="s">
        <v>53</v>
      </c>
      <c r="RYW3" s="49" t="s">
        <v>53</v>
      </c>
      <c r="RYX3" s="49" t="s">
        <v>53</v>
      </c>
      <c r="RYY3" s="49" t="s">
        <v>53</v>
      </c>
      <c r="RYZ3" s="49" t="s">
        <v>53</v>
      </c>
      <c r="RZA3" s="49" t="s">
        <v>53</v>
      </c>
      <c r="RZB3" s="49" t="s">
        <v>53</v>
      </c>
      <c r="RZC3" s="49" t="s">
        <v>53</v>
      </c>
      <c r="RZD3" s="49" t="s">
        <v>53</v>
      </c>
      <c r="RZE3" s="49" t="s">
        <v>53</v>
      </c>
      <c r="RZF3" s="49" t="s">
        <v>53</v>
      </c>
      <c r="RZG3" s="49" t="s">
        <v>53</v>
      </c>
      <c r="RZH3" s="49" t="s">
        <v>53</v>
      </c>
      <c r="RZI3" s="49" t="s">
        <v>53</v>
      </c>
      <c r="RZJ3" s="49" t="s">
        <v>53</v>
      </c>
      <c r="RZK3" s="49" t="s">
        <v>53</v>
      </c>
      <c r="RZL3" s="49" t="s">
        <v>53</v>
      </c>
      <c r="RZM3" s="49" t="s">
        <v>53</v>
      </c>
      <c r="RZN3" s="49" t="s">
        <v>53</v>
      </c>
      <c r="RZO3" s="49" t="s">
        <v>53</v>
      </c>
      <c r="RZP3" s="49" t="s">
        <v>53</v>
      </c>
      <c r="RZQ3" s="49" t="s">
        <v>53</v>
      </c>
      <c r="RZR3" s="49" t="s">
        <v>53</v>
      </c>
      <c r="RZS3" s="49" t="s">
        <v>53</v>
      </c>
      <c r="RZT3" s="49" t="s">
        <v>53</v>
      </c>
      <c r="RZU3" s="49" t="s">
        <v>53</v>
      </c>
      <c r="RZV3" s="49" t="s">
        <v>53</v>
      </c>
      <c r="RZW3" s="49" t="s">
        <v>53</v>
      </c>
      <c r="RZX3" s="49" t="s">
        <v>53</v>
      </c>
      <c r="RZY3" s="49" t="s">
        <v>53</v>
      </c>
      <c r="RZZ3" s="49" t="s">
        <v>53</v>
      </c>
      <c r="SAA3" s="49" t="s">
        <v>53</v>
      </c>
      <c r="SAB3" s="49" t="s">
        <v>53</v>
      </c>
      <c r="SAC3" s="49" t="s">
        <v>53</v>
      </c>
      <c r="SAD3" s="49" t="s">
        <v>53</v>
      </c>
      <c r="SAE3" s="49" t="s">
        <v>53</v>
      </c>
      <c r="SAF3" s="49" t="s">
        <v>53</v>
      </c>
      <c r="SAG3" s="49" t="s">
        <v>53</v>
      </c>
      <c r="SAH3" s="49" t="s">
        <v>53</v>
      </c>
      <c r="SAI3" s="49" t="s">
        <v>53</v>
      </c>
      <c r="SAJ3" s="49" t="s">
        <v>53</v>
      </c>
      <c r="SAK3" s="49" t="s">
        <v>53</v>
      </c>
      <c r="SAL3" s="49" t="s">
        <v>53</v>
      </c>
      <c r="SAM3" s="49" t="s">
        <v>53</v>
      </c>
      <c r="SAN3" s="49" t="s">
        <v>53</v>
      </c>
      <c r="SAO3" s="49" t="s">
        <v>53</v>
      </c>
      <c r="SAP3" s="49" t="s">
        <v>53</v>
      </c>
      <c r="SAQ3" s="49" t="s">
        <v>53</v>
      </c>
      <c r="SAR3" s="49" t="s">
        <v>53</v>
      </c>
      <c r="SAS3" s="49" t="s">
        <v>53</v>
      </c>
      <c r="SAT3" s="49" t="s">
        <v>53</v>
      </c>
      <c r="SAU3" s="49" t="s">
        <v>53</v>
      </c>
      <c r="SAV3" s="49" t="s">
        <v>53</v>
      </c>
      <c r="SAW3" s="49" t="s">
        <v>53</v>
      </c>
      <c r="SAX3" s="49" t="s">
        <v>53</v>
      </c>
      <c r="SAY3" s="49" t="s">
        <v>53</v>
      </c>
      <c r="SAZ3" s="49" t="s">
        <v>53</v>
      </c>
      <c r="SBA3" s="49" t="s">
        <v>53</v>
      </c>
      <c r="SBB3" s="49" t="s">
        <v>53</v>
      </c>
      <c r="SBC3" s="49" t="s">
        <v>53</v>
      </c>
      <c r="SBD3" s="49" t="s">
        <v>53</v>
      </c>
      <c r="SBE3" s="49" t="s">
        <v>53</v>
      </c>
      <c r="SBF3" s="49" t="s">
        <v>53</v>
      </c>
      <c r="SBG3" s="49" t="s">
        <v>53</v>
      </c>
      <c r="SBH3" s="49" t="s">
        <v>53</v>
      </c>
      <c r="SBI3" s="49" t="s">
        <v>53</v>
      </c>
      <c r="SBJ3" s="49" t="s">
        <v>53</v>
      </c>
      <c r="SBK3" s="49" t="s">
        <v>53</v>
      </c>
      <c r="SBL3" s="49" t="s">
        <v>53</v>
      </c>
      <c r="SBM3" s="49" t="s">
        <v>53</v>
      </c>
      <c r="SBN3" s="49" t="s">
        <v>53</v>
      </c>
      <c r="SBO3" s="49" t="s">
        <v>53</v>
      </c>
      <c r="SBP3" s="49" t="s">
        <v>53</v>
      </c>
      <c r="SBQ3" s="49" t="s">
        <v>53</v>
      </c>
      <c r="SBR3" s="49" t="s">
        <v>53</v>
      </c>
      <c r="SBS3" s="49" t="s">
        <v>53</v>
      </c>
      <c r="SBT3" s="49" t="s">
        <v>53</v>
      </c>
      <c r="SBU3" s="49" t="s">
        <v>53</v>
      </c>
      <c r="SBV3" s="49" t="s">
        <v>53</v>
      </c>
      <c r="SBW3" s="49" t="s">
        <v>53</v>
      </c>
      <c r="SBX3" s="49" t="s">
        <v>53</v>
      </c>
      <c r="SBY3" s="49" t="s">
        <v>53</v>
      </c>
      <c r="SBZ3" s="49" t="s">
        <v>53</v>
      </c>
      <c r="SCA3" s="49" t="s">
        <v>53</v>
      </c>
      <c r="SCB3" s="49" t="s">
        <v>53</v>
      </c>
      <c r="SCC3" s="49" t="s">
        <v>53</v>
      </c>
      <c r="SCD3" s="49" t="s">
        <v>53</v>
      </c>
      <c r="SCE3" s="49" t="s">
        <v>53</v>
      </c>
      <c r="SCF3" s="49" t="s">
        <v>53</v>
      </c>
      <c r="SCG3" s="49" t="s">
        <v>53</v>
      </c>
      <c r="SCH3" s="49" t="s">
        <v>53</v>
      </c>
      <c r="SCI3" s="49" t="s">
        <v>53</v>
      </c>
      <c r="SCJ3" s="49" t="s">
        <v>53</v>
      </c>
      <c r="SCK3" s="49" t="s">
        <v>53</v>
      </c>
      <c r="SCL3" s="49" t="s">
        <v>53</v>
      </c>
      <c r="SCM3" s="49" t="s">
        <v>53</v>
      </c>
      <c r="SCN3" s="49" t="s">
        <v>53</v>
      </c>
      <c r="SCO3" s="49" t="s">
        <v>53</v>
      </c>
      <c r="SCP3" s="49" t="s">
        <v>53</v>
      </c>
      <c r="SCQ3" s="49" t="s">
        <v>53</v>
      </c>
      <c r="SCR3" s="49" t="s">
        <v>53</v>
      </c>
      <c r="SCS3" s="49" t="s">
        <v>53</v>
      </c>
      <c r="SCT3" s="49" t="s">
        <v>53</v>
      </c>
      <c r="SCU3" s="49" t="s">
        <v>53</v>
      </c>
      <c r="SCV3" s="49" t="s">
        <v>53</v>
      </c>
      <c r="SCW3" s="49" t="s">
        <v>53</v>
      </c>
      <c r="SCX3" s="49" t="s">
        <v>53</v>
      </c>
      <c r="SCY3" s="49" t="s">
        <v>53</v>
      </c>
      <c r="SCZ3" s="49" t="s">
        <v>53</v>
      </c>
      <c r="SDA3" s="49" t="s">
        <v>53</v>
      </c>
      <c r="SDB3" s="49" t="s">
        <v>53</v>
      </c>
      <c r="SDC3" s="49" t="s">
        <v>53</v>
      </c>
      <c r="SDD3" s="49" t="s">
        <v>53</v>
      </c>
      <c r="SDE3" s="49" t="s">
        <v>53</v>
      </c>
      <c r="SDF3" s="49" t="s">
        <v>53</v>
      </c>
      <c r="SDG3" s="49" t="s">
        <v>53</v>
      </c>
      <c r="SDH3" s="49" t="s">
        <v>53</v>
      </c>
      <c r="SDI3" s="49" t="s">
        <v>53</v>
      </c>
      <c r="SDJ3" s="49" t="s">
        <v>53</v>
      </c>
      <c r="SDK3" s="49" t="s">
        <v>53</v>
      </c>
      <c r="SDL3" s="49" t="s">
        <v>53</v>
      </c>
      <c r="SDM3" s="49" t="s">
        <v>53</v>
      </c>
      <c r="SDN3" s="49" t="s">
        <v>53</v>
      </c>
      <c r="SDO3" s="49" t="s">
        <v>53</v>
      </c>
      <c r="SDP3" s="49" t="s">
        <v>53</v>
      </c>
      <c r="SDQ3" s="49" t="s">
        <v>53</v>
      </c>
      <c r="SDR3" s="49" t="s">
        <v>53</v>
      </c>
      <c r="SDS3" s="49" t="s">
        <v>53</v>
      </c>
      <c r="SDT3" s="49" t="s">
        <v>53</v>
      </c>
      <c r="SDU3" s="49" t="s">
        <v>53</v>
      </c>
      <c r="SDV3" s="49" t="s">
        <v>53</v>
      </c>
      <c r="SDW3" s="49" t="s">
        <v>53</v>
      </c>
      <c r="SDX3" s="49" t="s">
        <v>53</v>
      </c>
      <c r="SDY3" s="49" t="s">
        <v>53</v>
      </c>
      <c r="SDZ3" s="49" t="s">
        <v>53</v>
      </c>
      <c r="SEA3" s="49" t="s">
        <v>53</v>
      </c>
      <c r="SEB3" s="49" t="s">
        <v>53</v>
      </c>
      <c r="SEC3" s="49" t="s">
        <v>53</v>
      </c>
      <c r="SED3" s="49" t="s">
        <v>53</v>
      </c>
      <c r="SEE3" s="49" t="s">
        <v>53</v>
      </c>
      <c r="SEF3" s="49" t="s">
        <v>53</v>
      </c>
      <c r="SEG3" s="49" t="s">
        <v>53</v>
      </c>
      <c r="SEH3" s="49" t="s">
        <v>53</v>
      </c>
      <c r="SEI3" s="49" t="s">
        <v>53</v>
      </c>
      <c r="SEJ3" s="49" t="s">
        <v>53</v>
      </c>
      <c r="SEK3" s="49" t="s">
        <v>53</v>
      </c>
      <c r="SEL3" s="49" t="s">
        <v>53</v>
      </c>
      <c r="SEM3" s="49" t="s">
        <v>53</v>
      </c>
      <c r="SEN3" s="49" t="s">
        <v>53</v>
      </c>
      <c r="SEO3" s="49" t="s">
        <v>53</v>
      </c>
      <c r="SEP3" s="49" t="s">
        <v>53</v>
      </c>
      <c r="SEQ3" s="49" t="s">
        <v>53</v>
      </c>
      <c r="SER3" s="49" t="s">
        <v>53</v>
      </c>
      <c r="SES3" s="49" t="s">
        <v>53</v>
      </c>
      <c r="SET3" s="49" t="s">
        <v>53</v>
      </c>
      <c r="SEU3" s="49" t="s">
        <v>53</v>
      </c>
      <c r="SEV3" s="49" t="s">
        <v>53</v>
      </c>
      <c r="SEW3" s="49" t="s">
        <v>53</v>
      </c>
      <c r="SEX3" s="49" t="s">
        <v>53</v>
      </c>
      <c r="SEY3" s="49" t="s">
        <v>53</v>
      </c>
      <c r="SEZ3" s="49" t="s">
        <v>53</v>
      </c>
      <c r="SFA3" s="49" t="s">
        <v>53</v>
      </c>
      <c r="SFB3" s="49" t="s">
        <v>53</v>
      </c>
      <c r="SFC3" s="49" t="s">
        <v>53</v>
      </c>
      <c r="SFD3" s="49" t="s">
        <v>53</v>
      </c>
      <c r="SFE3" s="49" t="s">
        <v>53</v>
      </c>
      <c r="SFF3" s="49" t="s">
        <v>53</v>
      </c>
      <c r="SFG3" s="49" t="s">
        <v>53</v>
      </c>
      <c r="SFH3" s="49" t="s">
        <v>53</v>
      </c>
      <c r="SFI3" s="49" t="s">
        <v>53</v>
      </c>
      <c r="SFJ3" s="49" t="s">
        <v>53</v>
      </c>
      <c r="SFK3" s="49" t="s">
        <v>53</v>
      </c>
      <c r="SFL3" s="49" t="s">
        <v>53</v>
      </c>
      <c r="SFM3" s="49" t="s">
        <v>53</v>
      </c>
      <c r="SFN3" s="49" t="s">
        <v>53</v>
      </c>
      <c r="SFO3" s="49" t="s">
        <v>53</v>
      </c>
      <c r="SFP3" s="49" t="s">
        <v>53</v>
      </c>
      <c r="SFQ3" s="49" t="s">
        <v>53</v>
      </c>
      <c r="SFR3" s="49" t="s">
        <v>53</v>
      </c>
      <c r="SFS3" s="49" t="s">
        <v>53</v>
      </c>
      <c r="SFT3" s="49" t="s">
        <v>53</v>
      </c>
      <c r="SFU3" s="49" t="s">
        <v>53</v>
      </c>
      <c r="SFV3" s="49" t="s">
        <v>53</v>
      </c>
      <c r="SFW3" s="49" t="s">
        <v>53</v>
      </c>
      <c r="SFX3" s="49" t="s">
        <v>53</v>
      </c>
      <c r="SFY3" s="49" t="s">
        <v>53</v>
      </c>
      <c r="SFZ3" s="49" t="s">
        <v>53</v>
      </c>
      <c r="SGA3" s="49" t="s">
        <v>53</v>
      </c>
      <c r="SGB3" s="49" t="s">
        <v>53</v>
      </c>
      <c r="SGC3" s="49" t="s">
        <v>53</v>
      </c>
      <c r="SGD3" s="49" t="s">
        <v>53</v>
      </c>
      <c r="SGE3" s="49" t="s">
        <v>53</v>
      </c>
      <c r="SGF3" s="49" t="s">
        <v>53</v>
      </c>
      <c r="SGG3" s="49" t="s">
        <v>53</v>
      </c>
      <c r="SGH3" s="49" t="s">
        <v>53</v>
      </c>
      <c r="SGI3" s="49" t="s">
        <v>53</v>
      </c>
      <c r="SGJ3" s="49" t="s">
        <v>53</v>
      </c>
      <c r="SGK3" s="49" t="s">
        <v>53</v>
      </c>
      <c r="SGL3" s="49" t="s">
        <v>53</v>
      </c>
      <c r="SGM3" s="49" t="s">
        <v>53</v>
      </c>
      <c r="SGN3" s="49" t="s">
        <v>53</v>
      </c>
      <c r="SGO3" s="49" t="s">
        <v>53</v>
      </c>
      <c r="SGP3" s="49" t="s">
        <v>53</v>
      </c>
      <c r="SGQ3" s="49" t="s">
        <v>53</v>
      </c>
      <c r="SGR3" s="49" t="s">
        <v>53</v>
      </c>
      <c r="SGS3" s="49" t="s">
        <v>53</v>
      </c>
      <c r="SGT3" s="49" t="s">
        <v>53</v>
      </c>
      <c r="SGU3" s="49" t="s">
        <v>53</v>
      </c>
      <c r="SGV3" s="49" t="s">
        <v>53</v>
      </c>
      <c r="SGW3" s="49" t="s">
        <v>53</v>
      </c>
      <c r="SGX3" s="49" t="s">
        <v>53</v>
      </c>
      <c r="SGY3" s="49" t="s">
        <v>53</v>
      </c>
      <c r="SGZ3" s="49" t="s">
        <v>53</v>
      </c>
      <c r="SHA3" s="49" t="s">
        <v>53</v>
      </c>
      <c r="SHB3" s="49" t="s">
        <v>53</v>
      </c>
      <c r="SHC3" s="49" t="s">
        <v>53</v>
      </c>
      <c r="SHD3" s="49" t="s">
        <v>53</v>
      </c>
      <c r="SHE3" s="49" t="s">
        <v>53</v>
      </c>
      <c r="SHF3" s="49" t="s">
        <v>53</v>
      </c>
      <c r="SHG3" s="49" t="s">
        <v>53</v>
      </c>
      <c r="SHH3" s="49" t="s">
        <v>53</v>
      </c>
      <c r="SHI3" s="49" t="s">
        <v>53</v>
      </c>
      <c r="SHJ3" s="49" t="s">
        <v>53</v>
      </c>
      <c r="SHK3" s="49" t="s">
        <v>53</v>
      </c>
      <c r="SHL3" s="49" t="s">
        <v>53</v>
      </c>
      <c r="SHM3" s="49" t="s">
        <v>53</v>
      </c>
      <c r="SHN3" s="49" t="s">
        <v>53</v>
      </c>
      <c r="SHO3" s="49" t="s">
        <v>53</v>
      </c>
      <c r="SHP3" s="49" t="s">
        <v>53</v>
      </c>
      <c r="SHQ3" s="49" t="s">
        <v>53</v>
      </c>
      <c r="SHR3" s="49" t="s">
        <v>53</v>
      </c>
      <c r="SHS3" s="49" t="s">
        <v>53</v>
      </c>
      <c r="SHT3" s="49" t="s">
        <v>53</v>
      </c>
      <c r="SHU3" s="49" t="s">
        <v>53</v>
      </c>
      <c r="SHV3" s="49" t="s">
        <v>53</v>
      </c>
      <c r="SHW3" s="49" t="s">
        <v>53</v>
      </c>
      <c r="SHX3" s="49" t="s">
        <v>53</v>
      </c>
      <c r="SHY3" s="49" t="s">
        <v>53</v>
      </c>
      <c r="SHZ3" s="49" t="s">
        <v>53</v>
      </c>
      <c r="SIA3" s="49" t="s">
        <v>53</v>
      </c>
      <c r="SIB3" s="49" t="s">
        <v>53</v>
      </c>
      <c r="SIC3" s="49" t="s">
        <v>53</v>
      </c>
      <c r="SID3" s="49" t="s">
        <v>53</v>
      </c>
      <c r="SIE3" s="49" t="s">
        <v>53</v>
      </c>
      <c r="SIF3" s="49" t="s">
        <v>53</v>
      </c>
      <c r="SIG3" s="49" t="s">
        <v>53</v>
      </c>
      <c r="SIH3" s="49" t="s">
        <v>53</v>
      </c>
      <c r="SII3" s="49" t="s">
        <v>53</v>
      </c>
      <c r="SIJ3" s="49" t="s">
        <v>53</v>
      </c>
      <c r="SIK3" s="49" t="s">
        <v>53</v>
      </c>
      <c r="SIL3" s="49" t="s">
        <v>53</v>
      </c>
      <c r="SIM3" s="49" t="s">
        <v>53</v>
      </c>
      <c r="SIN3" s="49" t="s">
        <v>53</v>
      </c>
      <c r="SIO3" s="49" t="s">
        <v>53</v>
      </c>
      <c r="SIP3" s="49" t="s">
        <v>53</v>
      </c>
      <c r="SIQ3" s="49" t="s">
        <v>53</v>
      </c>
      <c r="SIR3" s="49" t="s">
        <v>53</v>
      </c>
      <c r="SIS3" s="49" t="s">
        <v>53</v>
      </c>
      <c r="SIT3" s="49" t="s">
        <v>53</v>
      </c>
      <c r="SIU3" s="49" t="s">
        <v>53</v>
      </c>
      <c r="SIV3" s="49" t="s">
        <v>53</v>
      </c>
      <c r="SIW3" s="49" t="s">
        <v>53</v>
      </c>
      <c r="SIX3" s="49" t="s">
        <v>53</v>
      </c>
      <c r="SIY3" s="49" t="s">
        <v>53</v>
      </c>
      <c r="SIZ3" s="49" t="s">
        <v>53</v>
      </c>
      <c r="SJA3" s="49" t="s">
        <v>53</v>
      </c>
      <c r="SJB3" s="49" t="s">
        <v>53</v>
      </c>
      <c r="SJC3" s="49" t="s">
        <v>53</v>
      </c>
      <c r="SJD3" s="49" t="s">
        <v>53</v>
      </c>
      <c r="SJE3" s="49" t="s">
        <v>53</v>
      </c>
      <c r="SJF3" s="49" t="s">
        <v>53</v>
      </c>
      <c r="SJG3" s="49" t="s">
        <v>53</v>
      </c>
      <c r="SJH3" s="49" t="s">
        <v>53</v>
      </c>
      <c r="SJI3" s="49" t="s">
        <v>53</v>
      </c>
      <c r="SJJ3" s="49" t="s">
        <v>53</v>
      </c>
      <c r="SJK3" s="49" t="s">
        <v>53</v>
      </c>
      <c r="SJL3" s="49" t="s">
        <v>53</v>
      </c>
      <c r="SJM3" s="49" t="s">
        <v>53</v>
      </c>
      <c r="SJN3" s="49" t="s">
        <v>53</v>
      </c>
      <c r="SJO3" s="49" t="s">
        <v>53</v>
      </c>
      <c r="SJP3" s="49" t="s">
        <v>53</v>
      </c>
      <c r="SJQ3" s="49" t="s">
        <v>53</v>
      </c>
      <c r="SJR3" s="49" t="s">
        <v>53</v>
      </c>
      <c r="SJS3" s="49" t="s">
        <v>53</v>
      </c>
      <c r="SJT3" s="49" t="s">
        <v>53</v>
      </c>
      <c r="SJU3" s="49" t="s">
        <v>53</v>
      </c>
      <c r="SJV3" s="49" t="s">
        <v>53</v>
      </c>
      <c r="SJW3" s="49" t="s">
        <v>53</v>
      </c>
      <c r="SJX3" s="49" t="s">
        <v>53</v>
      </c>
      <c r="SJY3" s="49" t="s">
        <v>53</v>
      </c>
      <c r="SJZ3" s="49" t="s">
        <v>53</v>
      </c>
      <c r="SKA3" s="49" t="s">
        <v>53</v>
      </c>
      <c r="SKB3" s="49" t="s">
        <v>53</v>
      </c>
      <c r="SKC3" s="49" t="s">
        <v>53</v>
      </c>
      <c r="SKD3" s="49" t="s">
        <v>53</v>
      </c>
      <c r="SKE3" s="49" t="s">
        <v>53</v>
      </c>
      <c r="SKF3" s="49" t="s">
        <v>53</v>
      </c>
      <c r="SKG3" s="49" t="s">
        <v>53</v>
      </c>
      <c r="SKH3" s="49" t="s">
        <v>53</v>
      </c>
      <c r="SKI3" s="49" t="s">
        <v>53</v>
      </c>
      <c r="SKJ3" s="49" t="s">
        <v>53</v>
      </c>
      <c r="SKK3" s="49" t="s">
        <v>53</v>
      </c>
      <c r="SKL3" s="49" t="s">
        <v>53</v>
      </c>
      <c r="SKM3" s="49" t="s">
        <v>53</v>
      </c>
      <c r="SKN3" s="49" t="s">
        <v>53</v>
      </c>
      <c r="SKO3" s="49" t="s">
        <v>53</v>
      </c>
      <c r="SKP3" s="49" t="s">
        <v>53</v>
      </c>
      <c r="SKQ3" s="49" t="s">
        <v>53</v>
      </c>
      <c r="SKR3" s="49" t="s">
        <v>53</v>
      </c>
      <c r="SKS3" s="49" t="s">
        <v>53</v>
      </c>
      <c r="SKT3" s="49" t="s">
        <v>53</v>
      </c>
      <c r="SKU3" s="49" t="s">
        <v>53</v>
      </c>
      <c r="SKV3" s="49" t="s">
        <v>53</v>
      </c>
      <c r="SKW3" s="49" t="s">
        <v>53</v>
      </c>
      <c r="SKX3" s="49" t="s">
        <v>53</v>
      </c>
      <c r="SKY3" s="49" t="s">
        <v>53</v>
      </c>
      <c r="SKZ3" s="49" t="s">
        <v>53</v>
      </c>
      <c r="SLA3" s="49" t="s">
        <v>53</v>
      </c>
      <c r="SLB3" s="49" t="s">
        <v>53</v>
      </c>
      <c r="SLC3" s="49" t="s">
        <v>53</v>
      </c>
      <c r="SLD3" s="49" t="s">
        <v>53</v>
      </c>
      <c r="SLE3" s="49" t="s">
        <v>53</v>
      </c>
      <c r="SLF3" s="49" t="s">
        <v>53</v>
      </c>
      <c r="SLG3" s="49" t="s">
        <v>53</v>
      </c>
      <c r="SLH3" s="49" t="s">
        <v>53</v>
      </c>
      <c r="SLI3" s="49" t="s">
        <v>53</v>
      </c>
      <c r="SLJ3" s="49" t="s">
        <v>53</v>
      </c>
      <c r="SLK3" s="49" t="s">
        <v>53</v>
      </c>
      <c r="SLL3" s="49" t="s">
        <v>53</v>
      </c>
      <c r="SLM3" s="49" t="s">
        <v>53</v>
      </c>
      <c r="SLN3" s="49" t="s">
        <v>53</v>
      </c>
      <c r="SLO3" s="49" t="s">
        <v>53</v>
      </c>
      <c r="SLP3" s="49" t="s">
        <v>53</v>
      </c>
      <c r="SLQ3" s="49" t="s">
        <v>53</v>
      </c>
      <c r="SLR3" s="49" t="s">
        <v>53</v>
      </c>
      <c r="SLS3" s="49" t="s">
        <v>53</v>
      </c>
      <c r="SLT3" s="49" t="s">
        <v>53</v>
      </c>
      <c r="SLU3" s="49" t="s">
        <v>53</v>
      </c>
      <c r="SLV3" s="49" t="s">
        <v>53</v>
      </c>
      <c r="SLW3" s="49" t="s">
        <v>53</v>
      </c>
      <c r="SLX3" s="49" t="s">
        <v>53</v>
      </c>
      <c r="SLY3" s="49" t="s">
        <v>53</v>
      </c>
      <c r="SLZ3" s="49" t="s">
        <v>53</v>
      </c>
      <c r="SMA3" s="49" t="s">
        <v>53</v>
      </c>
      <c r="SMB3" s="49" t="s">
        <v>53</v>
      </c>
      <c r="SMC3" s="49" t="s">
        <v>53</v>
      </c>
      <c r="SMD3" s="49" t="s">
        <v>53</v>
      </c>
      <c r="SME3" s="49" t="s">
        <v>53</v>
      </c>
      <c r="SMF3" s="49" t="s">
        <v>53</v>
      </c>
      <c r="SMG3" s="49" t="s">
        <v>53</v>
      </c>
      <c r="SMH3" s="49" t="s">
        <v>53</v>
      </c>
      <c r="SMI3" s="49" t="s">
        <v>53</v>
      </c>
      <c r="SMJ3" s="49" t="s">
        <v>53</v>
      </c>
      <c r="SMK3" s="49" t="s">
        <v>53</v>
      </c>
      <c r="SML3" s="49" t="s">
        <v>53</v>
      </c>
      <c r="SMM3" s="49" t="s">
        <v>53</v>
      </c>
      <c r="SMN3" s="49" t="s">
        <v>53</v>
      </c>
      <c r="SMO3" s="49" t="s">
        <v>53</v>
      </c>
      <c r="SMP3" s="49" t="s">
        <v>53</v>
      </c>
      <c r="SMQ3" s="49" t="s">
        <v>53</v>
      </c>
      <c r="SMR3" s="49" t="s">
        <v>53</v>
      </c>
      <c r="SMS3" s="49" t="s">
        <v>53</v>
      </c>
      <c r="SMT3" s="49" t="s">
        <v>53</v>
      </c>
      <c r="SMU3" s="49" t="s">
        <v>53</v>
      </c>
      <c r="SMV3" s="49" t="s">
        <v>53</v>
      </c>
      <c r="SMW3" s="49" t="s">
        <v>53</v>
      </c>
      <c r="SMX3" s="49" t="s">
        <v>53</v>
      </c>
      <c r="SMY3" s="49" t="s">
        <v>53</v>
      </c>
      <c r="SMZ3" s="49" t="s">
        <v>53</v>
      </c>
      <c r="SNA3" s="49" t="s">
        <v>53</v>
      </c>
      <c r="SNB3" s="49" t="s">
        <v>53</v>
      </c>
      <c r="SNC3" s="49" t="s">
        <v>53</v>
      </c>
      <c r="SND3" s="49" t="s">
        <v>53</v>
      </c>
      <c r="SNE3" s="49" t="s">
        <v>53</v>
      </c>
      <c r="SNF3" s="49" t="s">
        <v>53</v>
      </c>
      <c r="SNG3" s="49" t="s">
        <v>53</v>
      </c>
      <c r="SNH3" s="49" t="s">
        <v>53</v>
      </c>
      <c r="SNI3" s="49" t="s">
        <v>53</v>
      </c>
      <c r="SNJ3" s="49" t="s">
        <v>53</v>
      </c>
      <c r="SNK3" s="49" t="s">
        <v>53</v>
      </c>
      <c r="SNL3" s="49" t="s">
        <v>53</v>
      </c>
      <c r="SNM3" s="49" t="s">
        <v>53</v>
      </c>
      <c r="SNN3" s="49" t="s">
        <v>53</v>
      </c>
      <c r="SNO3" s="49" t="s">
        <v>53</v>
      </c>
      <c r="SNP3" s="49" t="s">
        <v>53</v>
      </c>
      <c r="SNQ3" s="49" t="s">
        <v>53</v>
      </c>
      <c r="SNR3" s="49" t="s">
        <v>53</v>
      </c>
      <c r="SNS3" s="49" t="s">
        <v>53</v>
      </c>
      <c r="SNT3" s="49" t="s">
        <v>53</v>
      </c>
      <c r="SNU3" s="49" t="s">
        <v>53</v>
      </c>
      <c r="SNV3" s="49" t="s">
        <v>53</v>
      </c>
      <c r="SNW3" s="49" t="s">
        <v>53</v>
      </c>
      <c r="SNX3" s="49" t="s">
        <v>53</v>
      </c>
      <c r="SNY3" s="49" t="s">
        <v>53</v>
      </c>
      <c r="SNZ3" s="49" t="s">
        <v>53</v>
      </c>
      <c r="SOA3" s="49" t="s">
        <v>53</v>
      </c>
      <c r="SOB3" s="49" t="s">
        <v>53</v>
      </c>
      <c r="SOC3" s="49" t="s">
        <v>53</v>
      </c>
      <c r="SOD3" s="49" t="s">
        <v>53</v>
      </c>
      <c r="SOE3" s="49" t="s">
        <v>53</v>
      </c>
      <c r="SOF3" s="49" t="s">
        <v>53</v>
      </c>
      <c r="SOG3" s="49" t="s">
        <v>53</v>
      </c>
      <c r="SOH3" s="49" t="s">
        <v>53</v>
      </c>
      <c r="SOI3" s="49" t="s">
        <v>53</v>
      </c>
      <c r="SOJ3" s="49" t="s">
        <v>53</v>
      </c>
      <c r="SOK3" s="49" t="s">
        <v>53</v>
      </c>
      <c r="SOL3" s="49" t="s">
        <v>53</v>
      </c>
      <c r="SOM3" s="49" t="s">
        <v>53</v>
      </c>
      <c r="SON3" s="49" t="s">
        <v>53</v>
      </c>
      <c r="SOO3" s="49" t="s">
        <v>53</v>
      </c>
      <c r="SOP3" s="49" t="s">
        <v>53</v>
      </c>
      <c r="SOQ3" s="49" t="s">
        <v>53</v>
      </c>
      <c r="SOR3" s="49" t="s">
        <v>53</v>
      </c>
      <c r="SOS3" s="49" t="s">
        <v>53</v>
      </c>
      <c r="SOT3" s="49" t="s">
        <v>53</v>
      </c>
      <c r="SOU3" s="49" t="s">
        <v>53</v>
      </c>
      <c r="SOV3" s="49" t="s">
        <v>53</v>
      </c>
      <c r="SOW3" s="49" t="s">
        <v>53</v>
      </c>
      <c r="SOX3" s="49" t="s">
        <v>53</v>
      </c>
      <c r="SOY3" s="49" t="s">
        <v>53</v>
      </c>
      <c r="SOZ3" s="49" t="s">
        <v>53</v>
      </c>
      <c r="SPA3" s="49" t="s">
        <v>53</v>
      </c>
      <c r="SPB3" s="49" t="s">
        <v>53</v>
      </c>
      <c r="SPC3" s="49" t="s">
        <v>53</v>
      </c>
      <c r="SPD3" s="49" t="s">
        <v>53</v>
      </c>
      <c r="SPE3" s="49" t="s">
        <v>53</v>
      </c>
      <c r="SPF3" s="49" t="s">
        <v>53</v>
      </c>
      <c r="SPG3" s="49" t="s">
        <v>53</v>
      </c>
      <c r="SPH3" s="49" t="s">
        <v>53</v>
      </c>
      <c r="SPI3" s="49" t="s">
        <v>53</v>
      </c>
      <c r="SPJ3" s="49" t="s">
        <v>53</v>
      </c>
      <c r="SPK3" s="49" t="s">
        <v>53</v>
      </c>
      <c r="SPL3" s="49" t="s">
        <v>53</v>
      </c>
      <c r="SPM3" s="49" t="s">
        <v>53</v>
      </c>
      <c r="SPN3" s="49" t="s">
        <v>53</v>
      </c>
      <c r="SPO3" s="49" t="s">
        <v>53</v>
      </c>
      <c r="SPP3" s="49" t="s">
        <v>53</v>
      </c>
      <c r="SPQ3" s="49" t="s">
        <v>53</v>
      </c>
      <c r="SPR3" s="49" t="s">
        <v>53</v>
      </c>
      <c r="SPS3" s="49" t="s">
        <v>53</v>
      </c>
      <c r="SPT3" s="49" t="s">
        <v>53</v>
      </c>
      <c r="SPU3" s="49" t="s">
        <v>53</v>
      </c>
      <c r="SPV3" s="49" t="s">
        <v>53</v>
      </c>
      <c r="SPW3" s="49" t="s">
        <v>53</v>
      </c>
      <c r="SPX3" s="49" t="s">
        <v>53</v>
      </c>
      <c r="SPY3" s="49" t="s">
        <v>53</v>
      </c>
      <c r="SPZ3" s="49" t="s">
        <v>53</v>
      </c>
      <c r="SQA3" s="49" t="s">
        <v>53</v>
      </c>
      <c r="SQB3" s="49" t="s">
        <v>53</v>
      </c>
      <c r="SQC3" s="49" t="s">
        <v>53</v>
      </c>
      <c r="SQD3" s="49" t="s">
        <v>53</v>
      </c>
      <c r="SQE3" s="49" t="s">
        <v>53</v>
      </c>
      <c r="SQF3" s="49" t="s">
        <v>53</v>
      </c>
      <c r="SQG3" s="49" t="s">
        <v>53</v>
      </c>
      <c r="SQH3" s="49" t="s">
        <v>53</v>
      </c>
      <c r="SQI3" s="49" t="s">
        <v>53</v>
      </c>
      <c r="SQJ3" s="49" t="s">
        <v>53</v>
      </c>
      <c r="SQK3" s="49" t="s">
        <v>53</v>
      </c>
      <c r="SQL3" s="49" t="s">
        <v>53</v>
      </c>
      <c r="SQM3" s="49" t="s">
        <v>53</v>
      </c>
      <c r="SQN3" s="49" t="s">
        <v>53</v>
      </c>
      <c r="SQO3" s="49" t="s">
        <v>53</v>
      </c>
      <c r="SQP3" s="49" t="s">
        <v>53</v>
      </c>
      <c r="SQQ3" s="49" t="s">
        <v>53</v>
      </c>
      <c r="SQR3" s="49" t="s">
        <v>53</v>
      </c>
      <c r="SQS3" s="49" t="s">
        <v>53</v>
      </c>
      <c r="SQT3" s="49" t="s">
        <v>53</v>
      </c>
      <c r="SQU3" s="49" t="s">
        <v>53</v>
      </c>
      <c r="SQV3" s="49" t="s">
        <v>53</v>
      </c>
      <c r="SQW3" s="49" t="s">
        <v>53</v>
      </c>
      <c r="SQX3" s="49" t="s">
        <v>53</v>
      </c>
      <c r="SQY3" s="49" t="s">
        <v>53</v>
      </c>
      <c r="SQZ3" s="49" t="s">
        <v>53</v>
      </c>
      <c r="SRA3" s="49" t="s">
        <v>53</v>
      </c>
      <c r="SRB3" s="49" t="s">
        <v>53</v>
      </c>
      <c r="SRC3" s="49" t="s">
        <v>53</v>
      </c>
      <c r="SRD3" s="49" t="s">
        <v>53</v>
      </c>
      <c r="SRE3" s="49" t="s">
        <v>53</v>
      </c>
      <c r="SRF3" s="49" t="s">
        <v>53</v>
      </c>
      <c r="SRG3" s="49" t="s">
        <v>53</v>
      </c>
      <c r="SRH3" s="49" t="s">
        <v>53</v>
      </c>
      <c r="SRI3" s="49" t="s">
        <v>53</v>
      </c>
      <c r="SRJ3" s="49" t="s">
        <v>53</v>
      </c>
      <c r="SRK3" s="49" t="s">
        <v>53</v>
      </c>
      <c r="SRL3" s="49" t="s">
        <v>53</v>
      </c>
      <c r="SRM3" s="49" t="s">
        <v>53</v>
      </c>
      <c r="SRN3" s="49" t="s">
        <v>53</v>
      </c>
      <c r="SRO3" s="49" t="s">
        <v>53</v>
      </c>
      <c r="SRP3" s="49" t="s">
        <v>53</v>
      </c>
      <c r="SRQ3" s="49" t="s">
        <v>53</v>
      </c>
      <c r="SRR3" s="49" t="s">
        <v>53</v>
      </c>
      <c r="SRS3" s="49" t="s">
        <v>53</v>
      </c>
      <c r="SRT3" s="49" t="s">
        <v>53</v>
      </c>
      <c r="SRU3" s="49" t="s">
        <v>53</v>
      </c>
      <c r="SRV3" s="49" t="s">
        <v>53</v>
      </c>
      <c r="SRW3" s="49" t="s">
        <v>53</v>
      </c>
      <c r="SRX3" s="49" t="s">
        <v>53</v>
      </c>
      <c r="SRY3" s="49" t="s">
        <v>53</v>
      </c>
      <c r="SRZ3" s="49" t="s">
        <v>53</v>
      </c>
      <c r="SSA3" s="49" t="s">
        <v>53</v>
      </c>
      <c r="SSB3" s="49" t="s">
        <v>53</v>
      </c>
      <c r="SSC3" s="49" t="s">
        <v>53</v>
      </c>
      <c r="SSD3" s="49" t="s">
        <v>53</v>
      </c>
      <c r="SSE3" s="49" t="s">
        <v>53</v>
      </c>
      <c r="SSF3" s="49" t="s">
        <v>53</v>
      </c>
      <c r="SSG3" s="49" t="s">
        <v>53</v>
      </c>
      <c r="SSH3" s="49" t="s">
        <v>53</v>
      </c>
      <c r="SSI3" s="49" t="s">
        <v>53</v>
      </c>
      <c r="SSJ3" s="49" t="s">
        <v>53</v>
      </c>
      <c r="SSK3" s="49" t="s">
        <v>53</v>
      </c>
      <c r="SSL3" s="49" t="s">
        <v>53</v>
      </c>
      <c r="SSM3" s="49" t="s">
        <v>53</v>
      </c>
      <c r="SSN3" s="49" t="s">
        <v>53</v>
      </c>
      <c r="SSO3" s="49" t="s">
        <v>53</v>
      </c>
      <c r="SSP3" s="49" t="s">
        <v>53</v>
      </c>
      <c r="SSQ3" s="49" t="s">
        <v>53</v>
      </c>
      <c r="SSR3" s="49" t="s">
        <v>53</v>
      </c>
      <c r="SSS3" s="49" t="s">
        <v>53</v>
      </c>
      <c r="SST3" s="49" t="s">
        <v>53</v>
      </c>
      <c r="SSU3" s="49" t="s">
        <v>53</v>
      </c>
      <c r="SSV3" s="49" t="s">
        <v>53</v>
      </c>
      <c r="SSW3" s="49" t="s">
        <v>53</v>
      </c>
      <c r="SSX3" s="49" t="s">
        <v>53</v>
      </c>
      <c r="SSY3" s="49" t="s">
        <v>53</v>
      </c>
      <c r="SSZ3" s="49" t="s">
        <v>53</v>
      </c>
      <c r="STA3" s="49" t="s">
        <v>53</v>
      </c>
      <c r="STB3" s="49" t="s">
        <v>53</v>
      </c>
      <c r="STC3" s="49" t="s">
        <v>53</v>
      </c>
      <c r="STD3" s="49" t="s">
        <v>53</v>
      </c>
      <c r="STE3" s="49" t="s">
        <v>53</v>
      </c>
      <c r="STF3" s="49" t="s">
        <v>53</v>
      </c>
      <c r="STG3" s="49" t="s">
        <v>53</v>
      </c>
      <c r="STH3" s="49" t="s">
        <v>53</v>
      </c>
      <c r="STI3" s="49" t="s">
        <v>53</v>
      </c>
      <c r="STJ3" s="49" t="s">
        <v>53</v>
      </c>
      <c r="STK3" s="49" t="s">
        <v>53</v>
      </c>
      <c r="STL3" s="49" t="s">
        <v>53</v>
      </c>
      <c r="STM3" s="49" t="s">
        <v>53</v>
      </c>
      <c r="STN3" s="49" t="s">
        <v>53</v>
      </c>
      <c r="STO3" s="49" t="s">
        <v>53</v>
      </c>
      <c r="STP3" s="49" t="s">
        <v>53</v>
      </c>
      <c r="STQ3" s="49" t="s">
        <v>53</v>
      </c>
      <c r="STR3" s="49" t="s">
        <v>53</v>
      </c>
      <c r="STS3" s="49" t="s">
        <v>53</v>
      </c>
      <c r="STT3" s="49" t="s">
        <v>53</v>
      </c>
      <c r="STU3" s="49" t="s">
        <v>53</v>
      </c>
      <c r="STV3" s="49" t="s">
        <v>53</v>
      </c>
      <c r="STW3" s="49" t="s">
        <v>53</v>
      </c>
      <c r="STX3" s="49" t="s">
        <v>53</v>
      </c>
      <c r="STY3" s="49" t="s">
        <v>53</v>
      </c>
      <c r="STZ3" s="49" t="s">
        <v>53</v>
      </c>
      <c r="SUA3" s="49" t="s">
        <v>53</v>
      </c>
      <c r="SUB3" s="49" t="s">
        <v>53</v>
      </c>
      <c r="SUC3" s="49" t="s">
        <v>53</v>
      </c>
      <c r="SUD3" s="49" t="s">
        <v>53</v>
      </c>
      <c r="SUE3" s="49" t="s">
        <v>53</v>
      </c>
      <c r="SUF3" s="49" t="s">
        <v>53</v>
      </c>
      <c r="SUG3" s="49" t="s">
        <v>53</v>
      </c>
      <c r="SUH3" s="49" t="s">
        <v>53</v>
      </c>
      <c r="SUI3" s="49" t="s">
        <v>53</v>
      </c>
      <c r="SUJ3" s="49" t="s">
        <v>53</v>
      </c>
      <c r="SUK3" s="49" t="s">
        <v>53</v>
      </c>
      <c r="SUL3" s="49" t="s">
        <v>53</v>
      </c>
      <c r="SUM3" s="49" t="s">
        <v>53</v>
      </c>
      <c r="SUN3" s="49" t="s">
        <v>53</v>
      </c>
      <c r="SUO3" s="49" t="s">
        <v>53</v>
      </c>
      <c r="SUP3" s="49" t="s">
        <v>53</v>
      </c>
      <c r="SUQ3" s="49" t="s">
        <v>53</v>
      </c>
      <c r="SUR3" s="49" t="s">
        <v>53</v>
      </c>
      <c r="SUS3" s="49" t="s">
        <v>53</v>
      </c>
      <c r="SUT3" s="49" t="s">
        <v>53</v>
      </c>
      <c r="SUU3" s="49" t="s">
        <v>53</v>
      </c>
      <c r="SUV3" s="49" t="s">
        <v>53</v>
      </c>
      <c r="SUW3" s="49" t="s">
        <v>53</v>
      </c>
      <c r="SUX3" s="49" t="s">
        <v>53</v>
      </c>
      <c r="SUY3" s="49" t="s">
        <v>53</v>
      </c>
      <c r="SUZ3" s="49" t="s">
        <v>53</v>
      </c>
      <c r="SVA3" s="49" t="s">
        <v>53</v>
      </c>
      <c r="SVB3" s="49" t="s">
        <v>53</v>
      </c>
      <c r="SVC3" s="49" t="s">
        <v>53</v>
      </c>
      <c r="SVD3" s="49" t="s">
        <v>53</v>
      </c>
      <c r="SVE3" s="49" t="s">
        <v>53</v>
      </c>
      <c r="SVF3" s="49" t="s">
        <v>53</v>
      </c>
      <c r="SVG3" s="49" t="s">
        <v>53</v>
      </c>
      <c r="SVH3" s="49" t="s">
        <v>53</v>
      </c>
      <c r="SVI3" s="49" t="s">
        <v>53</v>
      </c>
      <c r="SVJ3" s="49" t="s">
        <v>53</v>
      </c>
      <c r="SVK3" s="49" t="s">
        <v>53</v>
      </c>
      <c r="SVL3" s="49" t="s">
        <v>53</v>
      </c>
      <c r="SVM3" s="49" t="s">
        <v>53</v>
      </c>
      <c r="SVN3" s="49" t="s">
        <v>53</v>
      </c>
      <c r="SVO3" s="49" t="s">
        <v>53</v>
      </c>
      <c r="SVP3" s="49" t="s">
        <v>53</v>
      </c>
      <c r="SVQ3" s="49" t="s">
        <v>53</v>
      </c>
      <c r="SVR3" s="49" t="s">
        <v>53</v>
      </c>
      <c r="SVS3" s="49" t="s">
        <v>53</v>
      </c>
      <c r="SVT3" s="49" t="s">
        <v>53</v>
      </c>
      <c r="SVU3" s="49" t="s">
        <v>53</v>
      </c>
      <c r="SVV3" s="49" t="s">
        <v>53</v>
      </c>
      <c r="SVW3" s="49" t="s">
        <v>53</v>
      </c>
      <c r="SVX3" s="49" t="s">
        <v>53</v>
      </c>
      <c r="SVY3" s="49" t="s">
        <v>53</v>
      </c>
      <c r="SVZ3" s="49" t="s">
        <v>53</v>
      </c>
      <c r="SWA3" s="49" t="s">
        <v>53</v>
      </c>
      <c r="SWB3" s="49" t="s">
        <v>53</v>
      </c>
      <c r="SWC3" s="49" t="s">
        <v>53</v>
      </c>
      <c r="SWD3" s="49" t="s">
        <v>53</v>
      </c>
      <c r="SWE3" s="49" t="s">
        <v>53</v>
      </c>
      <c r="SWF3" s="49" t="s">
        <v>53</v>
      </c>
      <c r="SWG3" s="49" t="s">
        <v>53</v>
      </c>
      <c r="SWH3" s="49" t="s">
        <v>53</v>
      </c>
      <c r="SWI3" s="49" t="s">
        <v>53</v>
      </c>
      <c r="SWJ3" s="49" t="s">
        <v>53</v>
      </c>
      <c r="SWK3" s="49" t="s">
        <v>53</v>
      </c>
      <c r="SWL3" s="49" t="s">
        <v>53</v>
      </c>
      <c r="SWM3" s="49" t="s">
        <v>53</v>
      </c>
      <c r="SWN3" s="49" t="s">
        <v>53</v>
      </c>
      <c r="SWO3" s="49" t="s">
        <v>53</v>
      </c>
      <c r="SWP3" s="49" t="s">
        <v>53</v>
      </c>
      <c r="SWQ3" s="49" t="s">
        <v>53</v>
      </c>
      <c r="SWR3" s="49" t="s">
        <v>53</v>
      </c>
      <c r="SWS3" s="49" t="s">
        <v>53</v>
      </c>
      <c r="SWT3" s="49" t="s">
        <v>53</v>
      </c>
      <c r="SWU3" s="49" t="s">
        <v>53</v>
      </c>
      <c r="SWV3" s="49" t="s">
        <v>53</v>
      </c>
      <c r="SWW3" s="49" t="s">
        <v>53</v>
      </c>
      <c r="SWX3" s="49" t="s">
        <v>53</v>
      </c>
      <c r="SWY3" s="49" t="s">
        <v>53</v>
      </c>
      <c r="SWZ3" s="49" t="s">
        <v>53</v>
      </c>
      <c r="SXA3" s="49" t="s">
        <v>53</v>
      </c>
      <c r="SXB3" s="49" t="s">
        <v>53</v>
      </c>
      <c r="SXC3" s="49" t="s">
        <v>53</v>
      </c>
      <c r="SXD3" s="49" t="s">
        <v>53</v>
      </c>
      <c r="SXE3" s="49" t="s">
        <v>53</v>
      </c>
      <c r="SXF3" s="49" t="s">
        <v>53</v>
      </c>
      <c r="SXG3" s="49" t="s">
        <v>53</v>
      </c>
      <c r="SXH3" s="49" t="s">
        <v>53</v>
      </c>
      <c r="SXI3" s="49" t="s">
        <v>53</v>
      </c>
      <c r="SXJ3" s="49" t="s">
        <v>53</v>
      </c>
      <c r="SXK3" s="49" t="s">
        <v>53</v>
      </c>
      <c r="SXL3" s="49" t="s">
        <v>53</v>
      </c>
      <c r="SXM3" s="49" t="s">
        <v>53</v>
      </c>
      <c r="SXN3" s="49" t="s">
        <v>53</v>
      </c>
      <c r="SXO3" s="49" t="s">
        <v>53</v>
      </c>
      <c r="SXP3" s="49" t="s">
        <v>53</v>
      </c>
      <c r="SXQ3" s="49" t="s">
        <v>53</v>
      </c>
      <c r="SXR3" s="49" t="s">
        <v>53</v>
      </c>
      <c r="SXS3" s="49" t="s">
        <v>53</v>
      </c>
      <c r="SXT3" s="49" t="s">
        <v>53</v>
      </c>
      <c r="SXU3" s="49" t="s">
        <v>53</v>
      </c>
      <c r="SXV3" s="49" t="s">
        <v>53</v>
      </c>
      <c r="SXW3" s="49" t="s">
        <v>53</v>
      </c>
      <c r="SXX3" s="49" t="s">
        <v>53</v>
      </c>
      <c r="SXY3" s="49" t="s">
        <v>53</v>
      </c>
      <c r="SXZ3" s="49" t="s">
        <v>53</v>
      </c>
      <c r="SYA3" s="49" t="s">
        <v>53</v>
      </c>
      <c r="SYB3" s="49" t="s">
        <v>53</v>
      </c>
      <c r="SYC3" s="49" t="s">
        <v>53</v>
      </c>
      <c r="SYD3" s="49" t="s">
        <v>53</v>
      </c>
      <c r="SYE3" s="49" t="s">
        <v>53</v>
      </c>
      <c r="SYF3" s="49" t="s">
        <v>53</v>
      </c>
      <c r="SYG3" s="49" t="s">
        <v>53</v>
      </c>
      <c r="SYH3" s="49" t="s">
        <v>53</v>
      </c>
      <c r="SYI3" s="49" t="s">
        <v>53</v>
      </c>
      <c r="SYJ3" s="49" t="s">
        <v>53</v>
      </c>
      <c r="SYK3" s="49" t="s">
        <v>53</v>
      </c>
      <c r="SYL3" s="49" t="s">
        <v>53</v>
      </c>
      <c r="SYM3" s="49" t="s">
        <v>53</v>
      </c>
      <c r="SYN3" s="49" t="s">
        <v>53</v>
      </c>
      <c r="SYO3" s="49" t="s">
        <v>53</v>
      </c>
      <c r="SYP3" s="49" t="s">
        <v>53</v>
      </c>
      <c r="SYQ3" s="49" t="s">
        <v>53</v>
      </c>
      <c r="SYR3" s="49" t="s">
        <v>53</v>
      </c>
      <c r="SYS3" s="49" t="s">
        <v>53</v>
      </c>
      <c r="SYT3" s="49" t="s">
        <v>53</v>
      </c>
      <c r="SYU3" s="49" t="s">
        <v>53</v>
      </c>
      <c r="SYV3" s="49" t="s">
        <v>53</v>
      </c>
      <c r="SYW3" s="49" t="s">
        <v>53</v>
      </c>
      <c r="SYX3" s="49" t="s">
        <v>53</v>
      </c>
      <c r="SYY3" s="49" t="s">
        <v>53</v>
      </c>
      <c r="SYZ3" s="49" t="s">
        <v>53</v>
      </c>
      <c r="SZA3" s="49" t="s">
        <v>53</v>
      </c>
      <c r="SZB3" s="49" t="s">
        <v>53</v>
      </c>
      <c r="SZC3" s="49" t="s">
        <v>53</v>
      </c>
      <c r="SZD3" s="49" t="s">
        <v>53</v>
      </c>
      <c r="SZE3" s="49" t="s">
        <v>53</v>
      </c>
      <c r="SZF3" s="49" t="s">
        <v>53</v>
      </c>
      <c r="SZG3" s="49" t="s">
        <v>53</v>
      </c>
      <c r="SZH3" s="49" t="s">
        <v>53</v>
      </c>
      <c r="SZI3" s="49" t="s">
        <v>53</v>
      </c>
      <c r="SZJ3" s="49" t="s">
        <v>53</v>
      </c>
      <c r="SZK3" s="49" t="s">
        <v>53</v>
      </c>
      <c r="SZL3" s="49" t="s">
        <v>53</v>
      </c>
      <c r="SZM3" s="49" t="s">
        <v>53</v>
      </c>
      <c r="SZN3" s="49" t="s">
        <v>53</v>
      </c>
      <c r="SZO3" s="49" t="s">
        <v>53</v>
      </c>
      <c r="SZP3" s="49" t="s">
        <v>53</v>
      </c>
      <c r="SZQ3" s="49" t="s">
        <v>53</v>
      </c>
      <c r="SZR3" s="49" t="s">
        <v>53</v>
      </c>
      <c r="SZS3" s="49" t="s">
        <v>53</v>
      </c>
      <c r="SZT3" s="49" t="s">
        <v>53</v>
      </c>
      <c r="SZU3" s="49" t="s">
        <v>53</v>
      </c>
      <c r="SZV3" s="49" t="s">
        <v>53</v>
      </c>
      <c r="SZW3" s="49" t="s">
        <v>53</v>
      </c>
      <c r="SZX3" s="49" t="s">
        <v>53</v>
      </c>
      <c r="SZY3" s="49" t="s">
        <v>53</v>
      </c>
      <c r="SZZ3" s="49" t="s">
        <v>53</v>
      </c>
      <c r="TAA3" s="49" t="s">
        <v>53</v>
      </c>
      <c r="TAB3" s="49" t="s">
        <v>53</v>
      </c>
      <c r="TAC3" s="49" t="s">
        <v>53</v>
      </c>
      <c r="TAD3" s="49" t="s">
        <v>53</v>
      </c>
      <c r="TAE3" s="49" t="s">
        <v>53</v>
      </c>
      <c r="TAF3" s="49" t="s">
        <v>53</v>
      </c>
      <c r="TAG3" s="49" t="s">
        <v>53</v>
      </c>
      <c r="TAH3" s="49" t="s">
        <v>53</v>
      </c>
      <c r="TAI3" s="49" t="s">
        <v>53</v>
      </c>
      <c r="TAJ3" s="49" t="s">
        <v>53</v>
      </c>
      <c r="TAK3" s="49" t="s">
        <v>53</v>
      </c>
      <c r="TAL3" s="49" t="s">
        <v>53</v>
      </c>
      <c r="TAM3" s="49" t="s">
        <v>53</v>
      </c>
      <c r="TAN3" s="49" t="s">
        <v>53</v>
      </c>
      <c r="TAO3" s="49" t="s">
        <v>53</v>
      </c>
      <c r="TAP3" s="49" t="s">
        <v>53</v>
      </c>
      <c r="TAQ3" s="49" t="s">
        <v>53</v>
      </c>
      <c r="TAR3" s="49" t="s">
        <v>53</v>
      </c>
      <c r="TAS3" s="49" t="s">
        <v>53</v>
      </c>
      <c r="TAT3" s="49" t="s">
        <v>53</v>
      </c>
      <c r="TAU3" s="49" t="s">
        <v>53</v>
      </c>
      <c r="TAV3" s="49" t="s">
        <v>53</v>
      </c>
      <c r="TAW3" s="49" t="s">
        <v>53</v>
      </c>
      <c r="TAX3" s="49" t="s">
        <v>53</v>
      </c>
      <c r="TAY3" s="49" t="s">
        <v>53</v>
      </c>
      <c r="TAZ3" s="49" t="s">
        <v>53</v>
      </c>
      <c r="TBA3" s="49" t="s">
        <v>53</v>
      </c>
      <c r="TBB3" s="49" t="s">
        <v>53</v>
      </c>
      <c r="TBC3" s="49" t="s">
        <v>53</v>
      </c>
      <c r="TBD3" s="49" t="s">
        <v>53</v>
      </c>
      <c r="TBE3" s="49" t="s">
        <v>53</v>
      </c>
      <c r="TBF3" s="49" t="s">
        <v>53</v>
      </c>
      <c r="TBG3" s="49" t="s">
        <v>53</v>
      </c>
      <c r="TBH3" s="49" t="s">
        <v>53</v>
      </c>
      <c r="TBI3" s="49" t="s">
        <v>53</v>
      </c>
      <c r="TBJ3" s="49" t="s">
        <v>53</v>
      </c>
      <c r="TBK3" s="49" t="s">
        <v>53</v>
      </c>
      <c r="TBL3" s="49" t="s">
        <v>53</v>
      </c>
      <c r="TBM3" s="49" t="s">
        <v>53</v>
      </c>
      <c r="TBN3" s="49" t="s">
        <v>53</v>
      </c>
      <c r="TBO3" s="49" t="s">
        <v>53</v>
      </c>
      <c r="TBP3" s="49" t="s">
        <v>53</v>
      </c>
      <c r="TBQ3" s="49" t="s">
        <v>53</v>
      </c>
      <c r="TBR3" s="49" t="s">
        <v>53</v>
      </c>
      <c r="TBS3" s="49" t="s">
        <v>53</v>
      </c>
      <c r="TBT3" s="49" t="s">
        <v>53</v>
      </c>
      <c r="TBU3" s="49" t="s">
        <v>53</v>
      </c>
      <c r="TBV3" s="49" t="s">
        <v>53</v>
      </c>
      <c r="TBW3" s="49" t="s">
        <v>53</v>
      </c>
      <c r="TBX3" s="49" t="s">
        <v>53</v>
      </c>
      <c r="TBY3" s="49" t="s">
        <v>53</v>
      </c>
      <c r="TBZ3" s="49" t="s">
        <v>53</v>
      </c>
      <c r="TCA3" s="49" t="s">
        <v>53</v>
      </c>
      <c r="TCB3" s="49" t="s">
        <v>53</v>
      </c>
      <c r="TCC3" s="49" t="s">
        <v>53</v>
      </c>
      <c r="TCD3" s="49" t="s">
        <v>53</v>
      </c>
      <c r="TCE3" s="49" t="s">
        <v>53</v>
      </c>
      <c r="TCF3" s="49" t="s">
        <v>53</v>
      </c>
      <c r="TCG3" s="49" t="s">
        <v>53</v>
      </c>
      <c r="TCH3" s="49" t="s">
        <v>53</v>
      </c>
      <c r="TCI3" s="49" t="s">
        <v>53</v>
      </c>
      <c r="TCJ3" s="49" t="s">
        <v>53</v>
      </c>
      <c r="TCK3" s="49" t="s">
        <v>53</v>
      </c>
      <c r="TCL3" s="49" t="s">
        <v>53</v>
      </c>
      <c r="TCM3" s="49" t="s">
        <v>53</v>
      </c>
      <c r="TCN3" s="49" t="s">
        <v>53</v>
      </c>
      <c r="TCO3" s="49" t="s">
        <v>53</v>
      </c>
      <c r="TCP3" s="49" t="s">
        <v>53</v>
      </c>
      <c r="TCQ3" s="49" t="s">
        <v>53</v>
      </c>
      <c r="TCR3" s="49" t="s">
        <v>53</v>
      </c>
      <c r="TCS3" s="49" t="s">
        <v>53</v>
      </c>
      <c r="TCT3" s="49" t="s">
        <v>53</v>
      </c>
      <c r="TCU3" s="49" t="s">
        <v>53</v>
      </c>
      <c r="TCV3" s="49" t="s">
        <v>53</v>
      </c>
      <c r="TCW3" s="49" t="s">
        <v>53</v>
      </c>
      <c r="TCX3" s="49" t="s">
        <v>53</v>
      </c>
      <c r="TCY3" s="49" t="s">
        <v>53</v>
      </c>
      <c r="TCZ3" s="49" t="s">
        <v>53</v>
      </c>
      <c r="TDA3" s="49" t="s">
        <v>53</v>
      </c>
      <c r="TDB3" s="49" t="s">
        <v>53</v>
      </c>
      <c r="TDC3" s="49" t="s">
        <v>53</v>
      </c>
      <c r="TDD3" s="49" t="s">
        <v>53</v>
      </c>
      <c r="TDE3" s="49" t="s">
        <v>53</v>
      </c>
      <c r="TDF3" s="49" t="s">
        <v>53</v>
      </c>
      <c r="TDG3" s="49" t="s">
        <v>53</v>
      </c>
      <c r="TDH3" s="49" t="s">
        <v>53</v>
      </c>
      <c r="TDI3" s="49" t="s">
        <v>53</v>
      </c>
      <c r="TDJ3" s="49" t="s">
        <v>53</v>
      </c>
      <c r="TDK3" s="49" t="s">
        <v>53</v>
      </c>
      <c r="TDL3" s="49" t="s">
        <v>53</v>
      </c>
      <c r="TDM3" s="49" t="s">
        <v>53</v>
      </c>
      <c r="TDN3" s="49" t="s">
        <v>53</v>
      </c>
      <c r="TDO3" s="49" t="s">
        <v>53</v>
      </c>
      <c r="TDP3" s="49" t="s">
        <v>53</v>
      </c>
      <c r="TDQ3" s="49" t="s">
        <v>53</v>
      </c>
      <c r="TDR3" s="49" t="s">
        <v>53</v>
      </c>
      <c r="TDS3" s="49" t="s">
        <v>53</v>
      </c>
      <c r="TDT3" s="49" t="s">
        <v>53</v>
      </c>
      <c r="TDU3" s="49" t="s">
        <v>53</v>
      </c>
      <c r="TDV3" s="49" t="s">
        <v>53</v>
      </c>
      <c r="TDW3" s="49" t="s">
        <v>53</v>
      </c>
      <c r="TDX3" s="49" t="s">
        <v>53</v>
      </c>
      <c r="TDY3" s="49" t="s">
        <v>53</v>
      </c>
      <c r="TDZ3" s="49" t="s">
        <v>53</v>
      </c>
      <c r="TEA3" s="49" t="s">
        <v>53</v>
      </c>
      <c r="TEB3" s="49" t="s">
        <v>53</v>
      </c>
      <c r="TEC3" s="49" t="s">
        <v>53</v>
      </c>
      <c r="TED3" s="49" t="s">
        <v>53</v>
      </c>
      <c r="TEE3" s="49" t="s">
        <v>53</v>
      </c>
      <c r="TEF3" s="49" t="s">
        <v>53</v>
      </c>
      <c r="TEG3" s="49" t="s">
        <v>53</v>
      </c>
      <c r="TEH3" s="49" t="s">
        <v>53</v>
      </c>
      <c r="TEI3" s="49" t="s">
        <v>53</v>
      </c>
      <c r="TEJ3" s="49" t="s">
        <v>53</v>
      </c>
      <c r="TEK3" s="49" t="s">
        <v>53</v>
      </c>
      <c r="TEL3" s="49" t="s">
        <v>53</v>
      </c>
      <c r="TEM3" s="49" t="s">
        <v>53</v>
      </c>
      <c r="TEN3" s="49" t="s">
        <v>53</v>
      </c>
      <c r="TEO3" s="49" t="s">
        <v>53</v>
      </c>
      <c r="TEP3" s="49" t="s">
        <v>53</v>
      </c>
      <c r="TEQ3" s="49" t="s">
        <v>53</v>
      </c>
      <c r="TER3" s="49" t="s">
        <v>53</v>
      </c>
      <c r="TES3" s="49" t="s">
        <v>53</v>
      </c>
      <c r="TET3" s="49" t="s">
        <v>53</v>
      </c>
      <c r="TEU3" s="49" t="s">
        <v>53</v>
      </c>
      <c r="TEV3" s="49" t="s">
        <v>53</v>
      </c>
      <c r="TEW3" s="49" t="s">
        <v>53</v>
      </c>
      <c r="TEX3" s="49" t="s">
        <v>53</v>
      </c>
      <c r="TEY3" s="49" t="s">
        <v>53</v>
      </c>
      <c r="TEZ3" s="49" t="s">
        <v>53</v>
      </c>
      <c r="TFA3" s="49" t="s">
        <v>53</v>
      </c>
      <c r="TFB3" s="49" t="s">
        <v>53</v>
      </c>
      <c r="TFC3" s="49" t="s">
        <v>53</v>
      </c>
      <c r="TFD3" s="49" t="s">
        <v>53</v>
      </c>
      <c r="TFE3" s="49" t="s">
        <v>53</v>
      </c>
      <c r="TFF3" s="49" t="s">
        <v>53</v>
      </c>
      <c r="TFG3" s="49" t="s">
        <v>53</v>
      </c>
      <c r="TFH3" s="49" t="s">
        <v>53</v>
      </c>
      <c r="TFI3" s="49" t="s">
        <v>53</v>
      </c>
      <c r="TFJ3" s="49" t="s">
        <v>53</v>
      </c>
      <c r="TFK3" s="49" t="s">
        <v>53</v>
      </c>
      <c r="TFL3" s="49" t="s">
        <v>53</v>
      </c>
      <c r="TFM3" s="49" t="s">
        <v>53</v>
      </c>
      <c r="TFN3" s="49" t="s">
        <v>53</v>
      </c>
      <c r="TFO3" s="49" t="s">
        <v>53</v>
      </c>
      <c r="TFP3" s="49" t="s">
        <v>53</v>
      </c>
      <c r="TFQ3" s="49" t="s">
        <v>53</v>
      </c>
      <c r="TFR3" s="49" t="s">
        <v>53</v>
      </c>
      <c r="TFS3" s="49" t="s">
        <v>53</v>
      </c>
      <c r="TFT3" s="49" t="s">
        <v>53</v>
      </c>
      <c r="TFU3" s="49" t="s">
        <v>53</v>
      </c>
      <c r="TFV3" s="49" t="s">
        <v>53</v>
      </c>
      <c r="TFW3" s="49" t="s">
        <v>53</v>
      </c>
      <c r="TFX3" s="49" t="s">
        <v>53</v>
      </c>
      <c r="TFY3" s="49" t="s">
        <v>53</v>
      </c>
      <c r="TFZ3" s="49" t="s">
        <v>53</v>
      </c>
      <c r="TGA3" s="49" t="s">
        <v>53</v>
      </c>
      <c r="TGB3" s="49" t="s">
        <v>53</v>
      </c>
      <c r="TGC3" s="49" t="s">
        <v>53</v>
      </c>
      <c r="TGD3" s="49" t="s">
        <v>53</v>
      </c>
      <c r="TGE3" s="49" t="s">
        <v>53</v>
      </c>
      <c r="TGF3" s="49" t="s">
        <v>53</v>
      </c>
      <c r="TGG3" s="49" t="s">
        <v>53</v>
      </c>
      <c r="TGH3" s="49" t="s">
        <v>53</v>
      </c>
      <c r="TGI3" s="49" t="s">
        <v>53</v>
      </c>
      <c r="TGJ3" s="49" t="s">
        <v>53</v>
      </c>
      <c r="TGK3" s="49" t="s">
        <v>53</v>
      </c>
      <c r="TGL3" s="49" t="s">
        <v>53</v>
      </c>
      <c r="TGM3" s="49" t="s">
        <v>53</v>
      </c>
      <c r="TGN3" s="49" t="s">
        <v>53</v>
      </c>
      <c r="TGO3" s="49" t="s">
        <v>53</v>
      </c>
      <c r="TGP3" s="49" t="s">
        <v>53</v>
      </c>
      <c r="TGQ3" s="49" t="s">
        <v>53</v>
      </c>
      <c r="TGR3" s="49" t="s">
        <v>53</v>
      </c>
      <c r="TGS3" s="49" t="s">
        <v>53</v>
      </c>
      <c r="TGT3" s="49" t="s">
        <v>53</v>
      </c>
      <c r="TGU3" s="49" t="s">
        <v>53</v>
      </c>
      <c r="TGV3" s="49" t="s">
        <v>53</v>
      </c>
      <c r="TGW3" s="49" t="s">
        <v>53</v>
      </c>
      <c r="TGX3" s="49" t="s">
        <v>53</v>
      </c>
      <c r="TGY3" s="49" t="s">
        <v>53</v>
      </c>
      <c r="TGZ3" s="49" t="s">
        <v>53</v>
      </c>
      <c r="THA3" s="49" t="s">
        <v>53</v>
      </c>
      <c r="THB3" s="49" t="s">
        <v>53</v>
      </c>
      <c r="THC3" s="49" t="s">
        <v>53</v>
      </c>
      <c r="THD3" s="49" t="s">
        <v>53</v>
      </c>
      <c r="THE3" s="49" t="s">
        <v>53</v>
      </c>
      <c r="THF3" s="49" t="s">
        <v>53</v>
      </c>
      <c r="THG3" s="49" t="s">
        <v>53</v>
      </c>
      <c r="THH3" s="49" t="s">
        <v>53</v>
      </c>
      <c r="THI3" s="49" t="s">
        <v>53</v>
      </c>
      <c r="THJ3" s="49" t="s">
        <v>53</v>
      </c>
      <c r="THK3" s="49" t="s">
        <v>53</v>
      </c>
      <c r="THL3" s="49" t="s">
        <v>53</v>
      </c>
      <c r="THM3" s="49" t="s">
        <v>53</v>
      </c>
      <c r="THN3" s="49" t="s">
        <v>53</v>
      </c>
      <c r="THO3" s="49" t="s">
        <v>53</v>
      </c>
      <c r="THP3" s="49" t="s">
        <v>53</v>
      </c>
      <c r="THQ3" s="49" t="s">
        <v>53</v>
      </c>
      <c r="THR3" s="49" t="s">
        <v>53</v>
      </c>
      <c r="THS3" s="49" t="s">
        <v>53</v>
      </c>
      <c r="THT3" s="49" t="s">
        <v>53</v>
      </c>
      <c r="THU3" s="49" t="s">
        <v>53</v>
      </c>
      <c r="THV3" s="49" t="s">
        <v>53</v>
      </c>
      <c r="THW3" s="49" t="s">
        <v>53</v>
      </c>
      <c r="THX3" s="49" t="s">
        <v>53</v>
      </c>
      <c r="THY3" s="49" t="s">
        <v>53</v>
      </c>
      <c r="THZ3" s="49" t="s">
        <v>53</v>
      </c>
      <c r="TIA3" s="49" t="s">
        <v>53</v>
      </c>
      <c r="TIB3" s="49" t="s">
        <v>53</v>
      </c>
      <c r="TIC3" s="49" t="s">
        <v>53</v>
      </c>
      <c r="TID3" s="49" t="s">
        <v>53</v>
      </c>
      <c r="TIE3" s="49" t="s">
        <v>53</v>
      </c>
      <c r="TIF3" s="49" t="s">
        <v>53</v>
      </c>
      <c r="TIG3" s="49" t="s">
        <v>53</v>
      </c>
      <c r="TIH3" s="49" t="s">
        <v>53</v>
      </c>
      <c r="TII3" s="49" t="s">
        <v>53</v>
      </c>
      <c r="TIJ3" s="49" t="s">
        <v>53</v>
      </c>
      <c r="TIK3" s="49" t="s">
        <v>53</v>
      </c>
      <c r="TIL3" s="49" t="s">
        <v>53</v>
      </c>
      <c r="TIM3" s="49" t="s">
        <v>53</v>
      </c>
      <c r="TIN3" s="49" t="s">
        <v>53</v>
      </c>
      <c r="TIO3" s="49" t="s">
        <v>53</v>
      </c>
      <c r="TIP3" s="49" t="s">
        <v>53</v>
      </c>
      <c r="TIQ3" s="49" t="s">
        <v>53</v>
      </c>
      <c r="TIR3" s="49" t="s">
        <v>53</v>
      </c>
      <c r="TIS3" s="49" t="s">
        <v>53</v>
      </c>
      <c r="TIT3" s="49" t="s">
        <v>53</v>
      </c>
      <c r="TIU3" s="49" t="s">
        <v>53</v>
      </c>
      <c r="TIV3" s="49" t="s">
        <v>53</v>
      </c>
      <c r="TIW3" s="49" t="s">
        <v>53</v>
      </c>
      <c r="TIX3" s="49" t="s">
        <v>53</v>
      </c>
      <c r="TIY3" s="49" t="s">
        <v>53</v>
      </c>
      <c r="TIZ3" s="49" t="s">
        <v>53</v>
      </c>
      <c r="TJA3" s="49" t="s">
        <v>53</v>
      </c>
      <c r="TJB3" s="49" t="s">
        <v>53</v>
      </c>
      <c r="TJC3" s="49" t="s">
        <v>53</v>
      </c>
      <c r="TJD3" s="49" t="s">
        <v>53</v>
      </c>
      <c r="TJE3" s="49" t="s">
        <v>53</v>
      </c>
      <c r="TJF3" s="49" t="s">
        <v>53</v>
      </c>
      <c r="TJG3" s="49" t="s">
        <v>53</v>
      </c>
      <c r="TJH3" s="49" t="s">
        <v>53</v>
      </c>
      <c r="TJI3" s="49" t="s">
        <v>53</v>
      </c>
      <c r="TJJ3" s="49" t="s">
        <v>53</v>
      </c>
      <c r="TJK3" s="49" t="s">
        <v>53</v>
      </c>
      <c r="TJL3" s="49" t="s">
        <v>53</v>
      </c>
      <c r="TJM3" s="49" t="s">
        <v>53</v>
      </c>
      <c r="TJN3" s="49" t="s">
        <v>53</v>
      </c>
      <c r="TJO3" s="49" t="s">
        <v>53</v>
      </c>
      <c r="TJP3" s="49" t="s">
        <v>53</v>
      </c>
      <c r="TJQ3" s="49" t="s">
        <v>53</v>
      </c>
      <c r="TJR3" s="49" t="s">
        <v>53</v>
      </c>
      <c r="TJS3" s="49" t="s">
        <v>53</v>
      </c>
      <c r="TJT3" s="49" t="s">
        <v>53</v>
      </c>
      <c r="TJU3" s="49" t="s">
        <v>53</v>
      </c>
      <c r="TJV3" s="49" t="s">
        <v>53</v>
      </c>
      <c r="TJW3" s="49" t="s">
        <v>53</v>
      </c>
      <c r="TJX3" s="49" t="s">
        <v>53</v>
      </c>
      <c r="TJY3" s="49" t="s">
        <v>53</v>
      </c>
      <c r="TJZ3" s="49" t="s">
        <v>53</v>
      </c>
      <c r="TKA3" s="49" t="s">
        <v>53</v>
      </c>
      <c r="TKB3" s="49" t="s">
        <v>53</v>
      </c>
      <c r="TKC3" s="49" t="s">
        <v>53</v>
      </c>
      <c r="TKD3" s="49" t="s">
        <v>53</v>
      </c>
      <c r="TKE3" s="49" t="s">
        <v>53</v>
      </c>
      <c r="TKF3" s="49" t="s">
        <v>53</v>
      </c>
      <c r="TKG3" s="49" t="s">
        <v>53</v>
      </c>
      <c r="TKH3" s="49" t="s">
        <v>53</v>
      </c>
      <c r="TKI3" s="49" t="s">
        <v>53</v>
      </c>
      <c r="TKJ3" s="49" t="s">
        <v>53</v>
      </c>
      <c r="TKK3" s="49" t="s">
        <v>53</v>
      </c>
      <c r="TKL3" s="49" t="s">
        <v>53</v>
      </c>
      <c r="TKM3" s="49" t="s">
        <v>53</v>
      </c>
      <c r="TKN3" s="49" t="s">
        <v>53</v>
      </c>
      <c r="TKO3" s="49" t="s">
        <v>53</v>
      </c>
      <c r="TKP3" s="49" t="s">
        <v>53</v>
      </c>
      <c r="TKQ3" s="49" t="s">
        <v>53</v>
      </c>
      <c r="TKR3" s="49" t="s">
        <v>53</v>
      </c>
      <c r="TKS3" s="49" t="s">
        <v>53</v>
      </c>
      <c r="TKT3" s="49" t="s">
        <v>53</v>
      </c>
      <c r="TKU3" s="49" t="s">
        <v>53</v>
      </c>
      <c r="TKV3" s="49" t="s">
        <v>53</v>
      </c>
      <c r="TKW3" s="49" t="s">
        <v>53</v>
      </c>
      <c r="TKX3" s="49" t="s">
        <v>53</v>
      </c>
      <c r="TKY3" s="49" t="s">
        <v>53</v>
      </c>
      <c r="TKZ3" s="49" t="s">
        <v>53</v>
      </c>
      <c r="TLA3" s="49" t="s">
        <v>53</v>
      </c>
      <c r="TLB3" s="49" t="s">
        <v>53</v>
      </c>
      <c r="TLC3" s="49" t="s">
        <v>53</v>
      </c>
      <c r="TLD3" s="49" t="s">
        <v>53</v>
      </c>
      <c r="TLE3" s="49" t="s">
        <v>53</v>
      </c>
      <c r="TLF3" s="49" t="s">
        <v>53</v>
      </c>
      <c r="TLG3" s="49" t="s">
        <v>53</v>
      </c>
      <c r="TLH3" s="49" t="s">
        <v>53</v>
      </c>
      <c r="TLI3" s="49" t="s">
        <v>53</v>
      </c>
      <c r="TLJ3" s="49" t="s">
        <v>53</v>
      </c>
      <c r="TLK3" s="49" t="s">
        <v>53</v>
      </c>
      <c r="TLL3" s="49" t="s">
        <v>53</v>
      </c>
      <c r="TLM3" s="49" t="s">
        <v>53</v>
      </c>
      <c r="TLN3" s="49" t="s">
        <v>53</v>
      </c>
      <c r="TLO3" s="49" t="s">
        <v>53</v>
      </c>
      <c r="TLP3" s="49" t="s">
        <v>53</v>
      </c>
      <c r="TLQ3" s="49" t="s">
        <v>53</v>
      </c>
      <c r="TLR3" s="49" t="s">
        <v>53</v>
      </c>
      <c r="TLS3" s="49" t="s">
        <v>53</v>
      </c>
      <c r="TLT3" s="49" t="s">
        <v>53</v>
      </c>
      <c r="TLU3" s="49" t="s">
        <v>53</v>
      </c>
      <c r="TLV3" s="49" t="s">
        <v>53</v>
      </c>
      <c r="TLW3" s="49" t="s">
        <v>53</v>
      </c>
      <c r="TLX3" s="49" t="s">
        <v>53</v>
      </c>
      <c r="TLY3" s="49" t="s">
        <v>53</v>
      </c>
      <c r="TLZ3" s="49" t="s">
        <v>53</v>
      </c>
      <c r="TMA3" s="49" t="s">
        <v>53</v>
      </c>
      <c r="TMB3" s="49" t="s">
        <v>53</v>
      </c>
      <c r="TMC3" s="49" t="s">
        <v>53</v>
      </c>
      <c r="TMD3" s="49" t="s">
        <v>53</v>
      </c>
      <c r="TME3" s="49" t="s">
        <v>53</v>
      </c>
      <c r="TMF3" s="49" t="s">
        <v>53</v>
      </c>
      <c r="TMG3" s="49" t="s">
        <v>53</v>
      </c>
      <c r="TMH3" s="49" t="s">
        <v>53</v>
      </c>
      <c r="TMI3" s="49" t="s">
        <v>53</v>
      </c>
      <c r="TMJ3" s="49" t="s">
        <v>53</v>
      </c>
      <c r="TMK3" s="49" t="s">
        <v>53</v>
      </c>
      <c r="TML3" s="49" t="s">
        <v>53</v>
      </c>
      <c r="TMM3" s="49" t="s">
        <v>53</v>
      </c>
      <c r="TMN3" s="49" t="s">
        <v>53</v>
      </c>
      <c r="TMO3" s="49" t="s">
        <v>53</v>
      </c>
      <c r="TMP3" s="49" t="s">
        <v>53</v>
      </c>
      <c r="TMQ3" s="49" t="s">
        <v>53</v>
      </c>
      <c r="TMR3" s="49" t="s">
        <v>53</v>
      </c>
      <c r="TMS3" s="49" t="s">
        <v>53</v>
      </c>
      <c r="TMT3" s="49" t="s">
        <v>53</v>
      </c>
      <c r="TMU3" s="49" t="s">
        <v>53</v>
      </c>
      <c r="TMV3" s="49" t="s">
        <v>53</v>
      </c>
      <c r="TMW3" s="49" t="s">
        <v>53</v>
      </c>
      <c r="TMX3" s="49" t="s">
        <v>53</v>
      </c>
      <c r="TMY3" s="49" t="s">
        <v>53</v>
      </c>
      <c r="TMZ3" s="49" t="s">
        <v>53</v>
      </c>
      <c r="TNA3" s="49" t="s">
        <v>53</v>
      </c>
      <c r="TNB3" s="49" t="s">
        <v>53</v>
      </c>
      <c r="TNC3" s="49" t="s">
        <v>53</v>
      </c>
      <c r="TND3" s="49" t="s">
        <v>53</v>
      </c>
      <c r="TNE3" s="49" t="s">
        <v>53</v>
      </c>
      <c r="TNF3" s="49" t="s">
        <v>53</v>
      </c>
      <c r="TNG3" s="49" t="s">
        <v>53</v>
      </c>
      <c r="TNH3" s="49" t="s">
        <v>53</v>
      </c>
      <c r="TNI3" s="49" t="s">
        <v>53</v>
      </c>
      <c r="TNJ3" s="49" t="s">
        <v>53</v>
      </c>
      <c r="TNK3" s="49" t="s">
        <v>53</v>
      </c>
      <c r="TNL3" s="49" t="s">
        <v>53</v>
      </c>
      <c r="TNM3" s="49" t="s">
        <v>53</v>
      </c>
      <c r="TNN3" s="49" t="s">
        <v>53</v>
      </c>
      <c r="TNO3" s="49" t="s">
        <v>53</v>
      </c>
      <c r="TNP3" s="49" t="s">
        <v>53</v>
      </c>
      <c r="TNQ3" s="49" t="s">
        <v>53</v>
      </c>
      <c r="TNR3" s="49" t="s">
        <v>53</v>
      </c>
      <c r="TNS3" s="49" t="s">
        <v>53</v>
      </c>
      <c r="TNT3" s="49" t="s">
        <v>53</v>
      </c>
      <c r="TNU3" s="49" t="s">
        <v>53</v>
      </c>
      <c r="TNV3" s="49" t="s">
        <v>53</v>
      </c>
      <c r="TNW3" s="49" t="s">
        <v>53</v>
      </c>
      <c r="TNX3" s="49" t="s">
        <v>53</v>
      </c>
      <c r="TNY3" s="49" t="s">
        <v>53</v>
      </c>
      <c r="TNZ3" s="49" t="s">
        <v>53</v>
      </c>
      <c r="TOA3" s="49" t="s">
        <v>53</v>
      </c>
      <c r="TOB3" s="49" t="s">
        <v>53</v>
      </c>
      <c r="TOC3" s="49" t="s">
        <v>53</v>
      </c>
      <c r="TOD3" s="49" t="s">
        <v>53</v>
      </c>
      <c r="TOE3" s="49" t="s">
        <v>53</v>
      </c>
      <c r="TOF3" s="49" t="s">
        <v>53</v>
      </c>
      <c r="TOG3" s="49" t="s">
        <v>53</v>
      </c>
      <c r="TOH3" s="49" t="s">
        <v>53</v>
      </c>
      <c r="TOI3" s="49" t="s">
        <v>53</v>
      </c>
      <c r="TOJ3" s="49" t="s">
        <v>53</v>
      </c>
      <c r="TOK3" s="49" t="s">
        <v>53</v>
      </c>
      <c r="TOL3" s="49" t="s">
        <v>53</v>
      </c>
      <c r="TOM3" s="49" t="s">
        <v>53</v>
      </c>
      <c r="TON3" s="49" t="s">
        <v>53</v>
      </c>
      <c r="TOO3" s="49" t="s">
        <v>53</v>
      </c>
      <c r="TOP3" s="49" t="s">
        <v>53</v>
      </c>
      <c r="TOQ3" s="49" t="s">
        <v>53</v>
      </c>
      <c r="TOR3" s="49" t="s">
        <v>53</v>
      </c>
      <c r="TOS3" s="49" t="s">
        <v>53</v>
      </c>
      <c r="TOT3" s="49" t="s">
        <v>53</v>
      </c>
      <c r="TOU3" s="49" t="s">
        <v>53</v>
      </c>
      <c r="TOV3" s="49" t="s">
        <v>53</v>
      </c>
      <c r="TOW3" s="49" t="s">
        <v>53</v>
      </c>
      <c r="TOX3" s="49" t="s">
        <v>53</v>
      </c>
      <c r="TOY3" s="49" t="s">
        <v>53</v>
      </c>
      <c r="TOZ3" s="49" t="s">
        <v>53</v>
      </c>
      <c r="TPA3" s="49" t="s">
        <v>53</v>
      </c>
      <c r="TPB3" s="49" t="s">
        <v>53</v>
      </c>
      <c r="TPC3" s="49" t="s">
        <v>53</v>
      </c>
      <c r="TPD3" s="49" t="s">
        <v>53</v>
      </c>
      <c r="TPE3" s="49" t="s">
        <v>53</v>
      </c>
      <c r="TPF3" s="49" t="s">
        <v>53</v>
      </c>
      <c r="TPG3" s="49" t="s">
        <v>53</v>
      </c>
      <c r="TPH3" s="49" t="s">
        <v>53</v>
      </c>
      <c r="TPI3" s="49" t="s">
        <v>53</v>
      </c>
      <c r="TPJ3" s="49" t="s">
        <v>53</v>
      </c>
      <c r="TPK3" s="49" t="s">
        <v>53</v>
      </c>
      <c r="TPL3" s="49" t="s">
        <v>53</v>
      </c>
      <c r="TPM3" s="49" t="s">
        <v>53</v>
      </c>
      <c r="TPN3" s="49" t="s">
        <v>53</v>
      </c>
      <c r="TPO3" s="49" t="s">
        <v>53</v>
      </c>
      <c r="TPP3" s="49" t="s">
        <v>53</v>
      </c>
      <c r="TPQ3" s="49" t="s">
        <v>53</v>
      </c>
      <c r="TPR3" s="49" t="s">
        <v>53</v>
      </c>
      <c r="TPS3" s="49" t="s">
        <v>53</v>
      </c>
      <c r="TPT3" s="49" t="s">
        <v>53</v>
      </c>
      <c r="TPU3" s="49" t="s">
        <v>53</v>
      </c>
      <c r="TPV3" s="49" t="s">
        <v>53</v>
      </c>
      <c r="TPW3" s="49" t="s">
        <v>53</v>
      </c>
      <c r="TPX3" s="49" t="s">
        <v>53</v>
      </c>
      <c r="TPY3" s="49" t="s">
        <v>53</v>
      </c>
      <c r="TPZ3" s="49" t="s">
        <v>53</v>
      </c>
      <c r="TQA3" s="49" t="s">
        <v>53</v>
      </c>
      <c r="TQB3" s="49" t="s">
        <v>53</v>
      </c>
      <c r="TQC3" s="49" t="s">
        <v>53</v>
      </c>
      <c r="TQD3" s="49" t="s">
        <v>53</v>
      </c>
      <c r="TQE3" s="49" t="s">
        <v>53</v>
      </c>
      <c r="TQF3" s="49" t="s">
        <v>53</v>
      </c>
      <c r="TQG3" s="49" t="s">
        <v>53</v>
      </c>
      <c r="TQH3" s="49" t="s">
        <v>53</v>
      </c>
      <c r="TQI3" s="49" t="s">
        <v>53</v>
      </c>
      <c r="TQJ3" s="49" t="s">
        <v>53</v>
      </c>
      <c r="TQK3" s="49" t="s">
        <v>53</v>
      </c>
      <c r="TQL3" s="49" t="s">
        <v>53</v>
      </c>
      <c r="TQM3" s="49" t="s">
        <v>53</v>
      </c>
      <c r="TQN3" s="49" t="s">
        <v>53</v>
      </c>
      <c r="TQO3" s="49" t="s">
        <v>53</v>
      </c>
      <c r="TQP3" s="49" t="s">
        <v>53</v>
      </c>
      <c r="TQQ3" s="49" t="s">
        <v>53</v>
      </c>
      <c r="TQR3" s="49" t="s">
        <v>53</v>
      </c>
      <c r="TQS3" s="49" t="s">
        <v>53</v>
      </c>
      <c r="TQT3" s="49" t="s">
        <v>53</v>
      </c>
      <c r="TQU3" s="49" t="s">
        <v>53</v>
      </c>
      <c r="TQV3" s="49" t="s">
        <v>53</v>
      </c>
      <c r="TQW3" s="49" t="s">
        <v>53</v>
      </c>
      <c r="TQX3" s="49" t="s">
        <v>53</v>
      </c>
      <c r="TQY3" s="49" t="s">
        <v>53</v>
      </c>
      <c r="TQZ3" s="49" t="s">
        <v>53</v>
      </c>
      <c r="TRA3" s="49" t="s">
        <v>53</v>
      </c>
      <c r="TRB3" s="49" t="s">
        <v>53</v>
      </c>
      <c r="TRC3" s="49" t="s">
        <v>53</v>
      </c>
      <c r="TRD3" s="49" t="s">
        <v>53</v>
      </c>
      <c r="TRE3" s="49" t="s">
        <v>53</v>
      </c>
      <c r="TRF3" s="49" t="s">
        <v>53</v>
      </c>
      <c r="TRG3" s="49" t="s">
        <v>53</v>
      </c>
      <c r="TRH3" s="49" t="s">
        <v>53</v>
      </c>
      <c r="TRI3" s="49" t="s">
        <v>53</v>
      </c>
      <c r="TRJ3" s="49" t="s">
        <v>53</v>
      </c>
      <c r="TRK3" s="49" t="s">
        <v>53</v>
      </c>
      <c r="TRL3" s="49" t="s">
        <v>53</v>
      </c>
      <c r="TRM3" s="49" t="s">
        <v>53</v>
      </c>
      <c r="TRN3" s="49" t="s">
        <v>53</v>
      </c>
      <c r="TRO3" s="49" t="s">
        <v>53</v>
      </c>
      <c r="TRP3" s="49" t="s">
        <v>53</v>
      </c>
      <c r="TRQ3" s="49" t="s">
        <v>53</v>
      </c>
      <c r="TRR3" s="49" t="s">
        <v>53</v>
      </c>
      <c r="TRS3" s="49" t="s">
        <v>53</v>
      </c>
      <c r="TRT3" s="49" t="s">
        <v>53</v>
      </c>
      <c r="TRU3" s="49" t="s">
        <v>53</v>
      </c>
      <c r="TRV3" s="49" t="s">
        <v>53</v>
      </c>
      <c r="TRW3" s="49" t="s">
        <v>53</v>
      </c>
      <c r="TRX3" s="49" t="s">
        <v>53</v>
      </c>
      <c r="TRY3" s="49" t="s">
        <v>53</v>
      </c>
      <c r="TRZ3" s="49" t="s">
        <v>53</v>
      </c>
      <c r="TSA3" s="49" t="s">
        <v>53</v>
      </c>
      <c r="TSB3" s="49" t="s">
        <v>53</v>
      </c>
      <c r="TSC3" s="49" t="s">
        <v>53</v>
      </c>
      <c r="TSD3" s="49" t="s">
        <v>53</v>
      </c>
      <c r="TSE3" s="49" t="s">
        <v>53</v>
      </c>
      <c r="TSF3" s="49" t="s">
        <v>53</v>
      </c>
      <c r="TSG3" s="49" t="s">
        <v>53</v>
      </c>
      <c r="TSH3" s="49" t="s">
        <v>53</v>
      </c>
      <c r="TSI3" s="49" t="s">
        <v>53</v>
      </c>
      <c r="TSJ3" s="49" t="s">
        <v>53</v>
      </c>
      <c r="TSK3" s="49" t="s">
        <v>53</v>
      </c>
      <c r="TSL3" s="49" t="s">
        <v>53</v>
      </c>
      <c r="TSM3" s="49" t="s">
        <v>53</v>
      </c>
      <c r="TSN3" s="49" t="s">
        <v>53</v>
      </c>
      <c r="TSO3" s="49" t="s">
        <v>53</v>
      </c>
      <c r="TSP3" s="49" t="s">
        <v>53</v>
      </c>
      <c r="TSQ3" s="49" t="s">
        <v>53</v>
      </c>
      <c r="TSR3" s="49" t="s">
        <v>53</v>
      </c>
      <c r="TSS3" s="49" t="s">
        <v>53</v>
      </c>
      <c r="TST3" s="49" t="s">
        <v>53</v>
      </c>
      <c r="TSU3" s="49" t="s">
        <v>53</v>
      </c>
      <c r="TSV3" s="49" t="s">
        <v>53</v>
      </c>
      <c r="TSW3" s="49" t="s">
        <v>53</v>
      </c>
      <c r="TSX3" s="49" t="s">
        <v>53</v>
      </c>
      <c r="TSY3" s="49" t="s">
        <v>53</v>
      </c>
      <c r="TSZ3" s="49" t="s">
        <v>53</v>
      </c>
      <c r="TTA3" s="49" t="s">
        <v>53</v>
      </c>
      <c r="TTB3" s="49" t="s">
        <v>53</v>
      </c>
      <c r="TTC3" s="49" t="s">
        <v>53</v>
      </c>
      <c r="TTD3" s="49" t="s">
        <v>53</v>
      </c>
      <c r="TTE3" s="49" t="s">
        <v>53</v>
      </c>
      <c r="TTF3" s="49" t="s">
        <v>53</v>
      </c>
      <c r="TTG3" s="49" t="s">
        <v>53</v>
      </c>
      <c r="TTH3" s="49" t="s">
        <v>53</v>
      </c>
      <c r="TTI3" s="49" t="s">
        <v>53</v>
      </c>
      <c r="TTJ3" s="49" t="s">
        <v>53</v>
      </c>
      <c r="TTK3" s="49" t="s">
        <v>53</v>
      </c>
      <c r="TTL3" s="49" t="s">
        <v>53</v>
      </c>
      <c r="TTM3" s="49" t="s">
        <v>53</v>
      </c>
      <c r="TTN3" s="49" t="s">
        <v>53</v>
      </c>
      <c r="TTO3" s="49" t="s">
        <v>53</v>
      </c>
      <c r="TTP3" s="49" t="s">
        <v>53</v>
      </c>
      <c r="TTQ3" s="49" t="s">
        <v>53</v>
      </c>
      <c r="TTR3" s="49" t="s">
        <v>53</v>
      </c>
      <c r="TTS3" s="49" t="s">
        <v>53</v>
      </c>
      <c r="TTT3" s="49" t="s">
        <v>53</v>
      </c>
      <c r="TTU3" s="49" t="s">
        <v>53</v>
      </c>
      <c r="TTV3" s="49" t="s">
        <v>53</v>
      </c>
      <c r="TTW3" s="49" t="s">
        <v>53</v>
      </c>
      <c r="TTX3" s="49" t="s">
        <v>53</v>
      </c>
      <c r="TTY3" s="49" t="s">
        <v>53</v>
      </c>
      <c r="TTZ3" s="49" t="s">
        <v>53</v>
      </c>
      <c r="TUA3" s="49" t="s">
        <v>53</v>
      </c>
      <c r="TUB3" s="49" t="s">
        <v>53</v>
      </c>
      <c r="TUC3" s="49" t="s">
        <v>53</v>
      </c>
      <c r="TUD3" s="49" t="s">
        <v>53</v>
      </c>
      <c r="TUE3" s="49" t="s">
        <v>53</v>
      </c>
      <c r="TUF3" s="49" t="s">
        <v>53</v>
      </c>
      <c r="TUG3" s="49" t="s">
        <v>53</v>
      </c>
      <c r="TUH3" s="49" t="s">
        <v>53</v>
      </c>
      <c r="TUI3" s="49" t="s">
        <v>53</v>
      </c>
      <c r="TUJ3" s="49" t="s">
        <v>53</v>
      </c>
      <c r="TUK3" s="49" t="s">
        <v>53</v>
      </c>
      <c r="TUL3" s="49" t="s">
        <v>53</v>
      </c>
      <c r="TUM3" s="49" t="s">
        <v>53</v>
      </c>
      <c r="TUN3" s="49" t="s">
        <v>53</v>
      </c>
      <c r="TUO3" s="49" t="s">
        <v>53</v>
      </c>
      <c r="TUP3" s="49" t="s">
        <v>53</v>
      </c>
      <c r="TUQ3" s="49" t="s">
        <v>53</v>
      </c>
      <c r="TUR3" s="49" t="s">
        <v>53</v>
      </c>
      <c r="TUS3" s="49" t="s">
        <v>53</v>
      </c>
      <c r="TUT3" s="49" t="s">
        <v>53</v>
      </c>
      <c r="TUU3" s="49" t="s">
        <v>53</v>
      </c>
      <c r="TUV3" s="49" t="s">
        <v>53</v>
      </c>
      <c r="TUW3" s="49" t="s">
        <v>53</v>
      </c>
      <c r="TUX3" s="49" t="s">
        <v>53</v>
      </c>
      <c r="TUY3" s="49" t="s">
        <v>53</v>
      </c>
      <c r="TUZ3" s="49" t="s">
        <v>53</v>
      </c>
      <c r="TVA3" s="49" t="s">
        <v>53</v>
      </c>
      <c r="TVB3" s="49" t="s">
        <v>53</v>
      </c>
      <c r="TVC3" s="49" t="s">
        <v>53</v>
      </c>
      <c r="TVD3" s="49" t="s">
        <v>53</v>
      </c>
      <c r="TVE3" s="49" t="s">
        <v>53</v>
      </c>
      <c r="TVF3" s="49" t="s">
        <v>53</v>
      </c>
      <c r="TVG3" s="49" t="s">
        <v>53</v>
      </c>
      <c r="TVH3" s="49" t="s">
        <v>53</v>
      </c>
      <c r="TVI3" s="49" t="s">
        <v>53</v>
      </c>
      <c r="TVJ3" s="49" t="s">
        <v>53</v>
      </c>
      <c r="TVK3" s="49" t="s">
        <v>53</v>
      </c>
      <c r="TVL3" s="49" t="s">
        <v>53</v>
      </c>
      <c r="TVM3" s="49" t="s">
        <v>53</v>
      </c>
      <c r="TVN3" s="49" t="s">
        <v>53</v>
      </c>
      <c r="TVO3" s="49" t="s">
        <v>53</v>
      </c>
      <c r="TVP3" s="49" t="s">
        <v>53</v>
      </c>
      <c r="TVQ3" s="49" t="s">
        <v>53</v>
      </c>
      <c r="TVR3" s="49" t="s">
        <v>53</v>
      </c>
      <c r="TVS3" s="49" t="s">
        <v>53</v>
      </c>
      <c r="TVT3" s="49" t="s">
        <v>53</v>
      </c>
      <c r="TVU3" s="49" t="s">
        <v>53</v>
      </c>
      <c r="TVV3" s="49" t="s">
        <v>53</v>
      </c>
      <c r="TVW3" s="49" t="s">
        <v>53</v>
      </c>
      <c r="TVX3" s="49" t="s">
        <v>53</v>
      </c>
      <c r="TVY3" s="49" t="s">
        <v>53</v>
      </c>
      <c r="TVZ3" s="49" t="s">
        <v>53</v>
      </c>
      <c r="TWA3" s="49" t="s">
        <v>53</v>
      </c>
      <c r="TWB3" s="49" t="s">
        <v>53</v>
      </c>
      <c r="TWC3" s="49" t="s">
        <v>53</v>
      </c>
      <c r="TWD3" s="49" t="s">
        <v>53</v>
      </c>
      <c r="TWE3" s="49" t="s">
        <v>53</v>
      </c>
      <c r="TWF3" s="49" t="s">
        <v>53</v>
      </c>
      <c r="TWG3" s="49" t="s">
        <v>53</v>
      </c>
      <c r="TWH3" s="49" t="s">
        <v>53</v>
      </c>
      <c r="TWI3" s="49" t="s">
        <v>53</v>
      </c>
      <c r="TWJ3" s="49" t="s">
        <v>53</v>
      </c>
      <c r="TWK3" s="49" t="s">
        <v>53</v>
      </c>
      <c r="TWL3" s="49" t="s">
        <v>53</v>
      </c>
      <c r="TWM3" s="49" t="s">
        <v>53</v>
      </c>
      <c r="TWN3" s="49" t="s">
        <v>53</v>
      </c>
      <c r="TWO3" s="49" t="s">
        <v>53</v>
      </c>
      <c r="TWP3" s="49" t="s">
        <v>53</v>
      </c>
      <c r="TWQ3" s="49" t="s">
        <v>53</v>
      </c>
      <c r="TWR3" s="49" t="s">
        <v>53</v>
      </c>
      <c r="TWS3" s="49" t="s">
        <v>53</v>
      </c>
      <c r="TWT3" s="49" t="s">
        <v>53</v>
      </c>
      <c r="TWU3" s="49" t="s">
        <v>53</v>
      </c>
      <c r="TWV3" s="49" t="s">
        <v>53</v>
      </c>
      <c r="TWW3" s="49" t="s">
        <v>53</v>
      </c>
      <c r="TWX3" s="49" t="s">
        <v>53</v>
      </c>
      <c r="TWY3" s="49" t="s">
        <v>53</v>
      </c>
      <c r="TWZ3" s="49" t="s">
        <v>53</v>
      </c>
      <c r="TXA3" s="49" t="s">
        <v>53</v>
      </c>
      <c r="TXB3" s="49" t="s">
        <v>53</v>
      </c>
      <c r="TXC3" s="49" t="s">
        <v>53</v>
      </c>
      <c r="TXD3" s="49" t="s">
        <v>53</v>
      </c>
      <c r="TXE3" s="49" t="s">
        <v>53</v>
      </c>
      <c r="TXF3" s="49" t="s">
        <v>53</v>
      </c>
      <c r="TXG3" s="49" t="s">
        <v>53</v>
      </c>
      <c r="TXH3" s="49" t="s">
        <v>53</v>
      </c>
      <c r="TXI3" s="49" t="s">
        <v>53</v>
      </c>
      <c r="TXJ3" s="49" t="s">
        <v>53</v>
      </c>
      <c r="TXK3" s="49" t="s">
        <v>53</v>
      </c>
      <c r="TXL3" s="49" t="s">
        <v>53</v>
      </c>
      <c r="TXM3" s="49" t="s">
        <v>53</v>
      </c>
      <c r="TXN3" s="49" t="s">
        <v>53</v>
      </c>
      <c r="TXO3" s="49" t="s">
        <v>53</v>
      </c>
      <c r="TXP3" s="49" t="s">
        <v>53</v>
      </c>
      <c r="TXQ3" s="49" t="s">
        <v>53</v>
      </c>
      <c r="TXR3" s="49" t="s">
        <v>53</v>
      </c>
      <c r="TXS3" s="49" t="s">
        <v>53</v>
      </c>
      <c r="TXT3" s="49" t="s">
        <v>53</v>
      </c>
      <c r="TXU3" s="49" t="s">
        <v>53</v>
      </c>
      <c r="TXV3" s="49" t="s">
        <v>53</v>
      </c>
      <c r="TXW3" s="49" t="s">
        <v>53</v>
      </c>
      <c r="TXX3" s="49" t="s">
        <v>53</v>
      </c>
      <c r="TXY3" s="49" t="s">
        <v>53</v>
      </c>
      <c r="TXZ3" s="49" t="s">
        <v>53</v>
      </c>
      <c r="TYA3" s="49" t="s">
        <v>53</v>
      </c>
      <c r="TYB3" s="49" t="s">
        <v>53</v>
      </c>
      <c r="TYC3" s="49" t="s">
        <v>53</v>
      </c>
      <c r="TYD3" s="49" t="s">
        <v>53</v>
      </c>
      <c r="TYE3" s="49" t="s">
        <v>53</v>
      </c>
      <c r="TYF3" s="49" t="s">
        <v>53</v>
      </c>
      <c r="TYG3" s="49" t="s">
        <v>53</v>
      </c>
      <c r="TYH3" s="49" t="s">
        <v>53</v>
      </c>
      <c r="TYI3" s="49" t="s">
        <v>53</v>
      </c>
      <c r="TYJ3" s="49" t="s">
        <v>53</v>
      </c>
      <c r="TYK3" s="49" t="s">
        <v>53</v>
      </c>
      <c r="TYL3" s="49" t="s">
        <v>53</v>
      </c>
      <c r="TYM3" s="49" t="s">
        <v>53</v>
      </c>
      <c r="TYN3" s="49" t="s">
        <v>53</v>
      </c>
      <c r="TYO3" s="49" t="s">
        <v>53</v>
      </c>
      <c r="TYP3" s="49" t="s">
        <v>53</v>
      </c>
      <c r="TYQ3" s="49" t="s">
        <v>53</v>
      </c>
      <c r="TYR3" s="49" t="s">
        <v>53</v>
      </c>
      <c r="TYS3" s="49" t="s">
        <v>53</v>
      </c>
      <c r="TYT3" s="49" t="s">
        <v>53</v>
      </c>
      <c r="TYU3" s="49" t="s">
        <v>53</v>
      </c>
      <c r="TYV3" s="49" t="s">
        <v>53</v>
      </c>
      <c r="TYW3" s="49" t="s">
        <v>53</v>
      </c>
      <c r="TYX3" s="49" t="s">
        <v>53</v>
      </c>
      <c r="TYY3" s="49" t="s">
        <v>53</v>
      </c>
      <c r="TYZ3" s="49" t="s">
        <v>53</v>
      </c>
      <c r="TZA3" s="49" t="s">
        <v>53</v>
      </c>
      <c r="TZB3" s="49" t="s">
        <v>53</v>
      </c>
      <c r="TZC3" s="49" t="s">
        <v>53</v>
      </c>
      <c r="TZD3" s="49" t="s">
        <v>53</v>
      </c>
      <c r="TZE3" s="49" t="s">
        <v>53</v>
      </c>
      <c r="TZF3" s="49" t="s">
        <v>53</v>
      </c>
      <c r="TZG3" s="49" t="s">
        <v>53</v>
      </c>
      <c r="TZH3" s="49" t="s">
        <v>53</v>
      </c>
      <c r="TZI3" s="49" t="s">
        <v>53</v>
      </c>
      <c r="TZJ3" s="49" t="s">
        <v>53</v>
      </c>
      <c r="TZK3" s="49" t="s">
        <v>53</v>
      </c>
      <c r="TZL3" s="49" t="s">
        <v>53</v>
      </c>
      <c r="TZM3" s="49" t="s">
        <v>53</v>
      </c>
      <c r="TZN3" s="49" t="s">
        <v>53</v>
      </c>
      <c r="TZO3" s="49" t="s">
        <v>53</v>
      </c>
      <c r="TZP3" s="49" t="s">
        <v>53</v>
      </c>
      <c r="TZQ3" s="49" t="s">
        <v>53</v>
      </c>
      <c r="TZR3" s="49" t="s">
        <v>53</v>
      </c>
      <c r="TZS3" s="49" t="s">
        <v>53</v>
      </c>
      <c r="TZT3" s="49" t="s">
        <v>53</v>
      </c>
      <c r="TZU3" s="49" t="s">
        <v>53</v>
      </c>
      <c r="TZV3" s="49" t="s">
        <v>53</v>
      </c>
      <c r="TZW3" s="49" t="s">
        <v>53</v>
      </c>
      <c r="TZX3" s="49" t="s">
        <v>53</v>
      </c>
      <c r="TZY3" s="49" t="s">
        <v>53</v>
      </c>
      <c r="TZZ3" s="49" t="s">
        <v>53</v>
      </c>
      <c r="UAA3" s="49" t="s">
        <v>53</v>
      </c>
      <c r="UAB3" s="49" t="s">
        <v>53</v>
      </c>
      <c r="UAC3" s="49" t="s">
        <v>53</v>
      </c>
      <c r="UAD3" s="49" t="s">
        <v>53</v>
      </c>
      <c r="UAE3" s="49" t="s">
        <v>53</v>
      </c>
      <c r="UAF3" s="49" t="s">
        <v>53</v>
      </c>
      <c r="UAG3" s="49" t="s">
        <v>53</v>
      </c>
      <c r="UAH3" s="49" t="s">
        <v>53</v>
      </c>
      <c r="UAI3" s="49" t="s">
        <v>53</v>
      </c>
      <c r="UAJ3" s="49" t="s">
        <v>53</v>
      </c>
      <c r="UAK3" s="49" t="s">
        <v>53</v>
      </c>
      <c r="UAL3" s="49" t="s">
        <v>53</v>
      </c>
      <c r="UAM3" s="49" t="s">
        <v>53</v>
      </c>
      <c r="UAN3" s="49" t="s">
        <v>53</v>
      </c>
      <c r="UAO3" s="49" t="s">
        <v>53</v>
      </c>
      <c r="UAP3" s="49" t="s">
        <v>53</v>
      </c>
      <c r="UAQ3" s="49" t="s">
        <v>53</v>
      </c>
      <c r="UAR3" s="49" t="s">
        <v>53</v>
      </c>
      <c r="UAS3" s="49" t="s">
        <v>53</v>
      </c>
      <c r="UAT3" s="49" t="s">
        <v>53</v>
      </c>
      <c r="UAU3" s="49" t="s">
        <v>53</v>
      </c>
      <c r="UAV3" s="49" t="s">
        <v>53</v>
      </c>
      <c r="UAW3" s="49" t="s">
        <v>53</v>
      </c>
      <c r="UAX3" s="49" t="s">
        <v>53</v>
      </c>
      <c r="UAY3" s="49" t="s">
        <v>53</v>
      </c>
      <c r="UAZ3" s="49" t="s">
        <v>53</v>
      </c>
      <c r="UBA3" s="49" t="s">
        <v>53</v>
      </c>
      <c r="UBB3" s="49" t="s">
        <v>53</v>
      </c>
      <c r="UBC3" s="49" t="s">
        <v>53</v>
      </c>
      <c r="UBD3" s="49" t="s">
        <v>53</v>
      </c>
      <c r="UBE3" s="49" t="s">
        <v>53</v>
      </c>
      <c r="UBF3" s="49" t="s">
        <v>53</v>
      </c>
      <c r="UBG3" s="49" t="s">
        <v>53</v>
      </c>
      <c r="UBH3" s="49" t="s">
        <v>53</v>
      </c>
      <c r="UBI3" s="49" t="s">
        <v>53</v>
      </c>
      <c r="UBJ3" s="49" t="s">
        <v>53</v>
      </c>
      <c r="UBK3" s="49" t="s">
        <v>53</v>
      </c>
      <c r="UBL3" s="49" t="s">
        <v>53</v>
      </c>
      <c r="UBM3" s="49" t="s">
        <v>53</v>
      </c>
      <c r="UBN3" s="49" t="s">
        <v>53</v>
      </c>
      <c r="UBO3" s="49" t="s">
        <v>53</v>
      </c>
      <c r="UBP3" s="49" t="s">
        <v>53</v>
      </c>
      <c r="UBQ3" s="49" t="s">
        <v>53</v>
      </c>
      <c r="UBR3" s="49" t="s">
        <v>53</v>
      </c>
      <c r="UBS3" s="49" t="s">
        <v>53</v>
      </c>
      <c r="UBT3" s="49" t="s">
        <v>53</v>
      </c>
      <c r="UBU3" s="49" t="s">
        <v>53</v>
      </c>
      <c r="UBV3" s="49" t="s">
        <v>53</v>
      </c>
      <c r="UBW3" s="49" t="s">
        <v>53</v>
      </c>
      <c r="UBX3" s="49" t="s">
        <v>53</v>
      </c>
      <c r="UBY3" s="49" t="s">
        <v>53</v>
      </c>
      <c r="UBZ3" s="49" t="s">
        <v>53</v>
      </c>
      <c r="UCA3" s="49" t="s">
        <v>53</v>
      </c>
      <c r="UCB3" s="49" t="s">
        <v>53</v>
      </c>
      <c r="UCC3" s="49" t="s">
        <v>53</v>
      </c>
      <c r="UCD3" s="49" t="s">
        <v>53</v>
      </c>
      <c r="UCE3" s="49" t="s">
        <v>53</v>
      </c>
      <c r="UCF3" s="49" t="s">
        <v>53</v>
      </c>
      <c r="UCG3" s="49" t="s">
        <v>53</v>
      </c>
      <c r="UCH3" s="49" t="s">
        <v>53</v>
      </c>
      <c r="UCI3" s="49" t="s">
        <v>53</v>
      </c>
      <c r="UCJ3" s="49" t="s">
        <v>53</v>
      </c>
      <c r="UCK3" s="49" t="s">
        <v>53</v>
      </c>
      <c r="UCL3" s="49" t="s">
        <v>53</v>
      </c>
      <c r="UCM3" s="49" t="s">
        <v>53</v>
      </c>
      <c r="UCN3" s="49" t="s">
        <v>53</v>
      </c>
      <c r="UCO3" s="49" t="s">
        <v>53</v>
      </c>
      <c r="UCP3" s="49" t="s">
        <v>53</v>
      </c>
      <c r="UCQ3" s="49" t="s">
        <v>53</v>
      </c>
      <c r="UCR3" s="49" t="s">
        <v>53</v>
      </c>
      <c r="UCS3" s="49" t="s">
        <v>53</v>
      </c>
      <c r="UCT3" s="49" t="s">
        <v>53</v>
      </c>
      <c r="UCU3" s="49" t="s">
        <v>53</v>
      </c>
      <c r="UCV3" s="49" t="s">
        <v>53</v>
      </c>
      <c r="UCW3" s="49" t="s">
        <v>53</v>
      </c>
      <c r="UCX3" s="49" t="s">
        <v>53</v>
      </c>
      <c r="UCY3" s="49" t="s">
        <v>53</v>
      </c>
      <c r="UCZ3" s="49" t="s">
        <v>53</v>
      </c>
      <c r="UDA3" s="49" t="s">
        <v>53</v>
      </c>
      <c r="UDB3" s="49" t="s">
        <v>53</v>
      </c>
      <c r="UDC3" s="49" t="s">
        <v>53</v>
      </c>
      <c r="UDD3" s="49" t="s">
        <v>53</v>
      </c>
      <c r="UDE3" s="49" t="s">
        <v>53</v>
      </c>
      <c r="UDF3" s="49" t="s">
        <v>53</v>
      </c>
      <c r="UDG3" s="49" t="s">
        <v>53</v>
      </c>
      <c r="UDH3" s="49" t="s">
        <v>53</v>
      </c>
      <c r="UDI3" s="49" t="s">
        <v>53</v>
      </c>
      <c r="UDJ3" s="49" t="s">
        <v>53</v>
      </c>
      <c r="UDK3" s="49" t="s">
        <v>53</v>
      </c>
      <c r="UDL3" s="49" t="s">
        <v>53</v>
      </c>
      <c r="UDM3" s="49" t="s">
        <v>53</v>
      </c>
      <c r="UDN3" s="49" t="s">
        <v>53</v>
      </c>
      <c r="UDO3" s="49" t="s">
        <v>53</v>
      </c>
      <c r="UDP3" s="49" t="s">
        <v>53</v>
      </c>
      <c r="UDQ3" s="49" t="s">
        <v>53</v>
      </c>
      <c r="UDR3" s="49" t="s">
        <v>53</v>
      </c>
      <c r="UDS3" s="49" t="s">
        <v>53</v>
      </c>
      <c r="UDT3" s="49" t="s">
        <v>53</v>
      </c>
      <c r="UDU3" s="49" t="s">
        <v>53</v>
      </c>
      <c r="UDV3" s="49" t="s">
        <v>53</v>
      </c>
      <c r="UDW3" s="49" t="s">
        <v>53</v>
      </c>
      <c r="UDX3" s="49" t="s">
        <v>53</v>
      </c>
      <c r="UDY3" s="49" t="s">
        <v>53</v>
      </c>
      <c r="UDZ3" s="49" t="s">
        <v>53</v>
      </c>
      <c r="UEA3" s="49" t="s">
        <v>53</v>
      </c>
      <c r="UEB3" s="49" t="s">
        <v>53</v>
      </c>
      <c r="UEC3" s="49" t="s">
        <v>53</v>
      </c>
      <c r="UED3" s="49" t="s">
        <v>53</v>
      </c>
      <c r="UEE3" s="49" t="s">
        <v>53</v>
      </c>
      <c r="UEF3" s="49" t="s">
        <v>53</v>
      </c>
      <c r="UEG3" s="49" t="s">
        <v>53</v>
      </c>
      <c r="UEH3" s="49" t="s">
        <v>53</v>
      </c>
      <c r="UEI3" s="49" t="s">
        <v>53</v>
      </c>
      <c r="UEJ3" s="49" t="s">
        <v>53</v>
      </c>
      <c r="UEK3" s="49" t="s">
        <v>53</v>
      </c>
      <c r="UEL3" s="49" t="s">
        <v>53</v>
      </c>
      <c r="UEM3" s="49" t="s">
        <v>53</v>
      </c>
      <c r="UEN3" s="49" t="s">
        <v>53</v>
      </c>
      <c r="UEO3" s="49" t="s">
        <v>53</v>
      </c>
      <c r="UEP3" s="49" t="s">
        <v>53</v>
      </c>
      <c r="UEQ3" s="49" t="s">
        <v>53</v>
      </c>
      <c r="UER3" s="49" t="s">
        <v>53</v>
      </c>
      <c r="UES3" s="49" t="s">
        <v>53</v>
      </c>
      <c r="UET3" s="49" t="s">
        <v>53</v>
      </c>
      <c r="UEU3" s="49" t="s">
        <v>53</v>
      </c>
      <c r="UEV3" s="49" t="s">
        <v>53</v>
      </c>
      <c r="UEW3" s="49" t="s">
        <v>53</v>
      </c>
      <c r="UEX3" s="49" t="s">
        <v>53</v>
      </c>
      <c r="UEY3" s="49" t="s">
        <v>53</v>
      </c>
      <c r="UEZ3" s="49" t="s">
        <v>53</v>
      </c>
      <c r="UFA3" s="49" t="s">
        <v>53</v>
      </c>
      <c r="UFB3" s="49" t="s">
        <v>53</v>
      </c>
      <c r="UFC3" s="49" t="s">
        <v>53</v>
      </c>
      <c r="UFD3" s="49" t="s">
        <v>53</v>
      </c>
      <c r="UFE3" s="49" t="s">
        <v>53</v>
      </c>
      <c r="UFF3" s="49" t="s">
        <v>53</v>
      </c>
      <c r="UFG3" s="49" t="s">
        <v>53</v>
      </c>
      <c r="UFH3" s="49" t="s">
        <v>53</v>
      </c>
      <c r="UFI3" s="49" t="s">
        <v>53</v>
      </c>
      <c r="UFJ3" s="49" t="s">
        <v>53</v>
      </c>
      <c r="UFK3" s="49" t="s">
        <v>53</v>
      </c>
      <c r="UFL3" s="49" t="s">
        <v>53</v>
      </c>
      <c r="UFM3" s="49" t="s">
        <v>53</v>
      </c>
      <c r="UFN3" s="49" t="s">
        <v>53</v>
      </c>
      <c r="UFO3" s="49" t="s">
        <v>53</v>
      </c>
      <c r="UFP3" s="49" t="s">
        <v>53</v>
      </c>
      <c r="UFQ3" s="49" t="s">
        <v>53</v>
      </c>
      <c r="UFR3" s="49" t="s">
        <v>53</v>
      </c>
      <c r="UFS3" s="49" t="s">
        <v>53</v>
      </c>
      <c r="UFT3" s="49" t="s">
        <v>53</v>
      </c>
      <c r="UFU3" s="49" t="s">
        <v>53</v>
      </c>
      <c r="UFV3" s="49" t="s">
        <v>53</v>
      </c>
      <c r="UFW3" s="49" t="s">
        <v>53</v>
      </c>
      <c r="UFX3" s="49" t="s">
        <v>53</v>
      </c>
      <c r="UFY3" s="49" t="s">
        <v>53</v>
      </c>
      <c r="UFZ3" s="49" t="s">
        <v>53</v>
      </c>
      <c r="UGA3" s="49" t="s">
        <v>53</v>
      </c>
      <c r="UGB3" s="49" t="s">
        <v>53</v>
      </c>
      <c r="UGC3" s="49" t="s">
        <v>53</v>
      </c>
      <c r="UGD3" s="49" t="s">
        <v>53</v>
      </c>
      <c r="UGE3" s="49" t="s">
        <v>53</v>
      </c>
      <c r="UGF3" s="49" t="s">
        <v>53</v>
      </c>
      <c r="UGG3" s="49" t="s">
        <v>53</v>
      </c>
      <c r="UGH3" s="49" t="s">
        <v>53</v>
      </c>
      <c r="UGI3" s="49" t="s">
        <v>53</v>
      </c>
      <c r="UGJ3" s="49" t="s">
        <v>53</v>
      </c>
      <c r="UGK3" s="49" t="s">
        <v>53</v>
      </c>
      <c r="UGL3" s="49" t="s">
        <v>53</v>
      </c>
      <c r="UGM3" s="49" t="s">
        <v>53</v>
      </c>
      <c r="UGN3" s="49" t="s">
        <v>53</v>
      </c>
      <c r="UGO3" s="49" t="s">
        <v>53</v>
      </c>
      <c r="UGP3" s="49" t="s">
        <v>53</v>
      </c>
      <c r="UGQ3" s="49" t="s">
        <v>53</v>
      </c>
      <c r="UGR3" s="49" t="s">
        <v>53</v>
      </c>
      <c r="UGS3" s="49" t="s">
        <v>53</v>
      </c>
      <c r="UGT3" s="49" t="s">
        <v>53</v>
      </c>
      <c r="UGU3" s="49" t="s">
        <v>53</v>
      </c>
      <c r="UGV3" s="49" t="s">
        <v>53</v>
      </c>
      <c r="UGW3" s="49" t="s">
        <v>53</v>
      </c>
      <c r="UGX3" s="49" t="s">
        <v>53</v>
      </c>
      <c r="UGY3" s="49" t="s">
        <v>53</v>
      </c>
      <c r="UGZ3" s="49" t="s">
        <v>53</v>
      </c>
      <c r="UHA3" s="49" t="s">
        <v>53</v>
      </c>
      <c r="UHB3" s="49" t="s">
        <v>53</v>
      </c>
      <c r="UHC3" s="49" t="s">
        <v>53</v>
      </c>
      <c r="UHD3" s="49" t="s">
        <v>53</v>
      </c>
      <c r="UHE3" s="49" t="s">
        <v>53</v>
      </c>
      <c r="UHF3" s="49" t="s">
        <v>53</v>
      </c>
      <c r="UHG3" s="49" t="s">
        <v>53</v>
      </c>
      <c r="UHH3" s="49" t="s">
        <v>53</v>
      </c>
      <c r="UHI3" s="49" t="s">
        <v>53</v>
      </c>
      <c r="UHJ3" s="49" t="s">
        <v>53</v>
      </c>
      <c r="UHK3" s="49" t="s">
        <v>53</v>
      </c>
      <c r="UHL3" s="49" t="s">
        <v>53</v>
      </c>
      <c r="UHM3" s="49" t="s">
        <v>53</v>
      </c>
      <c r="UHN3" s="49" t="s">
        <v>53</v>
      </c>
      <c r="UHO3" s="49" t="s">
        <v>53</v>
      </c>
      <c r="UHP3" s="49" t="s">
        <v>53</v>
      </c>
      <c r="UHQ3" s="49" t="s">
        <v>53</v>
      </c>
      <c r="UHR3" s="49" t="s">
        <v>53</v>
      </c>
      <c r="UHS3" s="49" t="s">
        <v>53</v>
      </c>
      <c r="UHT3" s="49" t="s">
        <v>53</v>
      </c>
      <c r="UHU3" s="49" t="s">
        <v>53</v>
      </c>
      <c r="UHV3" s="49" t="s">
        <v>53</v>
      </c>
      <c r="UHW3" s="49" t="s">
        <v>53</v>
      </c>
      <c r="UHX3" s="49" t="s">
        <v>53</v>
      </c>
      <c r="UHY3" s="49" t="s">
        <v>53</v>
      </c>
      <c r="UHZ3" s="49" t="s">
        <v>53</v>
      </c>
      <c r="UIA3" s="49" t="s">
        <v>53</v>
      </c>
      <c r="UIB3" s="49" t="s">
        <v>53</v>
      </c>
      <c r="UIC3" s="49" t="s">
        <v>53</v>
      </c>
      <c r="UID3" s="49" t="s">
        <v>53</v>
      </c>
      <c r="UIE3" s="49" t="s">
        <v>53</v>
      </c>
      <c r="UIF3" s="49" t="s">
        <v>53</v>
      </c>
      <c r="UIG3" s="49" t="s">
        <v>53</v>
      </c>
      <c r="UIH3" s="49" t="s">
        <v>53</v>
      </c>
      <c r="UII3" s="49" t="s">
        <v>53</v>
      </c>
      <c r="UIJ3" s="49" t="s">
        <v>53</v>
      </c>
      <c r="UIK3" s="49" t="s">
        <v>53</v>
      </c>
      <c r="UIL3" s="49" t="s">
        <v>53</v>
      </c>
      <c r="UIM3" s="49" t="s">
        <v>53</v>
      </c>
      <c r="UIN3" s="49" t="s">
        <v>53</v>
      </c>
      <c r="UIO3" s="49" t="s">
        <v>53</v>
      </c>
      <c r="UIP3" s="49" t="s">
        <v>53</v>
      </c>
      <c r="UIQ3" s="49" t="s">
        <v>53</v>
      </c>
      <c r="UIR3" s="49" t="s">
        <v>53</v>
      </c>
      <c r="UIS3" s="49" t="s">
        <v>53</v>
      </c>
      <c r="UIT3" s="49" t="s">
        <v>53</v>
      </c>
      <c r="UIU3" s="49" t="s">
        <v>53</v>
      </c>
      <c r="UIV3" s="49" t="s">
        <v>53</v>
      </c>
      <c r="UIW3" s="49" t="s">
        <v>53</v>
      </c>
      <c r="UIX3" s="49" t="s">
        <v>53</v>
      </c>
      <c r="UIY3" s="49" t="s">
        <v>53</v>
      </c>
      <c r="UIZ3" s="49" t="s">
        <v>53</v>
      </c>
      <c r="UJA3" s="49" t="s">
        <v>53</v>
      </c>
      <c r="UJB3" s="49" t="s">
        <v>53</v>
      </c>
      <c r="UJC3" s="49" t="s">
        <v>53</v>
      </c>
      <c r="UJD3" s="49" t="s">
        <v>53</v>
      </c>
      <c r="UJE3" s="49" t="s">
        <v>53</v>
      </c>
      <c r="UJF3" s="49" t="s">
        <v>53</v>
      </c>
      <c r="UJG3" s="49" t="s">
        <v>53</v>
      </c>
      <c r="UJH3" s="49" t="s">
        <v>53</v>
      </c>
      <c r="UJI3" s="49" t="s">
        <v>53</v>
      </c>
      <c r="UJJ3" s="49" t="s">
        <v>53</v>
      </c>
      <c r="UJK3" s="49" t="s">
        <v>53</v>
      </c>
      <c r="UJL3" s="49" t="s">
        <v>53</v>
      </c>
      <c r="UJM3" s="49" t="s">
        <v>53</v>
      </c>
      <c r="UJN3" s="49" t="s">
        <v>53</v>
      </c>
      <c r="UJO3" s="49" t="s">
        <v>53</v>
      </c>
      <c r="UJP3" s="49" t="s">
        <v>53</v>
      </c>
      <c r="UJQ3" s="49" t="s">
        <v>53</v>
      </c>
      <c r="UJR3" s="49" t="s">
        <v>53</v>
      </c>
      <c r="UJS3" s="49" t="s">
        <v>53</v>
      </c>
      <c r="UJT3" s="49" t="s">
        <v>53</v>
      </c>
      <c r="UJU3" s="49" t="s">
        <v>53</v>
      </c>
      <c r="UJV3" s="49" t="s">
        <v>53</v>
      </c>
      <c r="UJW3" s="49" t="s">
        <v>53</v>
      </c>
      <c r="UJX3" s="49" t="s">
        <v>53</v>
      </c>
      <c r="UJY3" s="49" t="s">
        <v>53</v>
      </c>
      <c r="UJZ3" s="49" t="s">
        <v>53</v>
      </c>
      <c r="UKA3" s="49" t="s">
        <v>53</v>
      </c>
      <c r="UKB3" s="49" t="s">
        <v>53</v>
      </c>
      <c r="UKC3" s="49" t="s">
        <v>53</v>
      </c>
      <c r="UKD3" s="49" t="s">
        <v>53</v>
      </c>
      <c r="UKE3" s="49" t="s">
        <v>53</v>
      </c>
      <c r="UKF3" s="49" t="s">
        <v>53</v>
      </c>
      <c r="UKG3" s="49" t="s">
        <v>53</v>
      </c>
      <c r="UKH3" s="49" t="s">
        <v>53</v>
      </c>
      <c r="UKI3" s="49" t="s">
        <v>53</v>
      </c>
      <c r="UKJ3" s="49" t="s">
        <v>53</v>
      </c>
      <c r="UKK3" s="49" t="s">
        <v>53</v>
      </c>
      <c r="UKL3" s="49" t="s">
        <v>53</v>
      </c>
      <c r="UKM3" s="49" t="s">
        <v>53</v>
      </c>
      <c r="UKN3" s="49" t="s">
        <v>53</v>
      </c>
      <c r="UKO3" s="49" t="s">
        <v>53</v>
      </c>
      <c r="UKP3" s="49" t="s">
        <v>53</v>
      </c>
      <c r="UKQ3" s="49" t="s">
        <v>53</v>
      </c>
      <c r="UKR3" s="49" t="s">
        <v>53</v>
      </c>
      <c r="UKS3" s="49" t="s">
        <v>53</v>
      </c>
      <c r="UKT3" s="49" t="s">
        <v>53</v>
      </c>
      <c r="UKU3" s="49" t="s">
        <v>53</v>
      </c>
      <c r="UKV3" s="49" t="s">
        <v>53</v>
      </c>
      <c r="UKW3" s="49" t="s">
        <v>53</v>
      </c>
      <c r="UKX3" s="49" t="s">
        <v>53</v>
      </c>
      <c r="UKY3" s="49" t="s">
        <v>53</v>
      </c>
      <c r="UKZ3" s="49" t="s">
        <v>53</v>
      </c>
      <c r="ULA3" s="49" t="s">
        <v>53</v>
      </c>
      <c r="ULB3" s="49" t="s">
        <v>53</v>
      </c>
      <c r="ULC3" s="49" t="s">
        <v>53</v>
      </c>
      <c r="ULD3" s="49" t="s">
        <v>53</v>
      </c>
      <c r="ULE3" s="49" t="s">
        <v>53</v>
      </c>
      <c r="ULF3" s="49" t="s">
        <v>53</v>
      </c>
      <c r="ULG3" s="49" t="s">
        <v>53</v>
      </c>
      <c r="ULH3" s="49" t="s">
        <v>53</v>
      </c>
      <c r="ULI3" s="49" t="s">
        <v>53</v>
      </c>
      <c r="ULJ3" s="49" t="s">
        <v>53</v>
      </c>
      <c r="ULK3" s="49" t="s">
        <v>53</v>
      </c>
      <c r="ULL3" s="49" t="s">
        <v>53</v>
      </c>
      <c r="ULM3" s="49" t="s">
        <v>53</v>
      </c>
      <c r="ULN3" s="49" t="s">
        <v>53</v>
      </c>
      <c r="ULO3" s="49" t="s">
        <v>53</v>
      </c>
      <c r="ULP3" s="49" t="s">
        <v>53</v>
      </c>
      <c r="ULQ3" s="49" t="s">
        <v>53</v>
      </c>
      <c r="ULR3" s="49" t="s">
        <v>53</v>
      </c>
      <c r="ULS3" s="49" t="s">
        <v>53</v>
      </c>
      <c r="ULT3" s="49" t="s">
        <v>53</v>
      </c>
      <c r="ULU3" s="49" t="s">
        <v>53</v>
      </c>
      <c r="ULV3" s="49" t="s">
        <v>53</v>
      </c>
      <c r="ULW3" s="49" t="s">
        <v>53</v>
      </c>
      <c r="ULX3" s="49" t="s">
        <v>53</v>
      </c>
      <c r="ULY3" s="49" t="s">
        <v>53</v>
      </c>
      <c r="ULZ3" s="49" t="s">
        <v>53</v>
      </c>
      <c r="UMA3" s="49" t="s">
        <v>53</v>
      </c>
      <c r="UMB3" s="49" t="s">
        <v>53</v>
      </c>
      <c r="UMC3" s="49" t="s">
        <v>53</v>
      </c>
      <c r="UMD3" s="49" t="s">
        <v>53</v>
      </c>
      <c r="UME3" s="49" t="s">
        <v>53</v>
      </c>
      <c r="UMF3" s="49" t="s">
        <v>53</v>
      </c>
      <c r="UMG3" s="49" t="s">
        <v>53</v>
      </c>
      <c r="UMH3" s="49" t="s">
        <v>53</v>
      </c>
      <c r="UMI3" s="49" t="s">
        <v>53</v>
      </c>
      <c r="UMJ3" s="49" t="s">
        <v>53</v>
      </c>
      <c r="UMK3" s="49" t="s">
        <v>53</v>
      </c>
      <c r="UML3" s="49" t="s">
        <v>53</v>
      </c>
      <c r="UMM3" s="49" t="s">
        <v>53</v>
      </c>
      <c r="UMN3" s="49" t="s">
        <v>53</v>
      </c>
      <c r="UMO3" s="49" t="s">
        <v>53</v>
      </c>
      <c r="UMP3" s="49" t="s">
        <v>53</v>
      </c>
      <c r="UMQ3" s="49" t="s">
        <v>53</v>
      </c>
      <c r="UMR3" s="49" t="s">
        <v>53</v>
      </c>
      <c r="UMS3" s="49" t="s">
        <v>53</v>
      </c>
      <c r="UMT3" s="49" t="s">
        <v>53</v>
      </c>
      <c r="UMU3" s="49" t="s">
        <v>53</v>
      </c>
      <c r="UMV3" s="49" t="s">
        <v>53</v>
      </c>
      <c r="UMW3" s="49" t="s">
        <v>53</v>
      </c>
      <c r="UMX3" s="49" t="s">
        <v>53</v>
      </c>
      <c r="UMY3" s="49" t="s">
        <v>53</v>
      </c>
      <c r="UMZ3" s="49" t="s">
        <v>53</v>
      </c>
      <c r="UNA3" s="49" t="s">
        <v>53</v>
      </c>
      <c r="UNB3" s="49" t="s">
        <v>53</v>
      </c>
      <c r="UNC3" s="49" t="s">
        <v>53</v>
      </c>
      <c r="UND3" s="49" t="s">
        <v>53</v>
      </c>
      <c r="UNE3" s="49" t="s">
        <v>53</v>
      </c>
      <c r="UNF3" s="49" t="s">
        <v>53</v>
      </c>
      <c r="UNG3" s="49" t="s">
        <v>53</v>
      </c>
      <c r="UNH3" s="49" t="s">
        <v>53</v>
      </c>
      <c r="UNI3" s="49" t="s">
        <v>53</v>
      </c>
      <c r="UNJ3" s="49" t="s">
        <v>53</v>
      </c>
      <c r="UNK3" s="49" t="s">
        <v>53</v>
      </c>
      <c r="UNL3" s="49" t="s">
        <v>53</v>
      </c>
      <c r="UNM3" s="49" t="s">
        <v>53</v>
      </c>
      <c r="UNN3" s="49" t="s">
        <v>53</v>
      </c>
      <c r="UNO3" s="49" t="s">
        <v>53</v>
      </c>
      <c r="UNP3" s="49" t="s">
        <v>53</v>
      </c>
      <c r="UNQ3" s="49" t="s">
        <v>53</v>
      </c>
      <c r="UNR3" s="49" t="s">
        <v>53</v>
      </c>
      <c r="UNS3" s="49" t="s">
        <v>53</v>
      </c>
      <c r="UNT3" s="49" t="s">
        <v>53</v>
      </c>
      <c r="UNU3" s="49" t="s">
        <v>53</v>
      </c>
      <c r="UNV3" s="49" t="s">
        <v>53</v>
      </c>
      <c r="UNW3" s="49" t="s">
        <v>53</v>
      </c>
      <c r="UNX3" s="49" t="s">
        <v>53</v>
      </c>
      <c r="UNY3" s="49" t="s">
        <v>53</v>
      </c>
      <c r="UNZ3" s="49" t="s">
        <v>53</v>
      </c>
      <c r="UOA3" s="49" t="s">
        <v>53</v>
      </c>
      <c r="UOB3" s="49" t="s">
        <v>53</v>
      </c>
      <c r="UOC3" s="49" t="s">
        <v>53</v>
      </c>
      <c r="UOD3" s="49" t="s">
        <v>53</v>
      </c>
      <c r="UOE3" s="49" t="s">
        <v>53</v>
      </c>
      <c r="UOF3" s="49" t="s">
        <v>53</v>
      </c>
      <c r="UOG3" s="49" t="s">
        <v>53</v>
      </c>
      <c r="UOH3" s="49" t="s">
        <v>53</v>
      </c>
      <c r="UOI3" s="49" t="s">
        <v>53</v>
      </c>
      <c r="UOJ3" s="49" t="s">
        <v>53</v>
      </c>
      <c r="UOK3" s="49" t="s">
        <v>53</v>
      </c>
      <c r="UOL3" s="49" t="s">
        <v>53</v>
      </c>
      <c r="UOM3" s="49" t="s">
        <v>53</v>
      </c>
      <c r="UON3" s="49" t="s">
        <v>53</v>
      </c>
      <c r="UOO3" s="49" t="s">
        <v>53</v>
      </c>
      <c r="UOP3" s="49" t="s">
        <v>53</v>
      </c>
      <c r="UOQ3" s="49" t="s">
        <v>53</v>
      </c>
      <c r="UOR3" s="49" t="s">
        <v>53</v>
      </c>
      <c r="UOS3" s="49" t="s">
        <v>53</v>
      </c>
      <c r="UOT3" s="49" t="s">
        <v>53</v>
      </c>
      <c r="UOU3" s="49" t="s">
        <v>53</v>
      </c>
      <c r="UOV3" s="49" t="s">
        <v>53</v>
      </c>
      <c r="UOW3" s="49" t="s">
        <v>53</v>
      </c>
      <c r="UOX3" s="49" t="s">
        <v>53</v>
      </c>
      <c r="UOY3" s="49" t="s">
        <v>53</v>
      </c>
      <c r="UOZ3" s="49" t="s">
        <v>53</v>
      </c>
      <c r="UPA3" s="49" t="s">
        <v>53</v>
      </c>
      <c r="UPB3" s="49" t="s">
        <v>53</v>
      </c>
      <c r="UPC3" s="49" t="s">
        <v>53</v>
      </c>
      <c r="UPD3" s="49" t="s">
        <v>53</v>
      </c>
      <c r="UPE3" s="49" t="s">
        <v>53</v>
      </c>
      <c r="UPF3" s="49" t="s">
        <v>53</v>
      </c>
      <c r="UPG3" s="49" t="s">
        <v>53</v>
      </c>
      <c r="UPH3" s="49" t="s">
        <v>53</v>
      </c>
      <c r="UPI3" s="49" t="s">
        <v>53</v>
      </c>
      <c r="UPJ3" s="49" t="s">
        <v>53</v>
      </c>
      <c r="UPK3" s="49" t="s">
        <v>53</v>
      </c>
      <c r="UPL3" s="49" t="s">
        <v>53</v>
      </c>
      <c r="UPM3" s="49" t="s">
        <v>53</v>
      </c>
      <c r="UPN3" s="49" t="s">
        <v>53</v>
      </c>
      <c r="UPO3" s="49" t="s">
        <v>53</v>
      </c>
      <c r="UPP3" s="49" t="s">
        <v>53</v>
      </c>
      <c r="UPQ3" s="49" t="s">
        <v>53</v>
      </c>
      <c r="UPR3" s="49" t="s">
        <v>53</v>
      </c>
      <c r="UPS3" s="49" t="s">
        <v>53</v>
      </c>
      <c r="UPT3" s="49" t="s">
        <v>53</v>
      </c>
      <c r="UPU3" s="49" t="s">
        <v>53</v>
      </c>
      <c r="UPV3" s="49" t="s">
        <v>53</v>
      </c>
      <c r="UPW3" s="49" t="s">
        <v>53</v>
      </c>
      <c r="UPX3" s="49" t="s">
        <v>53</v>
      </c>
      <c r="UPY3" s="49" t="s">
        <v>53</v>
      </c>
      <c r="UPZ3" s="49" t="s">
        <v>53</v>
      </c>
      <c r="UQA3" s="49" t="s">
        <v>53</v>
      </c>
      <c r="UQB3" s="49" t="s">
        <v>53</v>
      </c>
      <c r="UQC3" s="49" t="s">
        <v>53</v>
      </c>
      <c r="UQD3" s="49" t="s">
        <v>53</v>
      </c>
      <c r="UQE3" s="49" t="s">
        <v>53</v>
      </c>
      <c r="UQF3" s="49" t="s">
        <v>53</v>
      </c>
      <c r="UQG3" s="49" t="s">
        <v>53</v>
      </c>
      <c r="UQH3" s="49" t="s">
        <v>53</v>
      </c>
      <c r="UQI3" s="49" t="s">
        <v>53</v>
      </c>
      <c r="UQJ3" s="49" t="s">
        <v>53</v>
      </c>
      <c r="UQK3" s="49" t="s">
        <v>53</v>
      </c>
      <c r="UQL3" s="49" t="s">
        <v>53</v>
      </c>
      <c r="UQM3" s="49" t="s">
        <v>53</v>
      </c>
      <c r="UQN3" s="49" t="s">
        <v>53</v>
      </c>
      <c r="UQO3" s="49" t="s">
        <v>53</v>
      </c>
      <c r="UQP3" s="49" t="s">
        <v>53</v>
      </c>
      <c r="UQQ3" s="49" t="s">
        <v>53</v>
      </c>
      <c r="UQR3" s="49" t="s">
        <v>53</v>
      </c>
      <c r="UQS3" s="49" t="s">
        <v>53</v>
      </c>
      <c r="UQT3" s="49" t="s">
        <v>53</v>
      </c>
      <c r="UQU3" s="49" t="s">
        <v>53</v>
      </c>
      <c r="UQV3" s="49" t="s">
        <v>53</v>
      </c>
      <c r="UQW3" s="49" t="s">
        <v>53</v>
      </c>
      <c r="UQX3" s="49" t="s">
        <v>53</v>
      </c>
      <c r="UQY3" s="49" t="s">
        <v>53</v>
      </c>
      <c r="UQZ3" s="49" t="s">
        <v>53</v>
      </c>
      <c r="URA3" s="49" t="s">
        <v>53</v>
      </c>
      <c r="URB3" s="49" t="s">
        <v>53</v>
      </c>
      <c r="URC3" s="49" t="s">
        <v>53</v>
      </c>
      <c r="URD3" s="49" t="s">
        <v>53</v>
      </c>
      <c r="URE3" s="49" t="s">
        <v>53</v>
      </c>
      <c r="URF3" s="49" t="s">
        <v>53</v>
      </c>
      <c r="URG3" s="49" t="s">
        <v>53</v>
      </c>
      <c r="URH3" s="49" t="s">
        <v>53</v>
      </c>
      <c r="URI3" s="49" t="s">
        <v>53</v>
      </c>
      <c r="URJ3" s="49" t="s">
        <v>53</v>
      </c>
      <c r="URK3" s="49" t="s">
        <v>53</v>
      </c>
      <c r="URL3" s="49" t="s">
        <v>53</v>
      </c>
      <c r="URM3" s="49" t="s">
        <v>53</v>
      </c>
      <c r="URN3" s="49" t="s">
        <v>53</v>
      </c>
      <c r="URO3" s="49" t="s">
        <v>53</v>
      </c>
      <c r="URP3" s="49" t="s">
        <v>53</v>
      </c>
      <c r="URQ3" s="49" t="s">
        <v>53</v>
      </c>
      <c r="URR3" s="49" t="s">
        <v>53</v>
      </c>
      <c r="URS3" s="49" t="s">
        <v>53</v>
      </c>
      <c r="URT3" s="49" t="s">
        <v>53</v>
      </c>
      <c r="URU3" s="49" t="s">
        <v>53</v>
      </c>
      <c r="URV3" s="49" t="s">
        <v>53</v>
      </c>
      <c r="URW3" s="49" t="s">
        <v>53</v>
      </c>
      <c r="URX3" s="49" t="s">
        <v>53</v>
      </c>
      <c r="URY3" s="49" t="s">
        <v>53</v>
      </c>
      <c r="URZ3" s="49" t="s">
        <v>53</v>
      </c>
      <c r="USA3" s="49" t="s">
        <v>53</v>
      </c>
      <c r="USB3" s="49" t="s">
        <v>53</v>
      </c>
      <c r="USC3" s="49" t="s">
        <v>53</v>
      </c>
      <c r="USD3" s="49" t="s">
        <v>53</v>
      </c>
      <c r="USE3" s="49" t="s">
        <v>53</v>
      </c>
      <c r="USF3" s="49" t="s">
        <v>53</v>
      </c>
      <c r="USG3" s="49" t="s">
        <v>53</v>
      </c>
      <c r="USH3" s="49" t="s">
        <v>53</v>
      </c>
      <c r="USI3" s="49" t="s">
        <v>53</v>
      </c>
      <c r="USJ3" s="49" t="s">
        <v>53</v>
      </c>
      <c r="USK3" s="49" t="s">
        <v>53</v>
      </c>
      <c r="USL3" s="49" t="s">
        <v>53</v>
      </c>
      <c r="USM3" s="49" t="s">
        <v>53</v>
      </c>
      <c r="USN3" s="49" t="s">
        <v>53</v>
      </c>
      <c r="USO3" s="49" t="s">
        <v>53</v>
      </c>
      <c r="USP3" s="49" t="s">
        <v>53</v>
      </c>
      <c r="USQ3" s="49" t="s">
        <v>53</v>
      </c>
      <c r="USR3" s="49" t="s">
        <v>53</v>
      </c>
      <c r="USS3" s="49" t="s">
        <v>53</v>
      </c>
      <c r="UST3" s="49" t="s">
        <v>53</v>
      </c>
      <c r="USU3" s="49" t="s">
        <v>53</v>
      </c>
      <c r="USV3" s="49" t="s">
        <v>53</v>
      </c>
      <c r="USW3" s="49" t="s">
        <v>53</v>
      </c>
      <c r="USX3" s="49" t="s">
        <v>53</v>
      </c>
      <c r="USY3" s="49" t="s">
        <v>53</v>
      </c>
      <c r="USZ3" s="49" t="s">
        <v>53</v>
      </c>
      <c r="UTA3" s="49" t="s">
        <v>53</v>
      </c>
      <c r="UTB3" s="49" t="s">
        <v>53</v>
      </c>
      <c r="UTC3" s="49" t="s">
        <v>53</v>
      </c>
      <c r="UTD3" s="49" t="s">
        <v>53</v>
      </c>
      <c r="UTE3" s="49" t="s">
        <v>53</v>
      </c>
      <c r="UTF3" s="49" t="s">
        <v>53</v>
      </c>
      <c r="UTG3" s="49" t="s">
        <v>53</v>
      </c>
      <c r="UTH3" s="49" t="s">
        <v>53</v>
      </c>
      <c r="UTI3" s="49" t="s">
        <v>53</v>
      </c>
      <c r="UTJ3" s="49" t="s">
        <v>53</v>
      </c>
      <c r="UTK3" s="49" t="s">
        <v>53</v>
      </c>
      <c r="UTL3" s="49" t="s">
        <v>53</v>
      </c>
      <c r="UTM3" s="49" t="s">
        <v>53</v>
      </c>
      <c r="UTN3" s="49" t="s">
        <v>53</v>
      </c>
      <c r="UTO3" s="49" t="s">
        <v>53</v>
      </c>
      <c r="UTP3" s="49" t="s">
        <v>53</v>
      </c>
      <c r="UTQ3" s="49" t="s">
        <v>53</v>
      </c>
      <c r="UTR3" s="49" t="s">
        <v>53</v>
      </c>
      <c r="UTS3" s="49" t="s">
        <v>53</v>
      </c>
      <c r="UTT3" s="49" t="s">
        <v>53</v>
      </c>
      <c r="UTU3" s="49" t="s">
        <v>53</v>
      </c>
      <c r="UTV3" s="49" t="s">
        <v>53</v>
      </c>
      <c r="UTW3" s="49" t="s">
        <v>53</v>
      </c>
      <c r="UTX3" s="49" t="s">
        <v>53</v>
      </c>
      <c r="UTY3" s="49" t="s">
        <v>53</v>
      </c>
      <c r="UTZ3" s="49" t="s">
        <v>53</v>
      </c>
      <c r="UUA3" s="49" t="s">
        <v>53</v>
      </c>
      <c r="UUB3" s="49" t="s">
        <v>53</v>
      </c>
      <c r="UUC3" s="49" t="s">
        <v>53</v>
      </c>
      <c r="UUD3" s="49" t="s">
        <v>53</v>
      </c>
      <c r="UUE3" s="49" t="s">
        <v>53</v>
      </c>
      <c r="UUF3" s="49" t="s">
        <v>53</v>
      </c>
      <c r="UUG3" s="49" t="s">
        <v>53</v>
      </c>
      <c r="UUH3" s="49" t="s">
        <v>53</v>
      </c>
      <c r="UUI3" s="49" t="s">
        <v>53</v>
      </c>
      <c r="UUJ3" s="49" t="s">
        <v>53</v>
      </c>
      <c r="UUK3" s="49" t="s">
        <v>53</v>
      </c>
      <c r="UUL3" s="49" t="s">
        <v>53</v>
      </c>
      <c r="UUM3" s="49" t="s">
        <v>53</v>
      </c>
      <c r="UUN3" s="49" t="s">
        <v>53</v>
      </c>
      <c r="UUO3" s="49" t="s">
        <v>53</v>
      </c>
      <c r="UUP3" s="49" t="s">
        <v>53</v>
      </c>
      <c r="UUQ3" s="49" t="s">
        <v>53</v>
      </c>
      <c r="UUR3" s="49" t="s">
        <v>53</v>
      </c>
      <c r="UUS3" s="49" t="s">
        <v>53</v>
      </c>
      <c r="UUT3" s="49" t="s">
        <v>53</v>
      </c>
      <c r="UUU3" s="49" t="s">
        <v>53</v>
      </c>
      <c r="UUV3" s="49" t="s">
        <v>53</v>
      </c>
      <c r="UUW3" s="49" t="s">
        <v>53</v>
      </c>
      <c r="UUX3" s="49" t="s">
        <v>53</v>
      </c>
      <c r="UUY3" s="49" t="s">
        <v>53</v>
      </c>
      <c r="UUZ3" s="49" t="s">
        <v>53</v>
      </c>
      <c r="UVA3" s="49" t="s">
        <v>53</v>
      </c>
      <c r="UVB3" s="49" t="s">
        <v>53</v>
      </c>
      <c r="UVC3" s="49" t="s">
        <v>53</v>
      </c>
      <c r="UVD3" s="49" t="s">
        <v>53</v>
      </c>
      <c r="UVE3" s="49" t="s">
        <v>53</v>
      </c>
      <c r="UVF3" s="49" t="s">
        <v>53</v>
      </c>
      <c r="UVG3" s="49" t="s">
        <v>53</v>
      </c>
      <c r="UVH3" s="49" t="s">
        <v>53</v>
      </c>
      <c r="UVI3" s="49" t="s">
        <v>53</v>
      </c>
      <c r="UVJ3" s="49" t="s">
        <v>53</v>
      </c>
      <c r="UVK3" s="49" t="s">
        <v>53</v>
      </c>
      <c r="UVL3" s="49" t="s">
        <v>53</v>
      </c>
      <c r="UVM3" s="49" t="s">
        <v>53</v>
      </c>
      <c r="UVN3" s="49" t="s">
        <v>53</v>
      </c>
      <c r="UVO3" s="49" t="s">
        <v>53</v>
      </c>
      <c r="UVP3" s="49" t="s">
        <v>53</v>
      </c>
      <c r="UVQ3" s="49" t="s">
        <v>53</v>
      </c>
      <c r="UVR3" s="49" t="s">
        <v>53</v>
      </c>
      <c r="UVS3" s="49" t="s">
        <v>53</v>
      </c>
      <c r="UVT3" s="49" t="s">
        <v>53</v>
      </c>
      <c r="UVU3" s="49" t="s">
        <v>53</v>
      </c>
      <c r="UVV3" s="49" t="s">
        <v>53</v>
      </c>
      <c r="UVW3" s="49" t="s">
        <v>53</v>
      </c>
      <c r="UVX3" s="49" t="s">
        <v>53</v>
      </c>
      <c r="UVY3" s="49" t="s">
        <v>53</v>
      </c>
      <c r="UVZ3" s="49" t="s">
        <v>53</v>
      </c>
      <c r="UWA3" s="49" t="s">
        <v>53</v>
      </c>
      <c r="UWB3" s="49" t="s">
        <v>53</v>
      </c>
      <c r="UWC3" s="49" t="s">
        <v>53</v>
      </c>
      <c r="UWD3" s="49" t="s">
        <v>53</v>
      </c>
      <c r="UWE3" s="49" t="s">
        <v>53</v>
      </c>
      <c r="UWF3" s="49" t="s">
        <v>53</v>
      </c>
      <c r="UWG3" s="49" t="s">
        <v>53</v>
      </c>
      <c r="UWH3" s="49" t="s">
        <v>53</v>
      </c>
      <c r="UWI3" s="49" t="s">
        <v>53</v>
      </c>
      <c r="UWJ3" s="49" t="s">
        <v>53</v>
      </c>
      <c r="UWK3" s="49" t="s">
        <v>53</v>
      </c>
      <c r="UWL3" s="49" t="s">
        <v>53</v>
      </c>
      <c r="UWM3" s="49" t="s">
        <v>53</v>
      </c>
      <c r="UWN3" s="49" t="s">
        <v>53</v>
      </c>
      <c r="UWO3" s="49" t="s">
        <v>53</v>
      </c>
      <c r="UWP3" s="49" t="s">
        <v>53</v>
      </c>
      <c r="UWQ3" s="49" t="s">
        <v>53</v>
      </c>
      <c r="UWR3" s="49" t="s">
        <v>53</v>
      </c>
      <c r="UWS3" s="49" t="s">
        <v>53</v>
      </c>
      <c r="UWT3" s="49" t="s">
        <v>53</v>
      </c>
      <c r="UWU3" s="49" t="s">
        <v>53</v>
      </c>
      <c r="UWV3" s="49" t="s">
        <v>53</v>
      </c>
      <c r="UWW3" s="49" t="s">
        <v>53</v>
      </c>
      <c r="UWX3" s="49" t="s">
        <v>53</v>
      </c>
      <c r="UWY3" s="49" t="s">
        <v>53</v>
      </c>
      <c r="UWZ3" s="49" t="s">
        <v>53</v>
      </c>
      <c r="UXA3" s="49" t="s">
        <v>53</v>
      </c>
      <c r="UXB3" s="49" t="s">
        <v>53</v>
      </c>
      <c r="UXC3" s="49" t="s">
        <v>53</v>
      </c>
      <c r="UXD3" s="49" t="s">
        <v>53</v>
      </c>
      <c r="UXE3" s="49" t="s">
        <v>53</v>
      </c>
      <c r="UXF3" s="49" t="s">
        <v>53</v>
      </c>
      <c r="UXG3" s="49" t="s">
        <v>53</v>
      </c>
      <c r="UXH3" s="49" t="s">
        <v>53</v>
      </c>
      <c r="UXI3" s="49" t="s">
        <v>53</v>
      </c>
      <c r="UXJ3" s="49" t="s">
        <v>53</v>
      </c>
      <c r="UXK3" s="49" t="s">
        <v>53</v>
      </c>
      <c r="UXL3" s="49" t="s">
        <v>53</v>
      </c>
      <c r="UXM3" s="49" t="s">
        <v>53</v>
      </c>
      <c r="UXN3" s="49" t="s">
        <v>53</v>
      </c>
      <c r="UXO3" s="49" t="s">
        <v>53</v>
      </c>
      <c r="UXP3" s="49" t="s">
        <v>53</v>
      </c>
      <c r="UXQ3" s="49" t="s">
        <v>53</v>
      </c>
      <c r="UXR3" s="49" t="s">
        <v>53</v>
      </c>
      <c r="UXS3" s="49" t="s">
        <v>53</v>
      </c>
      <c r="UXT3" s="49" t="s">
        <v>53</v>
      </c>
      <c r="UXU3" s="49" t="s">
        <v>53</v>
      </c>
      <c r="UXV3" s="49" t="s">
        <v>53</v>
      </c>
      <c r="UXW3" s="49" t="s">
        <v>53</v>
      </c>
      <c r="UXX3" s="49" t="s">
        <v>53</v>
      </c>
      <c r="UXY3" s="49" t="s">
        <v>53</v>
      </c>
      <c r="UXZ3" s="49" t="s">
        <v>53</v>
      </c>
      <c r="UYA3" s="49" t="s">
        <v>53</v>
      </c>
      <c r="UYB3" s="49" t="s">
        <v>53</v>
      </c>
      <c r="UYC3" s="49" t="s">
        <v>53</v>
      </c>
      <c r="UYD3" s="49" t="s">
        <v>53</v>
      </c>
      <c r="UYE3" s="49" t="s">
        <v>53</v>
      </c>
      <c r="UYF3" s="49" t="s">
        <v>53</v>
      </c>
      <c r="UYG3" s="49" t="s">
        <v>53</v>
      </c>
      <c r="UYH3" s="49" t="s">
        <v>53</v>
      </c>
      <c r="UYI3" s="49" t="s">
        <v>53</v>
      </c>
      <c r="UYJ3" s="49" t="s">
        <v>53</v>
      </c>
      <c r="UYK3" s="49" t="s">
        <v>53</v>
      </c>
      <c r="UYL3" s="49" t="s">
        <v>53</v>
      </c>
      <c r="UYM3" s="49" t="s">
        <v>53</v>
      </c>
      <c r="UYN3" s="49" t="s">
        <v>53</v>
      </c>
      <c r="UYO3" s="49" t="s">
        <v>53</v>
      </c>
      <c r="UYP3" s="49" t="s">
        <v>53</v>
      </c>
      <c r="UYQ3" s="49" t="s">
        <v>53</v>
      </c>
      <c r="UYR3" s="49" t="s">
        <v>53</v>
      </c>
      <c r="UYS3" s="49" t="s">
        <v>53</v>
      </c>
      <c r="UYT3" s="49" t="s">
        <v>53</v>
      </c>
      <c r="UYU3" s="49" t="s">
        <v>53</v>
      </c>
      <c r="UYV3" s="49" t="s">
        <v>53</v>
      </c>
      <c r="UYW3" s="49" t="s">
        <v>53</v>
      </c>
      <c r="UYX3" s="49" t="s">
        <v>53</v>
      </c>
      <c r="UYY3" s="49" t="s">
        <v>53</v>
      </c>
      <c r="UYZ3" s="49" t="s">
        <v>53</v>
      </c>
      <c r="UZA3" s="49" t="s">
        <v>53</v>
      </c>
      <c r="UZB3" s="49" t="s">
        <v>53</v>
      </c>
      <c r="UZC3" s="49" t="s">
        <v>53</v>
      </c>
      <c r="UZD3" s="49" t="s">
        <v>53</v>
      </c>
      <c r="UZE3" s="49" t="s">
        <v>53</v>
      </c>
      <c r="UZF3" s="49" t="s">
        <v>53</v>
      </c>
      <c r="UZG3" s="49" t="s">
        <v>53</v>
      </c>
      <c r="UZH3" s="49" t="s">
        <v>53</v>
      </c>
      <c r="UZI3" s="49" t="s">
        <v>53</v>
      </c>
      <c r="UZJ3" s="49" t="s">
        <v>53</v>
      </c>
      <c r="UZK3" s="49" t="s">
        <v>53</v>
      </c>
      <c r="UZL3" s="49" t="s">
        <v>53</v>
      </c>
      <c r="UZM3" s="49" t="s">
        <v>53</v>
      </c>
      <c r="UZN3" s="49" t="s">
        <v>53</v>
      </c>
      <c r="UZO3" s="49" t="s">
        <v>53</v>
      </c>
      <c r="UZP3" s="49" t="s">
        <v>53</v>
      </c>
      <c r="UZQ3" s="49" t="s">
        <v>53</v>
      </c>
      <c r="UZR3" s="49" t="s">
        <v>53</v>
      </c>
      <c r="UZS3" s="49" t="s">
        <v>53</v>
      </c>
      <c r="UZT3" s="49" t="s">
        <v>53</v>
      </c>
      <c r="UZU3" s="49" t="s">
        <v>53</v>
      </c>
      <c r="UZV3" s="49" t="s">
        <v>53</v>
      </c>
      <c r="UZW3" s="49" t="s">
        <v>53</v>
      </c>
      <c r="UZX3" s="49" t="s">
        <v>53</v>
      </c>
      <c r="UZY3" s="49" t="s">
        <v>53</v>
      </c>
      <c r="UZZ3" s="49" t="s">
        <v>53</v>
      </c>
      <c r="VAA3" s="49" t="s">
        <v>53</v>
      </c>
      <c r="VAB3" s="49" t="s">
        <v>53</v>
      </c>
      <c r="VAC3" s="49" t="s">
        <v>53</v>
      </c>
      <c r="VAD3" s="49" t="s">
        <v>53</v>
      </c>
      <c r="VAE3" s="49" t="s">
        <v>53</v>
      </c>
      <c r="VAF3" s="49" t="s">
        <v>53</v>
      </c>
      <c r="VAG3" s="49" t="s">
        <v>53</v>
      </c>
      <c r="VAH3" s="49" t="s">
        <v>53</v>
      </c>
      <c r="VAI3" s="49" t="s">
        <v>53</v>
      </c>
      <c r="VAJ3" s="49" t="s">
        <v>53</v>
      </c>
      <c r="VAK3" s="49" t="s">
        <v>53</v>
      </c>
      <c r="VAL3" s="49" t="s">
        <v>53</v>
      </c>
      <c r="VAM3" s="49" t="s">
        <v>53</v>
      </c>
      <c r="VAN3" s="49" t="s">
        <v>53</v>
      </c>
      <c r="VAO3" s="49" t="s">
        <v>53</v>
      </c>
      <c r="VAP3" s="49" t="s">
        <v>53</v>
      </c>
      <c r="VAQ3" s="49" t="s">
        <v>53</v>
      </c>
      <c r="VAR3" s="49" t="s">
        <v>53</v>
      </c>
      <c r="VAS3" s="49" t="s">
        <v>53</v>
      </c>
      <c r="VAT3" s="49" t="s">
        <v>53</v>
      </c>
      <c r="VAU3" s="49" t="s">
        <v>53</v>
      </c>
      <c r="VAV3" s="49" t="s">
        <v>53</v>
      </c>
      <c r="VAW3" s="49" t="s">
        <v>53</v>
      </c>
      <c r="VAX3" s="49" t="s">
        <v>53</v>
      </c>
      <c r="VAY3" s="49" t="s">
        <v>53</v>
      </c>
      <c r="VAZ3" s="49" t="s">
        <v>53</v>
      </c>
      <c r="VBA3" s="49" t="s">
        <v>53</v>
      </c>
      <c r="VBB3" s="49" t="s">
        <v>53</v>
      </c>
      <c r="VBC3" s="49" t="s">
        <v>53</v>
      </c>
      <c r="VBD3" s="49" t="s">
        <v>53</v>
      </c>
      <c r="VBE3" s="49" t="s">
        <v>53</v>
      </c>
      <c r="VBF3" s="49" t="s">
        <v>53</v>
      </c>
      <c r="VBG3" s="49" t="s">
        <v>53</v>
      </c>
      <c r="VBH3" s="49" t="s">
        <v>53</v>
      </c>
      <c r="VBI3" s="49" t="s">
        <v>53</v>
      </c>
      <c r="VBJ3" s="49" t="s">
        <v>53</v>
      </c>
      <c r="VBK3" s="49" t="s">
        <v>53</v>
      </c>
      <c r="VBL3" s="49" t="s">
        <v>53</v>
      </c>
      <c r="VBM3" s="49" t="s">
        <v>53</v>
      </c>
      <c r="VBN3" s="49" t="s">
        <v>53</v>
      </c>
      <c r="VBO3" s="49" t="s">
        <v>53</v>
      </c>
      <c r="VBP3" s="49" t="s">
        <v>53</v>
      </c>
      <c r="VBQ3" s="49" t="s">
        <v>53</v>
      </c>
      <c r="VBR3" s="49" t="s">
        <v>53</v>
      </c>
      <c r="VBS3" s="49" t="s">
        <v>53</v>
      </c>
      <c r="VBT3" s="49" t="s">
        <v>53</v>
      </c>
      <c r="VBU3" s="49" t="s">
        <v>53</v>
      </c>
      <c r="VBV3" s="49" t="s">
        <v>53</v>
      </c>
      <c r="VBW3" s="49" t="s">
        <v>53</v>
      </c>
      <c r="VBX3" s="49" t="s">
        <v>53</v>
      </c>
      <c r="VBY3" s="49" t="s">
        <v>53</v>
      </c>
      <c r="VBZ3" s="49" t="s">
        <v>53</v>
      </c>
      <c r="VCA3" s="49" t="s">
        <v>53</v>
      </c>
      <c r="VCB3" s="49" t="s">
        <v>53</v>
      </c>
      <c r="VCC3" s="49" t="s">
        <v>53</v>
      </c>
      <c r="VCD3" s="49" t="s">
        <v>53</v>
      </c>
      <c r="VCE3" s="49" t="s">
        <v>53</v>
      </c>
      <c r="VCF3" s="49" t="s">
        <v>53</v>
      </c>
      <c r="VCG3" s="49" t="s">
        <v>53</v>
      </c>
      <c r="VCH3" s="49" t="s">
        <v>53</v>
      </c>
      <c r="VCI3" s="49" t="s">
        <v>53</v>
      </c>
      <c r="VCJ3" s="49" t="s">
        <v>53</v>
      </c>
      <c r="VCK3" s="49" t="s">
        <v>53</v>
      </c>
      <c r="VCL3" s="49" t="s">
        <v>53</v>
      </c>
      <c r="VCM3" s="49" t="s">
        <v>53</v>
      </c>
      <c r="VCN3" s="49" t="s">
        <v>53</v>
      </c>
      <c r="VCO3" s="49" t="s">
        <v>53</v>
      </c>
      <c r="VCP3" s="49" t="s">
        <v>53</v>
      </c>
      <c r="VCQ3" s="49" t="s">
        <v>53</v>
      </c>
      <c r="VCR3" s="49" t="s">
        <v>53</v>
      </c>
      <c r="VCS3" s="49" t="s">
        <v>53</v>
      </c>
      <c r="VCT3" s="49" t="s">
        <v>53</v>
      </c>
      <c r="VCU3" s="49" t="s">
        <v>53</v>
      </c>
      <c r="VCV3" s="49" t="s">
        <v>53</v>
      </c>
      <c r="VCW3" s="49" t="s">
        <v>53</v>
      </c>
      <c r="VCX3" s="49" t="s">
        <v>53</v>
      </c>
      <c r="VCY3" s="49" t="s">
        <v>53</v>
      </c>
      <c r="VCZ3" s="49" t="s">
        <v>53</v>
      </c>
      <c r="VDA3" s="49" t="s">
        <v>53</v>
      </c>
      <c r="VDB3" s="49" t="s">
        <v>53</v>
      </c>
      <c r="VDC3" s="49" t="s">
        <v>53</v>
      </c>
      <c r="VDD3" s="49" t="s">
        <v>53</v>
      </c>
      <c r="VDE3" s="49" t="s">
        <v>53</v>
      </c>
      <c r="VDF3" s="49" t="s">
        <v>53</v>
      </c>
      <c r="VDG3" s="49" t="s">
        <v>53</v>
      </c>
      <c r="VDH3" s="49" t="s">
        <v>53</v>
      </c>
      <c r="VDI3" s="49" t="s">
        <v>53</v>
      </c>
      <c r="VDJ3" s="49" t="s">
        <v>53</v>
      </c>
      <c r="VDK3" s="49" t="s">
        <v>53</v>
      </c>
      <c r="VDL3" s="49" t="s">
        <v>53</v>
      </c>
      <c r="VDM3" s="49" t="s">
        <v>53</v>
      </c>
      <c r="VDN3" s="49" t="s">
        <v>53</v>
      </c>
      <c r="VDO3" s="49" t="s">
        <v>53</v>
      </c>
      <c r="VDP3" s="49" t="s">
        <v>53</v>
      </c>
      <c r="VDQ3" s="49" t="s">
        <v>53</v>
      </c>
      <c r="VDR3" s="49" t="s">
        <v>53</v>
      </c>
      <c r="VDS3" s="49" t="s">
        <v>53</v>
      </c>
      <c r="VDT3" s="49" t="s">
        <v>53</v>
      </c>
      <c r="VDU3" s="49" t="s">
        <v>53</v>
      </c>
      <c r="VDV3" s="49" t="s">
        <v>53</v>
      </c>
      <c r="VDW3" s="49" t="s">
        <v>53</v>
      </c>
      <c r="VDX3" s="49" t="s">
        <v>53</v>
      </c>
      <c r="VDY3" s="49" t="s">
        <v>53</v>
      </c>
      <c r="VDZ3" s="49" t="s">
        <v>53</v>
      </c>
      <c r="VEA3" s="49" t="s">
        <v>53</v>
      </c>
      <c r="VEB3" s="49" t="s">
        <v>53</v>
      </c>
      <c r="VEC3" s="49" t="s">
        <v>53</v>
      </c>
      <c r="VED3" s="49" t="s">
        <v>53</v>
      </c>
      <c r="VEE3" s="49" t="s">
        <v>53</v>
      </c>
      <c r="VEF3" s="49" t="s">
        <v>53</v>
      </c>
      <c r="VEG3" s="49" t="s">
        <v>53</v>
      </c>
      <c r="VEH3" s="49" t="s">
        <v>53</v>
      </c>
      <c r="VEI3" s="49" t="s">
        <v>53</v>
      </c>
      <c r="VEJ3" s="49" t="s">
        <v>53</v>
      </c>
      <c r="VEK3" s="49" t="s">
        <v>53</v>
      </c>
      <c r="VEL3" s="49" t="s">
        <v>53</v>
      </c>
      <c r="VEM3" s="49" t="s">
        <v>53</v>
      </c>
      <c r="VEN3" s="49" t="s">
        <v>53</v>
      </c>
      <c r="VEO3" s="49" t="s">
        <v>53</v>
      </c>
      <c r="VEP3" s="49" t="s">
        <v>53</v>
      </c>
      <c r="VEQ3" s="49" t="s">
        <v>53</v>
      </c>
      <c r="VER3" s="49" t="s">
        <v>53</v>
      </c>
      <c r="VES3" s="49" t="s">
        <v>53</v>
      </c>
      <c r="VET3" s="49" t="s">
        <v>53</v>
      </c>
      <c r="VEU3" s="49" t="s">
        <v>53</v>
      </c>
      <c r="VEV3" s="49" t="s">
        <v>53</v>
      </c>
      <c r="VEW3" s="49" t="s">
        <v>53</v>
      </c>
      <c r="VEX3" s="49" t="s">
        <v>53</v>
      </c>
      <c r="VEY3" s="49" t="s">
        <v>53</v>
      </c>
      <c r="VEZ3" s="49" t="s">
        <v>53</v>
      </c>
      <c r="VFA3" s="49" t="s">
        <v>53</v>
      </c>
      <c r="VFB3" s="49" t="s">
        <v>53</v>
      </c>
      <c r="VFC3" s="49" t="s">
        <v>53</v>
      </c>
      <c r="VFD3" s="49" t="s">
        <v>53</v>
      </c>
      <c r="VFE3" s="49" t="s">
        <v>53</v>
      </c>
      <c r="VFF3" s="49" t="s">
        <v>53</v>
      </c>
      <c r="VFG3" s="49" t="s">
        <v>53</v>
      </c>
      <c r="VFH3" s="49" t="s">
        <v>53</v>
      </c>
      <c r="VFI3" s="49" t="s">
        <v>53</v>
      </c>
      <c r="VFJ3" s="49" t="s">
        <v>53</v>
      </c>
      <c r="VFK3" s="49" t="s">
        <v>53</v>
      </c>
      <c r="VFL3" s="49" t="s">
        <v>53</v>
      </c>
      <c r="VFM3" s="49" t="s">
        <v>53</v>
      </c>
      <c r="VFN3" s="49" t="s">
        <v>53</v>
      </c>
      <c r="VFO3" s="49" t="s">
        <v>53</v>
      </c>
      <c r="VFP3" s="49" t="s">
        <v>53</v>
      </c>
      <c r="VFQ3" s="49" t="s">
        <v>53</v>
      </c>
      <c r="VFR3" s="49" t="s">
        <v>53</v>
      </c>
      <c r="VFS3" s="49" t="s">
        <v>53</v>
      </c>
      <c r="VFT3" s="49" t="s">
        <v>53</v>
      </c>
      <c r="VFU3" s="49" t="s">
        <v>53</v>
      </c>
      <c r="VFV3" s="49" t="s">
        <v>53</v>
      </c>
      <c r="VFW3" s="49" t="s">
        <v>53</v>
      </c>
      <c r="VFX3" s="49" t="s">
        <v>53</v>
      </c>
      <c r="VFY3" s="49" t="s">
        <v>53</v>
      </c>
      <c r="VFZ3" s="49" t="s">
        <v>53</v>
      </c>
      <c r="VGA3" s="49" t="s">
        <v>53</v>
      </c>
      <c r="VGB3" s="49" t="s">
        <v>53</v>
      </c>
      <c r="VGC3" s="49" t="s">
        <v>53</v>
      </c>
      <c r="VGD3" s="49" t="s">
        <v>53</v>
      </c>
      <c r="VGE3" s="49" t="s">
        <v>53</v>
      </c>
      <c r="VGF3" s="49" t="s">
        <v>53</v>
      </c>
      <c r="VGG3" s="49" t="s">
        <v>53</v>
      </c>
      <c r="VGH3" s="49" t="s">
        <v>53</v>
      </c>
      <c r="VGI3" s="49" t="s">
        <v>53</v>
      </c>
      <c r="VGJ3" s="49" t="s">
        <v>53</v>
      </c>
      <c r="VGK3" s="49" t="s">
        <v>53</v>
      </c>
      <c r="VGL3" s="49" t="s">
        <v>53</v>
      </c>
      <c r="VGM3" s="49" t="s">
        <v>53</v>
      </c>
      <c r="VGN3" s="49" t="s">
        <v>53</v>
      </c>
      <c r="VGO3" s="49" t="s">
        <v>53</v>
      </c>
      <c r="VGP3" s="49" t="s">
        <v>53</v>
      </c>
      <c r="VGQ3" s="49" t="s">
        <v>53</v>
      </c>
      <c r="VGR3" s="49" t="s">
        <v>53</v>
      </c>
      <c r="VGS3" s="49" t="s">
        <v>53</v>
      </c>
      <c r="VGT3" s="49" t="s">
        <v>53</v>
      </c>
      <c r="VGU3" s="49" t="s">
        <v>53</v>
      </c>
      <c r="VGV3" s="49" t="s">
        <v>53</v>
      </c>
      <c r="VGW3" s="49" t="s">
        <v>53</v>
      </c>
      <c r="VGX3" s="49" t="s">
        <v>53</v>
      </c>
      <c r="VGY3" s="49" t="s">
        <v>53</v>
      </c>
      <c r="VGZ3" s="49" t="s">
        <v>53</v>
      </c>
      <c r="VHA3" s="49" t="s">
        <v>53</v>
      </c>
      <c r="VHB3" s="49" t="s">
        <v>53</v>
      </c>
      <c r="VHC3" s="49" t="s">
        <v>53</v>
      </c>
      <c r="VHD3" s="49" t="s">
        <v>53</v>
      </c>
      <c r="VHE3" s="49" t="s">
        <v>53</v>
      </c>
      <c r="VHF3" s="49" t="s">
        <v>53</v>
      </c>
      <c r="VHG3" s="49" t="s">
        <v>53</v>
      </c>
      <c r="VHH3" s="49" t="s">
        <v>53</v>
      </c>
      <c r="VHI3" s="49" t="s">
        <v>53</v>
      </c>
      <c r="VHJ3" s="49" t="s">
        <v>53</v>
      </c>
      <c r="VHK3" s="49" t="s">
        <v>53</v>
      </c>
      <c r="VHL3" s="49" t="s">
        <v>53</v>
      </c>
      <c r="VHM3" s="49" t="s">
        <v>53</v>
      </c>
      <c r="VHN3" s="49" t="s">
        <v>53</v>
      </c>
      <c r="VHO3" s="49" t="s">
        <v>53</v>
      </c>
      <c r="VHP3" s="49" t="s">
        <v>53</v>
      </c>
      <c r="VHQ3" s="49" t="s">
        <v>53</v>
      </c>
      <c r="VHR3" s="49" t="s">
        <v>53</v>
      </c>
      <c r="VHS3" s="49" t="s">
        <v>53</v>
      </c>
      <c r="VHT3" s="49" t="s">
        <v>53</v>
      </c>
      <c r="VHU3" s="49" t="s">
        <v>53</v>
      </c>
      <c r="VHV3" s="49" t="s">
        <v>53</v>
      </c>
      <c r="VHW3" s="49" t="s">
        <v>53</v>
      </c>
      <c r="VHX3" s="49" t="s">
        <v>53</v>
      </c>
      <c r="VHY3" s="49" t="s">
        <v>53</v>
      </c>
      <c r="VHZ3" s="49" t="s">
        <v>53</v>
      </c>
      <c r="VIA3" s="49" t="s">
        <v>53</v>
      </c>
      <c r="VIB3" s="49" t="s">
        <v>53</v>
      </c>
      <c r="VIC3" s="49" t="s">
        <v>53</v>
      </c>
      <c r="VID3" s="49" t="s">
        <v>53</v>
      </c>
      <c r="VIE3" s="49" t="s">
        <v>53</v>
      </c>
      <c r="VIF3" s="49" t="s">
        <v>53</v>
      </c>
      <c r="VIG3" s="49" t="s">
        <v>53</v>
      </c>
      <c r="VIH3" s="49" t="s">
        <v>53</v>
      </c>
      <c r="VII3" s="49" t="s">
        <v>53</v>
      </c>
      <c r="VIJ3" s="49" t="s">
        <v>53</v>
      </c>
      <c r="VIK3" s="49" t="s">
        <v>53</v>
      </c>
      <c r="VIL3" s="49" t="s">
        <v>53</v>
      </c>
      <c r="VIM3" s="49" t="s">
        <v>53</v>
      </c>
      <c r="VIN3" s="49" t="s">
        <v>53</v>
      </c>
      <c r="VIO3" s="49" t="s">
        <v>53</v>
      </c>
      <c r="VIP3" s="49" t="s">
        <v>53</v>
      </c>
      <c r="VIQ3" s="49" t="s">
        <v>53</v>
      </c>
      <c r="VIR3" s="49" t="s">
        <v>53</v>
      </c>
      <c r="VIS3" s="49" t="s">
        <v>53</v>
      </c>
      <c r="VIT3" s="49" t="s">
        <v>53</v>
      </c>
      <c r="VIU3" s="49" t="s">
        <v>53</v>
      </c>
      <c r="VIV3" s="49" t="s">
        <v>53</v>
      </c>
      <c r="VIW3" s="49" t="s">
        <v>53</v>
      </c>
      <c r="VIX3" s="49" t="s">
        <v>53</v>
      </c>
      <c r="VIY3" s="49" t="s">
        <v>53</v>
      </c>
      <c r="VIZ3" s="49" t="s">
        <v>53</v>
      </c>
      <c r="VJA3" s="49" t="s">
        <v>53</v>
      </c>
      <c r="VJB3" s="49" t="s">
        <v>53</v>
      </c>
      <c r="VJC3" s="49" t="s">
        <v>53</v>
      </c>
      <c r="VJD3" s="49" t="s">
        <v>53</v>
      </c>
      <c r="VJE3" s="49" t="s">
        <v>53</v>
      </c>
      <c r="VJF3" s="49" t="s">
        <v>53</v>
      </c>
      <c r="VJG3" s="49" t="s">
        <v>53</v>
      </c>
      <c r="VJH3" s="49" t="s">
        <v>53</v>
      </c>
      <c r="VJI3" s="49" t="s">
        <v>53</v>
      </c>
      <c r="VJJ3" s="49" t="s">
        <v>53</v>
      </c>
      <c r="VJK3" s="49" t="s">
        <v>53</v>
      </c>
      <c r="VJL3" s="49" t="s">
        <v>53</v>
      </c>
      <c r="VJM3" s="49" t="s">
        <v>53</v>
      </c>
      <c r="VJN3" s="49" t="s">
        <v>53</v>
      </c>
      <c r="VJO3" s="49" t="s">
        <v>53</v>
      </c>
      <c r="VJP3" s="49" t="s">
        <v>53</v>
      </c>
      <c r="VJQ3" s="49" t="s">
        <v>53</v>
      </c>
      <c r="VJR3" s="49" t="s">
        <v>53</v>
      </c>
      <c r="VJS3" s="49" t="s">
        <v>53</v>
      </c>
      <c r="VJT3" s="49" t="s">
        <v>53</v>
      </c>
      <c r="VJU3" s="49" t="s">
        <v>53</v>
      </c>
      <c r="VJV3" s="49" t="s">
        <v>53</v>
      </c>
      <c r="VJW3" s="49" t="s">
        <v>53</v>
      </c>
      <c r="VJX3" s="49" t="s">
        <v>53</v>
      </c>
      <c r="VJY3" s="49" t="s">
        <v>53</v>
      </c>
      <c r="VJZ3" s="49" t="s">
        <v>53</v>
      </c>
      <c r="VKA3" s="49" t="s">
        <v>53</v>
      </c>
      <c r="VKB3" s="49" t="s">
        <v>53</v>
      </c>
      <c r="VKC3" s="49" t="s">
        <v>53</v>
      </c>
      <c r="VKD3" s="49" t="s">
        <v>53</v>
      </c>
      <c r="VKE3" s="49" t="s">
        <v>53</v>
      </c>
      <c r="VKF3" s="49" t="s">
        <v>53</v>
      </c>
      <c r="VKG3" s="49" t="s">
        <v>53</v>
      </c>
      <c r="VKH3" s="49" t="s">
        <v>53</v>
      </c>
      <c r="VKI3" s="49" t="s">
        <v>53</v>
      </c>
      <c r="VKJ3" s="49" t="s">
        <v>53</v>
      </c>
      <c r="VKK3" s="49" t="s">
        <v>53</v>
      </c>
      <c r="VKL3" s="49" t="s">
        <v>53</v>
      </c>
      <c r="VKM3" s="49" t="s">
        <v>53</v>
      </c>
      <c r="VKN3" s="49" t="s">
        <v>53</v>
      </c>
      <c r="VKO3" s="49" t="s">
        <v>53</v>
      </c>
      <c r="VKP3" s="49" t="s">
        <v>53</v>
      </c>
      <c r="VKQ3" s="49" t="s">
        <v>53</v>
      </c>
      <c r="VKR3" s="49" t="s">
        <v>53</v>
      </c>
      <c r="VKS3" s="49" t="s">
        <v>53</v>
      </c>
      <c r="VKT3" s="49" t="s">
        <v>53</v>
      </c>
      <c r="VKU3" s="49" t="s">
        <v>53</v>
      </c>
      <c r="VKV3" s="49" t="s">
        <v>53</v>
      </c>
      <c r="VKW3" s="49" t="s">
        <v>53</v>
      </c>
      <c r="VKX3" s="49" t="s">
        <v>53</v>
      </c>
      <c r="VKY3" s="49" t="s">
        <v>53</v>
      </c>
      <c r="VKZ3" s="49" t="s">
        <v>53</v>
      </c>
      <c r="VLA3" s="49" t="s">
        <v>53</v>
      </c>
      <c r="VLB3" s="49" t="s">
        <v>53</v>
      </c>
      <c r="VLC3" s="49" t="s">
        <v>53</v>
      </c>
      <c r="VLD3" s="49" t="s">
        <v>53</v>
      </c>
      <c r="VLE3" s="49" t="s">
        <v>53</v>
      </c>
      <c r="VLF3" s="49" t="s">
        <v>53</v>
      </c>
      <c r="VLG3" s="49" t="s">
        <v>53</v>
      </c>
      <c r="VLH3" s="49" t="s">
        <v>53</v>
      </c>
      <c r="VLI3" s="49" t="s">
        <v>53</v>
      </c>
      <c r="VLJ3" s="49" t="s">
        <v>53</v>
      </c>
      <c r="VLK3" s="49" t="s">
        <v>53</v>
      </c>
      <c r="VLL3" s="49" t="s">
        <v>53</v>
      </c>
      <c r="VLM3" s="49" t="s">
        <v>53</v>
      </c>
      <c r="VLN3" s="49" t="s">
        <v>53</v>
      </c>
      <c r="VLO3" s="49" t="s">
        <v>53</v>
      </c>
      <c r="VLP3" s="49" t="s">
        <v>53</v>
      </c>
      <c r="VLQ3" s="49" t="s">
        <v>53</v>
      </c>
      <c r="VLR3" s="49" t="s">
        <v>53</v>
      </c>
      <c r="VLS3" s="49" t="s">
        <v>53</v>
      </c>
      <c r="VLT3" s="49" t="s">
        <v>53</v>
      </c>
      <c r="VLU3" s="49" t="s">
        <v>53</v>
      </c>
      <c r="VLV3" s="49" t="s">
        <v>53</v>
      </c>
      <c r="VLW3" s="49" t="s">
        <v>53</v>
      </c>
      <c r="VLX3" s="49" t="s">
        <v>53</v>
      </c>
      <c r="VLY3" s="49" t="s">
        <v>53</v>
      </c>
      <c r="VLZ3" s="49" t="s">
        <v>53</v>
      </c>
      <c r="VMA3" s="49" t="s">
        <v>53</v>
      </c>
      <c r="VMB3" s="49" t="s">
        <v>53</v>
      </c>
      <c r="VMC3" s="49" t="s">
        <v>53</v>
      </c>
      <c r="VMD3" s="49" t="s">
        <v>53</v>
      </c>
      <c r="VME3" s="49" t="s">
        <v>53</v>
      </c>
      <c r="VMF3" s="49" t="s">
        <v>53</v>
      </c>
      <c r="VMG3" s="49" t="s">
        <v>53</v>
      </c>
      <c r="VMH3" s="49" t="s">
        <v>53</v>
      </c>
      <c r="VMI3" s="49" t="s">
        <v>53</v>
      </c>
      <c r="VMJ3" s="49" t="s">
        <v>53</v>
      </c>
      <c r="VMK3" s="49" t="s">
        <v>53</v>
      </c>
      <c r="VML3" s="49" t="s">
        <v>53</v>
      </c>
      <c r="VMM3" s="49" t="s">
        <v>53</v>
      </c>
      <c r="VMN3" s="49" t="s">
        <v>53</v>
      </c>
      <c r="VMO3" s="49" t="s">
        <v>53</v>
      </c>
      <c r="VMP3" s="49" t="s">
        <v>53</v>
      </c>
      <c r="VMQ3" s="49" t="s">
        <v>53</v>
      </c>
      <c r="VMR3" s="49" t="s">
        <v>53</v>
      </c>
      <c r="VMS3" s="49" t="s">
        <v>53</v>
      </c>
      <c r="VMT3" s="49" t="s">
        <v>53</v>
      </c>
      <c r="VMU3" s="49" t="s">
        <v>53</v>
      </c>
      <c r="VMV3" s="49" t="s">
        <v>53</v>
      </c>
      <c r="VMW3" s="49" t="s">
        <v>53</v>
      </c>
      <c r="VMX3" s="49" t="s">
        <v>53</v>
      </c>
      <c r="VMY3" s="49" t="s">
        <v>53</v>
      </c>
      <c r="VMZ3" s="49" t="s">
        <v>53</v>
      </c>
      <c r="VNA3" s="49" t="s">
        <v>53</v>
      </c>
      <c r="VNB3" s="49" t="s">
        <v>53</v>
      </c>
      <c r="VNC3" s="49" t="s">
        <v>53</v>
      </c>
      <c r="VND3" s="49" t="s">
        <v>53</v>
      </c>
      <c r="VNE3" s="49" t="s">
        <v>53</v>
      </c>
      <c r="VNF3" s="49" t="s">
        <v>53</v>
      </c>
      <c r="VNG3" s="49" t="s">
        <v>53</v>
      </c>
      <c r="VNH3" s="49" t="s">
        <v>53</v>
      </c>
      <c r="VNI3" s="49" t="s">
        <v>53</v>
      </c>
      <c r="VNJ3" s="49" t="s">
        <v>53</v>
      </c>
      <c r="VNK3" s="49" t="s">
        <v>53</v>
      </c>
      <c r="VNL3" s="49" t="s">
        <v>53</v>
      </c>
      <c r="VNM3" s="49" t="s">
        <v>53</v>
      </c>
      <c r="VNN3" s="49" t="s">
        <v>53</v>
      </c>
      <c r="VNO3" s="49" t="s">
        <v>53</v>
      </c>
      <c r="VNP3" s="49" t="s">
        <v>53</v>
      </c>
      <c r="VNQ3" s="49" t="s">
        <v>53</v>
      </c>
      <c r="VNR3" s="49" t="s">
        <v>53</v>
      </c>
      <c r="VNS3" s="49" t="s">
        <v>53</v>
      </c>
      <c r="VNT3" s="49" t="s">
        <v>53</v>
      </c>
      <c r="VNU3" s="49" t="s">
        <v>53</v>
      </c>
      <c r="VNV3" s="49" t="s">
        <v>53</v>
      </c>
      <c r="VNW3" s="49" t="s">
        <v>53</v>
      </c>
      <c r="VNX3" s="49" t="s">
        <v>53</v>
      </c>
      <c r="VNY3" s="49" t="s">
        <v>53</v>
      </c>
      <c r="VNZ3" s="49" t="s">
        <v>53</v>
      </c>
      <c r="VOA3" s="49" t="s">
        <v>53</v>
      </c>
      <c r="VOB3" s="49" t="s">
        <v>53</v>
      </c>
      <c r="VOC3" s="49" t="s">
        <v>53</v>
      </c>
      <c r="VOD3" s="49" t="s">
        <v>53</v>
      </c>
      <c r="VOE3" s="49" t="s">
        <v>53</v>
      </c>
      <c r="VOF3" s="49" t="s">
        <v>53</v>
      </c>
      <c r="VOG3" s="49" t="s">
        <v>53</v>
      </c>
      <c r="VOH3" s="49" t="s">
        <v>53</v>
      </c>
      <c r="VOI3" s="49" t="s">
        <v>53</v>
      </c>
      <c r="VOJ3" s="49" t="s">
        <v>53</v>
      </c>
      <c r="VOK3" s="49" t="s">
        <v>53</v>
      </c>
      <c r="VOL3" s="49" t="s">
        <v>53</v>
      </c>
      <c r="VOM3" s="49" t="s">
        <v>53</v>
      </c>
      <c r="VON3" s="49" t="s">
        <v>53</v>
      </c>
      <c r="VOO3" s="49" t="s">
        <v>53</v>
      </c>
      <c r="VOP3" s="49" t="s">
        <v>53</v>
      </c>
      <c r="VOQ3" s="49" t="s">
        <v>53</v>
      </c>
      <c r="VOR3" s="49" t="s">
        <v>53</v>
      </c>
      <c r="VOS3" s="49" t="s">
        <v>53</v>
      </c>
      <c r="VOT3" s="49" t="s">
        <v>53</v>
      </c>
      <c r="VOU3" s="49" t="s">
        <v>53</v>
      </c>
      <c r="VOV3" s="49" t="s">
        <v>53</v>
      </c>
      <c r="VOW3" s="49" t="s">
        <v>53</v>
      </c>
      <c r="VOX3" s="49" t="s">
        <v>53</v>
      </c>
      <c r="VOY3" s="49" t="s">
        <v>53</v>
      </c>
      <c r="VOZ3" s="49" t="s">
        <v>53</v>
      </c>
      <c r="VPA3" s="49" t="s">
        <v>53</v>
      </c>
      <c r="VPB3" s="49" t="s">
        <v>53</v>
      </c>
      <c r="VPC3" s="49" t="s">
        <v>53</v>
      </c>
      <c r="VPD3" s="49" t="s">
        <v>53</v>
      </c>
      <c r="VPE3" s="49" t="s">
        <v>53</v>
      </c>
      <c r="VPF3" s="49" t="s">
        <v>53</v>
      </c>
      <c r="VPG3" s="49" t="s">
        <v>53</v>
      </c>
      <c r="VPH3" s="49" t="s">
        <v>53</v>
      </c>
      <c r="VPI3" s="49" t="s">
        <v>53</v>
      </c>
      <c r="VPJ3" s="49" t="s">
        <v>53</v>
      </c>
      <c r="VPK3" s="49" t="s">
        <v>53</v>
      </c>
      <c r="VPL3" s="49" t="s">
        <v>53</v>
      </c>
      <c r="VPM3" s="49" t="s">
        <v>53</v>
      </c>
      <c r="VPN3" s="49" t="s">
        <v>53</v>
      </c>
      <c r="VPO3" s="49" t="s">
        <v>53</v>
      </c>
      <c r="VPP3" s="49" t="s">
        <v>53</v>
      </c>
      <c r="VPQ3" s="49" t="s">
        <v>53</v>
      </c>
      <c r="VPR3" s="49" t="s">
        <v>53</v>
      </c>
      <c r="VPS3" s="49" t="s">
        <v>53</v>
      </c>
      <c r="VPT3" s="49" t="s">
        <v>53</v>
      </c>
      <c r="VPU3" s="49" t="s">
        <v>53</v>
      </c>
      <c r="VPV3" s="49" t="s">
        <v>53</v>
      </c>
      <c r="VPW3" s="49" t="s">
        <v>53</v>
      </c>
      <c r="VPX3" s="49" t="s">
        <v>53</v>
      </c>
      <c r="VPY3" s="49" t="s">
        <v>53</v>
      </c>
      <c r="VPZ3" s="49" t="s">
        <v>53</v>
      </c>
      <c r="VQA3" s="49" t="s">
        <v>53</v>
      </c>
      <c r="VQB3" s="49" t="s">
        <v>53</v>
      </c>
      <c r="VQC3" s="49" t="s">
        <v>53</v>
      </c>
      <c r="VQD3" s="49" t="s">
        <v>53</v>
      </c>
      <c r="VQE3" s="49" t="s">
        <v>53</v>
      </c>
      <c r="VQF3" s="49" t="s">
        <v>53</v>
      </c>
      <c r="VQG3" s="49" t="s">
        <v>53</v>
      </c>
      <c r="VQH3" s="49" t="s">
        <v>53</v>
      </c>
      <c r="VQI3" s="49" t="s">
        <v>53</v>
      </c>
      <c r="VQJ3" s="49" t="s">
        <v>53</v>
      </c>
      <c r="VQK3" s="49" t="s">
        <v>53</v>
      </c>
      <c r="VQL3" s="49" t="s">
        <v>53</v>
      </c>
      <c r="VQM3" s="49" t="s">
        <v>53</v>
      </c>
      <c r="VQN3" s="49" t="s">
        <v>53</v>
      </c>
      <c r="VQO3" s="49" t="s">
        <v>53</v>
      </c>
      <c r="VQP3" s="49" t="s">
        <v>53</v>
      </c>
      <c r="VQQ3" s="49" t="s">
        <v>53</v>
      </c>
      <c r="VQR3" s="49" t="s">
        <v>53</v>
      </c>
      <c r="VQS3" s="49" t="s">
        <v>53</v>
      </c>
      <c r="VQT3" s="49" t="s">
        <v>53</v>
      </c>
      <c r="VQU3" s="49" t="s">
        <v>53</v>
      </c>
      <c r="VQV3" s="49" t="s">
        <v>53</v>
      </c>
      <c r="VQW3" s="49" t="s">
        <v>53</v>
      </c>
      <c r="VQX3" s="49" t="s">
        <v>53</v>
      </c>
      <c r="VQY3" s="49" t="s">
        <v>53</v>
      </c>
      <c r="VQZ3" s="49" t="s">
        <v>53</v>
      </c>
      <c r="VRA3" s="49" t="s">
        <v>53</v>
      </c>
      <c r="VRB3" s="49" t="s">
        <v>53</v>
      </c>
      <c r="VRC3" s="49" t="s">
        <v>53</v>
      </c>
      <c r="VRD3" s="49" t="s">
        <v>53</v>
      </c>
      <c r="VRE3" s="49" t="s">
        <v>53</v>
      </c>
      <c r="VRF3" s="49" t="s">
        <v>53</v>
      </c>
      <c r="VRG3" s="49" t="s">
        <v>53</v>
      </c>
      <c r="VRH3" s="49" t="s">
        <v>53</v>
      </c>
      <c r="VRI3" s="49" t="s">
        <v>53</v>
      </c>
      <c r="VRJ3" s="49" t="s">
        <v>53</v>
      </c>
      <c r="VRK3" s="49" t="s">
        <v>53</v>
      </c>
      <c r="VRL3" s="49" t="s">
        <v>53</v>
      </c>
      <c r="VRM3" s="49" t="s">
        <v>53</v>
      </c>
      <c r="VRN3" s="49" t="s">
        <v>53</v>
      </c>
      <c r="VRO3" s="49" t="s">
        <v>53</v>
      </c>
      <c r="VRP3" s="49" t="s">
        <v>53</v>
      </c>
      <c r="VRQ3" s="49" t="s">
        <v>53</v>
      </c>
      <c r="VRR3" s="49" t="s">
        <v>53</v>
      </c>
      <c r="VRS3" s="49" t="s">
        <v>53</v>
      </c>
      <c r="VRT3" s="49" t="s">
        <v>53</v>
      </c>
      <c r="VRU3" s="49" t="s">
        <v>53</v>
      </c>
      <c r="VRV3" s="49" t="s">
        <v>53</v>
      </c>
      <c r="VRW3" s="49" t="s">
        <v>53</v>
      </c>
      <c r="VRX3" s="49" t="s">
        <v>53</v>
      </c>
      <c r="VRY3" s="49" t="s">
        <v>53</v>
      </c>
      <c r="VRZ3" s="49" t="s">
        <v>53</v>
      </c>
      <c r="VSA3" s="49" t="s">
        <v>53</v>
      </c>
      <c r="VSB3" s="49" t="s">
        <v>53</v>
      </c>
      <c r="VSC3" s="49" t="s">
        <v>53</v>
      </c>
      <c r="VSD3" s="49" t="s">
        <v>53</v>
      </c>
      <c r="VSE3" s="49" t="s">
        <v>53</v>
      </c>
      <c r="VSF3" s="49" t="s">
        <v>53</v>
      </c>
      <c r="VSG3" s="49" t="s">
        <v>53</v>
      </c>
      <c r="VSH3" s="49" t="s">
        <v>53</v>
      </c>
      <c r="VSI3" s="49" t="s">
        <v>53</v>
      </c>
      <c r="VSJ3" s="49" t="s">
        <v>53</v>
      </c>
      <c r="VSK3" s="49" t="s">
        <v>53</v>
      </c>
      <c r="VSL3" s="49" t="s">
        <v>53</v>
      </c>
      <c r="VSM3" s="49" t="s">
        <v>53</v>
      </c>
      <c r="VSN3" s="49" t="s">
        <v>53</v>
      </c>
      <c r="VSO3" s="49" t="s">
        <v>53</v>
      </c>
      <c r="VSP3" s="49" t="s">
        <v>53</v>
      </c>
      <c r="VSQ3" s="49" t="s">
        <v>53</v>
      </c>
      <c r="VSR3" s="49" t="s">
        <v>53</v>
      </c>
      <c r="VSS3" s="49" t="s">
        <v>53</v>
      </c>
      <c r="VST3" s="49" t="s">
        <v>53</v>
      </c>
      <c r="VSU3" s="49" t="s">
        <v>53</v>
      </c>
      <c r="VSV3" s="49" t="s">
        <v>53</v>
      </c>
      <c r="VSW3" s="49" t="s">
        <v>53</v>
      </c>
      <c r="VSX3" s="49" t="s">
        <v>53</v>
      </c>
      <c r="VSY3" s="49" t="s">
        <v>53</v>
      </c>
      <c r="VSZ3" s="49" t="s">
        <v>53</v>
      </c>
      <c r="VTA3" s="49" t="s">
        <v>53</v>
      </c>
      <c r="VTB3" s="49" t="s">
        <v>53</v>
      </c>
      <c r="VTC3" s="49" t="s">
        <v>53</v>
      </c>
      <c r="VTD3" s="49" t="s">
        <v>53</v>
      </c>
      <c r="VTE3" s="49" t="s">
        <v>53</v>
      </c>
      <c r="VTF3" s="49" t="s">
        <v>53</v>
      </c>
      <c r="VTG3" s="49" t="s">
        <v>53</v>
      </c>
      <c r="VTH3" s="49" t="s">
        <v>53</v>
      </c>
      <c r="VTI3" s="49" t="s">
        <v>53</v>
      </c>
      <c r="VTJ3" s="49" t="s">
        <v>53</v>
      </c>
      <c r="VTK3" s="49" t="s">
        <v>53</v>
      </c>
      <c r="VTL3" s="49" t="s">
        <v>53</v>
      </c>
      <c r="VTM3" s="49" t="s">
        <v>53</v>
      </c>
      <c r="VTN3" s="49" t="s">
        <v>53</v>
      </c>
      <c r="VTO3" s="49" t="s">
        <v>53</v>
      </c>
      <c r="VTP3" s="49" t="s">
        <v>53</v>
      </c>
      <c r="VTQ3" s="49" t="s">
        <v>53</v>
      </c>
      <c r="VTR3" s="49" t="s">
        <v>53</v>
      </c>
      <c r="VTS3" s="49" t="s">
        <v>53</v>
      </c>
      <c r="VTT3" s="49" t="s">
        <v>53</v>
      </c>
      <c r="VTU3" s="49" t="s">
        <v>53</v>
      </c>
      <c r="VTV3" s="49" t="s">
        <v>53</v>
      </c>
      <c r="VTW3" s="49" t="s">
        <v>53</v>
      </c>
      <c r="VTX3" s="49" t="s">
        <v>53</v>
      </c>
      <c r="VTY3" s="49" t="s">
        <v>53</v>
      </c>
      <c r="VTZ3" s="49" t="s">
        <v>53</v>
      </c>
      <c r="VUA3" s="49" t="s">
        <v>53</v>
      </c>
      <c r="VUB3" s="49" t="s">
        <v>53</v>
      </c>
      <c r="VUC3" s="49" t="s">
        <v>53</v>
      </c>
      <c r="VUD3" s="49" t="s">
        <v>53</v>
      </c>
      <c r="VUE3" s="49" t="s">
        <v>53</v>
      </c>
      <c r="VUF3" s="49" t="s">
        <v>53</v>
      </c>
      <c r="VUG3" s="49" t="s">
        <v>53</v>
      </c>
      <c r="VUH3" s="49" t="s">
        <v>53</v>
      </c>
      <c r="VUI3" s="49" t="s">
        <v>53</v>
      </c>
      <c r="VUJ3" s="49" t="s">
        <v>53</v>
      </c>
      <c r="VUK3" s="49" t="s">
        <v>53</v>
      </c>
      <c r="VUL3" s="49" t="s">
        <v>53</v>
      </c>
      <c r="VUM3" s="49" t="s">
        <v>53</v>
      </c>
      <c r="VUN3" s="49" t="s">
        <v>53</v>
      </c>
      <c r="VUO3" s="49" t="s">
        <v>53</v>
      </c>
      <c r="VUP3" s="49" t="s">
        <v>53</v>
      </c>
      <c r="VUQ3" s="49" t="s">
        <v>53</v>
      </c>
      <c r="VUR3" s="49" t="s">
        <v>53</v>
      </c>
      <c r="VUS3" s="49" t="s">
        <v>53</v>
      </c>
      <c r="VUT3" s="49" t="s">
        <v>53</v>
      </c>
      <c r="VUU3" s="49" t="s">
        <v>53</v>
      </c>
      <c r="VUV3" s="49" t="s">
        <v>53</v>
      </c>
      <c r="VUW3" s="49" t="s">
        <v>53</v>
      </c>
      <c r="VUX3" s="49" t="s">
        <v>53</v>
      </c>
      <c r="VUY3" s="49" t="s">
        <v>53</v>
      </c>
      <c r="VUZ3" s="49" t="s">
        <v>53</v>
      </c>
      <c r="VVA3" s="49" t="s">
        <v>53</v>
      </c>
      <c r="VVB3" s="49" t="s">
        <v>53</v>
      </c>
      <c r="VVC3" s="49" t="s">
        <v>53</v>
      </c>
      <c r="VVD3" s="49" t="s">
        <v>53</v>
      </c>
      <c r="VVE3" s="49" t="s">
        <v>53</v>
      </c>
      <c r="VVF3" s="49" t="s">
        <v>53</v>
      </c>
      <c r="VVG3" s="49" t="s">
        <v>53</v>
      </c>
      <c r="VVH3" s="49" t="s">
        <v>53</v>
      </c>
      <c r="VVI3" s="49" t="s">
        <v>53</v>
      </c>
      <c r="VVJ3" s="49" t="s">
        <v>53</v>
      </c>
      <c r="VVK3" s="49" t="s">
        <v>53</v>
      </c>
      <c r="VVL3" s="49" t="s">
        <v>53</v>
      </c>
      <c r="VVM3" s="49" t="s">
        <v>53</v>
      </c>
      <c r="VVN3" s="49" t="s">
        <v>53</v>
      </c>
      <c r="VVO3" s="49" t="s">
        <v>53</v>
      </c>
      <c r="VVP3" s="49" t="s">
        <v>53</v>
      </c>
      <c r="VVQ3" s="49" t="s">
        <v>53</v>
      </c>
      <c r="VVR3" s="49" t="s">
        <v>53</v>
      </c>
      <c r="VVS3" s="49" t="s">
        <v>53</v>
      </c>
      <c r="VVT3" s="49" t="s">
        <v>53</v>
      </c>
      <c r="VVU3" s="49" t="s">
        <v>53</v>
      </c>
      <c r="VVV3" s="49" t="s">
        <v>53</v>
      </c>
      <c r="VVW3" s="49" t="s">
        <v>53</v>
      </c>
      <c r="VVX3" s="49" t="s">
        <v>53</v>
      </c>
      <c r="VVY3" s="49" t="s">
        <v>53</v>
      </c>
      <c r="VVZ3" s="49" t="s">
        <v>53</v>
      </c>
      <c r="VWA3" s="49" t="s">
        <v>53</v>
      </c>
      <c r="VWB3" s="49" t="s">
        <v>53</v>
      </c>
      <c r="VWC3" s="49" t="s">
        <v>53</v>
      </c>
      <c r="VWD3" s="49" t="s">
        <v>53</v>
      </c>
      <c r="VWE3" s="49" t="s">
        <v>53</v>
      </c>
      <c r="VWF3" s="49" t="s">
        <v>53</v>
      </c>
      <c r="VWG3" s="49" t="s">
        <v>53</v>
      </c>
      <c r="VWH3" s="49" t="s">
        <v>53</v>
      </c>
      <c r="VWI3" s="49" t="s">
        <v>53</v>
      </c>
      <c r="VWJ3" s="49" t="s">
        <v>53</v>
      </c>
      <c r="VWK3" s="49" t="s">
        <v>53</v>
      </c>
      <c r="VWL3" s="49" t="s">
        <v>53</v>
      </c>
      <c r="VWM3" s="49" t="s">
        <v>53</v>
      </c>
      <c r="VWN3" s="49" t="s">
        <v>53</v>
      </c>
      <c r="VWO3" s="49" t="s">
        <v>53</v>
      </c>
      <c r="VWP3" s="49" t="s">
        <v>53</v>
      </c>
      <c r="VWQ3" s="49" t="s">
        <v>53</v>
      </c>
      <c r="VWR3" s="49" t="s">
        <v>53</v>
      </c>
      <c r="VWS3" s="49" t="s">
        <v>53</v>
      </c>
      <c r="VWT3" s="49" t="s">
        <v>53</v>
      </c>
      <c r="VWU3" s="49" t="s">
        <v>53</v>
      </c>
      <c r="VWV3" s="49" t="s">
        <v>53</v>
      </c>
      <c r="VWW3" s="49" t="s">
        <v>53</v>
      </c>
      <c r="VWX3" s="49" t="s">
        <v>53</v>
      </c>
      <c r="VWY3" s="49" t="s">
        <v>53</v>
      </c>
      <c r="VWZ3" s="49" t="s">
        <v>53</v>
      </c>
      <c r="VXA3" s="49" t="s">
        <v>53</v>
      </c>
      <c r="VXB3" s="49" t="s">
        <v>53</v>
      </c>
      <c r="VXC3" s="49" t="s">
        <v>53</v>
      </c>
      <c r="VXD3" s="49" t="s">
        <v>53</v>
      </c>
      <c r="VXE3" s="49" t="s">
        <v>53</v>
      </c>
      <c r="VXF3" s="49" t="s">
        <v>53</v>
      </c>
      <c r="VXG3" s="49" t="s">
        <v>53</v>
      </c>
      <c r="VXH3" s="49" t="s">
        <v>53</v>
      </c>
      <c r="VXI3" s="49" t="s">
        <v>53</v>
      </c>
      <c r="VXJ3" s="49" t="s">
        <v>53</v>
      </c>
      <c r="VXK3" s="49" t="s">
        <v>53</v>
      </c>
      <c r="VXL3" s="49" t="s">
        <v>53</v>
      </c>
      <c r="VXM3" s="49" t="s">
        <v>53</v>
      </c>
      <c r="VXN3" s="49" t="s">
        <v>53</v>
      </c>
      <c r="VXO3" s="49" t="s">
        <v>53</v>
      </c>
      <c r="VXP3" s="49" t="s">
        <v>53</v>
      </c>
      <c r="VXQ3" s="49" t="s">
        <v>53</v>
      </c>
      <c r="VXR3" s="49" t="s">
        <v>53</v>
      </c>
      <c r="VXS3" s="49" t="s">
        <v>53</v>
      </c>
      <c r="VXT3" s="49" t="s">
        <v>53</v>
      </c>
      <c r="VXU3" s="49" t="s">
        <v>53</v>
      </c>
      <c r="VXV3" s="49" t="s">
        <v>53</v>
      </c>
      <c r="VXW3" s="49" t="s">
        <v>53</v>
      </c>
      <c r="VXX3" s="49" t="s">
        <v>53</v>
      </c>
      <c r="VXY3" s="49" t="s">
        <v>53</v>
      </c>
      <c r="VXZ3" s="49" t="s">
        <v>53</v>
      </c>
      <c r="VYA3" s="49" t="s">
        <v>53</v>
      </c>
      <c r="VYB3" s="49" t="s">
        <v>53</v>
      </c>
      <c r="VYC3" s="49" t="s">
        <v>53</v>
      </c>
      <c r="VYD3" s="49" t="s">
        <v>53</v>
      </c>
      <c r="VYE3" s="49" t="s">
        <v>53</v>
      </c>
      <c r="VYF3" s="49" t="s">
        <v>53</v>
      </c>
      <c r="VYG3" s="49" t="s">
        <v>53</v>
      </c>
      <c r="VYH3" s="49" t="s">
        <v>53</v>
      </c>
      <c r="VYI3" s="49" t="s">
        <v>53</v>
      </c>
      <c r="VYJ3" s="49" t="s">
        <v>53</v>
      </c>
      <c r="VYK3" s="49" t="s">
        <v>53</v>
      </c>
      <c r="VYL3" s="49" t="s">
        <v>53</v>
      </c>
      <c r="VYM3" s="49" t="s">
        <v>53</v>
      </c>
      <c r="VYN3" s="49" t="s">
        <v>53</v>
      </c>
      <c r="VYO3" s="49" t="s">
        <v>53</v>
      </c>
      <c r="VYP3" s="49" t="s">
        <v>53</v>
      </c>
      <c r="VYQ3" s="49" t="s">
        <v>53</v>
      </c>
      <c r="VYR3" s="49" t="s">
        <v>53</v>
      </c>
      <c r="VYS3" s="49" t="s">
        <v>53</v>
      </c>
      <c r="VYT3" s="49" t="s">
        <v>53</v>
      </c>
      <c r="VYU3" s="49" t="s">
        <v>53</v>
      </c>
      <c r="VYV3" s="49" t="s">
        <v>53</v>
      </c>
      <c r="VYW3" s="49" t="s">
        <v>53</v>
      </c>
      <c r="VYX3" s="49" t="s">
        <v>53</v>
      </c>
      <c r="VYY3" s="49" t="s">
        <v>53</v>
      </c>
      <c r="VYZ3" s="49" t="s">
        <v>53</v>
      </c>
      <c r="VZA3" s="49" t="s">
        <v>53</v>
      </c>
      <c r="VZB3" s="49" t="s">
        <v>53</v>
      </c>
      <c r="VZC3" s="49" t="s">
        <v>53</v>
      </c>
      <c r="VZD3" s="49" t="s">
        <v>53</v>
      </c>
      <c r="VZE3" s="49" t="s">
        <v>53</v>
      </c>
      <c r="VZF3" s="49" t="s">
        <v>53</v>
      </c>
      <c r="VZG3" s="49" t="s">
        <v>53</v>
      </c>
      <c r="VZH3" s="49" t="s">
        <v>53</v>
      </c>
      <c r="VZI3" s="49" t="s">
        <v>53</v>
      </c>
      <c r="VZJ3" s="49" t="s">
        <v>53</v>
      </c>
      <c r="VZK3" s="49" t="s">
        <v>53</v>
      </c>
      <c r="VZL3" s="49" t="s">
        <v>53</v>
      </c>
      <c r="VZM3" s="49" t="s">
        <v>53</v>
      </c>
      <c r="VZN3" s="49" t="s">
        <v>53</v>
      </c>
      <c r="VZO3" s="49" t="s">
        <v>53</v>
      </c>
      <c r="VZP3" s="49" t="s">
        <v>53</v>
      </c>
      <c r="VZQ3" s="49" t="s">
        <v>53</v>
      </c>
      <c r="VZR3" s="49" t="s">
        <v>53</v>
      </c>
      <c r="VZS3" s="49" t="s">
        <v>53</v>
      </c>
      <c r="VZT3" s="49" t="s">
        <v>53</v>
      </c>
      <c r="VZU3" s="49" t="s">
        <v>53</v>
      </c>
      <c r="VZV3" s="49" t="s">
        <v>53</v>
      </c>
      <c r="VZW3" s="49" t="s">
        <v>53</v>
      </c>
      <c r="VZX3" s="49" t="s">
        <v>53</v>
      </c>
      <c r="VZY3" s="49" t="s">
        <v>53</v>
      </c>
      <c r="VZZ3" s="49" t="s">
        <v>53</v>
      </c>
      <c r="WAA3" s="49" t="s">
        <v>53</v>
      </c>
      <c r="WAB3" s="49" t="s">
        <v>53</v>
      </c>
      <c r="WAC3" s="49" t="s">
        <v>53</v>
      </c>
      <c r="WAD3" s="49" t="s">
        <v>53</v>
      </c>
      <c r="WAE3" s="49" t="s">
        <v>53</v>
      </c>
      <c r="WAF3" s="49" t="s">
        <v>53</v>
      </c>
      <c r="WAG3" s="49" t="s">
        <v>53</v>
      </c>
      <c r="WAH3" s="49" t="s">
        <v>53</v>
      </c>
      <c r="WAI3" s="49" t="s">
        <v>53</v>
      </c>
      <c r="WAJ3" s="49" t="s">
        <v>53</v>
      </c>
      <c r="WAK3" s="49" t="s">
        <v>53</v>
      </c>
      <c r="WAL3" s="49" t="s">
        <v>53</v>
      </c>
      <c r="WAM3" s="49" t="s">
        <v>53</v>
      </c>
      <c r="WAN3" s="49" t="s">
        <v>53</v>
      </c>
      <c r="WAO3" s="49" t="s">
        <v>53</v>
      </c>
      <c r="WAP3" s="49" t="s">
        <v>53</v>
      </c>
      <c r="WAQ3" s="49" t="s">
        <v>53</v>
      </c>
      <c r="WAR3" s="49" t="s">
        <v>53</v>
      </c>
      <c r="WAS3" s="49" t="s">
        <v>53</v>
      </c>
      <c r="WAT3" s="49" t="s">
        <v>53</v>
      </c>
      <c r="WAU3" s="49" t="s">
        <v>53</v>
      </c>
      <c r="WAV3" s="49" t="s">
        <v>53</v>
      </c>
      <c r="WAW3" s="49" t="s">
        <v>53</v>
      </c>
      <c r="WAX3" s="49" t="s">
        <v>53</v>
      </c>
      <c r="WAY3" s="49" t="s">
        <v>53</v>
      </c>
      <c r="WAZ3" s="49" t="s">
        <v>53</v>
      </c>
      <c r="WBA3" s="49" t="s">
        <v>53</v>
      </c>
      <c r="WBB3" s="49" t="s">
        <v>53</v>
      </c>
      <c r="WBC3" s="49" t="s">
        <v>53</v>
      </c>
      <c r="WBD3" s="49" t="s">
        <v>53</v>
      </c>
      <c r="WBE3" s="49" t="s">
        <v>53</v>
      </c>
      <c r="WBF3" s="49" t="s">
        <v>53</v>
      </c>
      <c r="WBG3" s="49" t="s">
        <v>53</v>
      </c>
      <c r="WBH3" s="49" t="s">
        <v>53</v>
      </c>
      <c r="WBI3" s="49" t="s">
        <v>53</v>
      </c>
      <c r="WBJ3" s="49" t="s">
        <v>53</v>
      </c>
      <c r="WBK3" s="49" t="s">
        <v>53</v>
      </c>
      <c r="WBL3" s="49" t="s">
        <v>53</v>
      </c>
      <c r="WBM3" s="49" t="s">
        <v>53</v>
      </c>
      <c r="WBN3" s="49" t="s">
        <v>53</v>
      </c>
      <c r="WBO3" s="49" t="s">
        <v>53</v>
      </c>
      <c r="WBP3" s="49" t="s">
        <v>53</v>
      </c>
      <c r="WBQ3" s="49" t="s">
        <v>53</v>
      </c>
      <c r="WBR3" s="49" t="s">
        <v>53</v>
      </c>
      <c r="WBS3" s="49" t="s">
        <v>53</v>
      </c>
      <c r="WBT3" s="49" t="s">
        <v>53</v>
      </c>
      <c r="WBU3" s="49" t="s">
        <v>53</v>
      </c>
      <c r="WBV3" s="49" t="s">
        <v>53</v>
      </c>
      <c r="WBW3" s="49" t="s">
        <v>53</v>
      </c>
      <c r="WBX3" s="49" t="s">
        <v>53</v>
      </c>
      <c r="WBY3" s="49" t="s">
        <v>53</v>
      </c>
      <c r="WBZ3" s="49" t="s">
        <v>53</v>
      </c>
      <c r="WCA3" s="49" t="s">
        <v>53</v>
      </c>
      <c r="WCB3" s="49" t="s">
        <v>53</v>
      </c>
      <c r="WCC3" s="49" t="s">
        <v>53</v>
      </c>
      <c r="WCD3" s="49" t="s">
        <v>53</v>
      </c>
      <c r="WCE3" s="49" t="s">
        <v>53</v>
      </c>
      <c r="WCF3" s="49" t="s">
        <v>53</v>
      </c>
      <c r="WCG3" s="49" t="s">
        <v>53</v>
      </c>
      <c r="WCH3" s="49" t="s">
        <v>53</v>
      </c>
      <c r="WCI3" s="49" t="s">
        <v>53</v>
      </c>
      <c r="WCJ3" s="49" t="s">
        <v>53</v>
      </c>
      <c r="WCK3" s="49" t="s">
        <v>53</v>
      </c>
      <c r="WCL3" s="49" t="s">
        <v>53</v>
      </c>
      <c r="WCM3" s="49" t="s">
        <v>53</v>
      </c>
      <c r="WCN3" s="49" t="s">
        <v>53</v>
      </c>
      <c r="WCO3" s="49" t="s">
        <v>53</v>
      </c>
      <c r="WCP3" s="49" t="s">
        <v>53</v>
      </c>
      <c r="WCQ3" s="49" t="s">
        <v>53</v>
      </c>
      <c r="WCR3" s="49" t="s">
        <v>53</v>
      </c>
      <c r="WCS3" s="49" t="s">
        <v>53</v>
      </c>
      <c r="WCT3" s="49" t="s">
        <v>53</v>
      </c>
      <c r="WCU3" s="49" t="s">
        <v>53</v>
      </c>
      <c r="WCV3" s="49" t="s">
        <v>53</v>
      </c>
      <c r="WCW3" s="49" t="s">
        <v>53</v>
      </c>
      <c r="WCX3" s="49" t="s">
        <v>53</v>
      </c>
      <c r="WCY3" s="49" t="s">
        <v>53</v>
      </c>
      <c r="WCZ3" s="49" t="s">
        <v>53</v>
      </c>
      <c r="WDA3" s="49" t="s">
        <v>53</v>
      </c>
      <c r="WDB3" s="49" t="s">
        <v>53</v>
      </c>
      <c r="WDC3" s="49" t="s">
        <v>53</v>
      </c>
      <c r="WDD3" s="49" t="s">
        <v>53</v>
      </c>
      <c r="WDE3" s="49" t="s">
        <v>53</v>
      </c>
      <c r="WDF3" s="49" t="s">
        <v>53</v>
      </c>
      <c r="WDG3" s="49" t="s">
        <v>53</v>
      </c>
      <c r="WDH3" s="49" t="s">
        <v>53</v>
      </c>
      <c r="WDI3" s="49" t="s">
        <v>53</v>
      </c>
      <c r="WDJ3" s="49" t="s">
        <v>53</v>
      </c>
      <c r="WDK3" s="49" t="s">
        <v>53</v>
      </c>
      <c r="WDL3" s="49" t="s">
        <v>53</v>
      </c>
      <c r="WDM3" s="49" t="s">
        <v>53</v>
      </c>
      <c r="WDN3" s="49" t="s">
        <v>53</v>
      </c>
      <c r="WDO3" s="49" t="s">
        <v>53</v>
      </c>
      <c r="WDP3" s="49" t="s">
        <v>53</v>
      </c>
      <c r="WDQ3" s="49" t="s">
        <v>53</v>
      </c>
      <c r="WDR3" s="49" t="s">
        <v>53</v>
      </c>
      <c r="WDS3" s="49" t="s">
        <v>53</v>
      </c>
      <c r="WDT3" s="49" t="s">
        <v>53</v>
      </c>
      <c r="WDU3" s="49" t="s">
        <v>53</v>
      </c>
      <c r="WDV3" s="49" t="s">
        <v>53</v>
      </c>
      <c r="WDW3" s="49" t="s">
        <v>53</v>
      </c>
      <c r="WDX3" s="49" t="s">
        <v>53</v>
      </c>
      <c r="WDY3" s="49" t="s">
        <v>53</v>
      </c>
      <c r="WDZ3" s="49" t="s">
        <v>53</v>
      </c>
      <c r="WEA3" s="49" t="s">
        <v>53</v>
      </c>
      <c r="WEB3" s="49" t="s">
        <v>53</v>
      </c>
      <c r="WEC3" s="49" t="s">
        <v>53</v>
      </c>
      <c r="WED3" s="49" t="s">
        <v>53</v>
      </c>
      <c r="WEE3" s="49" t="s">
        <v>53</v>
      </c>
      <c r="WEF3" s="49" t="s">
        <v>53</v>
      </c>
      <c r="WEG3" s="49" t="s">
        <v>53</v>
      </c>
      <c r="WEH3" s="49" t="s">
        <v>53</v>
      </c>
      <c r="WEI3" s="49" t="s">
        <v>53</v>
      </c>
      <c r="WEJ3" s="49" t="s">
        <v>53</v>
      </c>
      <c r="WEK3" s="49" t="s">
        <v>53</v>
      </c>
      <c r="WEL3" s="49" t="s">
        <v>53</v>
      </c>
      <c r="WEM3" s="49" t="s">
        <v>53</v>
      </c>
      <c r="WEN3" s="49" t="s">
        <v>53</v>
      </c>
      <c r="WEO3" s="49" t="s">
        <v>53</v>
      </c>
      <c r="WEP3" s="49" t="s">
        <v>53</v>
      </c>
      <c r="WEQ3" s="49" t="s">
        <v>53</v>
      </c>
      <c r="WER3" s="49" t="s">
        <v>53</v>
      </c>
      <c r="WES3" s="49" t="s">
        <v>53</v>
      </c>
      <c r="WET3" s="49" t="s">
        <v>53</v>
      </c>
      <c r="WEU3" s="49" t="s">
        <v>53</v>
      </c>
      <c r="WEV3" s="49" t="s">
        <v>53</v>
      </c>
      <c r="WEW3" s="49" t="s">
        <v>53</v>
      </c>
      <c r="WEX3" s="49" t="s">
        <v>53</v>
      </c>
      <c r="WEY3" s="49" t="s">
        <v>53</v>
      </c>
      <c r="WEZ3" s="49" t="s">
        <v>53</v>
      </c>
      <c r="WFA3" s="49" t="s">
        <v>53</v>
      </c>
      <c r="WFB3" s="49" t="s">
        <v>53</v>
      </c>
      <c r="WFC3" s="49" t="s">
        <v>53</v>
      </c>
      <c r="WFD3" s="49" t="s">
        <v>53</v>
      </c>
      <c r="WFE3" s="49" t="s">
        <v>53</v>
      </c>
      <c r="WFF3" s="49" t="s">
        <v>53</v>
      </c>
      <c r="WFG3" s="49" t="s">
        <v>53</v>
      </c>
      <c r="WFH3" s="49" t="s">
        <v>53</v>
      </c>
      <c r="WFI3" s="49" t="s">
        <v>53</v>
      </c>
      <c r="WFJ3" s="49" t="s">
        <v>53</v>
      </c>
      <c r="WFK3" s="49" t="s">
        <v>53</v>
      </c>
      <c r="WFL3" s="49" t="s">
        <v>53</v>
      </c>
      <c r="WFM3" s="49" t="s">
        <v>53</v>
      </c>
      <c r="WFN3" s="49" t="s">
        <v>53</v>
      </c>
      <c r="WFO3" s="49" t="s">
        <v>53</v>
      </c>
      <c r="WFP3" s="49" t="s">
        <v>53</v>
      </c>
      <c r="WFQ3" s="49" t="s">
        <v>53</v>
      </c>
      <c r="WFR3" s="49" t="s">
        <v>53</v>
      </c>
      <c r="WFS3" s="49" t="s">
        <v>53</v>
      </c>
      <c r="WFT3" s="49" t="s">
        <v>53</v>
      </c>
      <c r="WFU3" s="49" t="s">
        <v>53</v>
      </c>
      <c r="WFV3" s="49" t="s">
        <v>53</v>
      </c>
      <c r="WFW3" s="49" t="s">
        <v>53</v>
      </c>
      <c r="WFX3" s="49" t="s">
        <v>53</v>
      </c>
      <c r="WFY3" s="49" t="s">
        <v>53</v>
      </c>
      <c r="WFZ3" s="49" t="s">
        <v>53</v>
      </c>
      <c r="WGA3" s="49" t="s">
        <v>53</v>
      </c>
      <c r="WGB3" s="49" t="s">
        <v>53</v>
      </c>
      <c r="WGC3" s="49" t="s">
        <v>53</v>
      </c>
      <c r="WGD3" s="49" t="s">
        <v>53</v>
      </c>
      <c r="WGE3" s="49" t="s">
        <v>53</v>
      </c>
      <c r="WGF3" s="49" t="s">
        <v>53</v>
      </c>
      <c r="WGG3" s="49" t="s">
        <v>53</v>
      </c>
      <c r="WGH3" s="49" t="s">
        <v>53</v>
      </c>
      <c r="WGI3" s="49" t="s">
        <v>53</v>
      </c>
      <c r="WGJ3" s="49" t="s">
        <v>53</v>
      </c>
      <c r="WGK3" s="49" t="s">
        <v>53</v>
      </c>
      <c r="WGL3" s="49" t="s">
        <v>53</v>
      </c>
      <c r="WGM3" s="49" t="s">
        <v>53</v>
      </c>
      <c r="WGN3" s="49" t="s">
        <v>53</v>
      </c>
      <c r="WGO3" s="49" t="s">
        <v>53</v>
      </c>
      <c r="WGP3" s="49" t="s">
        <v>53</v>
      </c>
      <c r="WGQ3" s="49" t="s">
        <v>53</v>
      </c>
      <c r="WGR3" s="49" t="s">
        <v>53</v>
      </c>
      <c r="WGS3" s="49" t="s">
        <v>53</v>
      </c>
      <c r="WGT3" s="49" t="s">
        <v>53</v>
      </c>
      <c r="WGU3" s="49" t="s">
        <v>53</v>
      </c>
      <c r="WGV3" s="49" t="s">
        <v>53</v>
      </c>
      <c r="WGW3" s="49" t="s">
        <v>53</v>
      </c>
      <c r="WGX3" s="49" t="s">
        <v>53</v>
      </c>
      <c r="WGY3" s="49" t="s">
        <v>53</v>
      </c>
      <c r="WGZ3" s="49" t="s">
        <v>53</v>
      </c>
      <c r="WHA3" s="49" t="s">
        <v>53</v>
      </c>
      <c r="WHB3" s="49" t="s">
        <v>53</v>
      </c>
      <c r="WHC3" s="49" t="s">
        <v>53</v>
      </c>
      <c r="WHD3" s="49" t="s">
        <v>53</v>
      </c>
      <c r="WHE3" s="49" t="s">
        <v>53</v>
      </c>
      <c r="WHF3" s="49" t="s">
        <v>53</v>
      </c>
      <c r="WHG3" s="49" t="s">
        <v>53</v>
      </c>
      <c r="WHH3" s="49" t="s">
        <v>53</v>
      </c>
      <c r="WHI3" s="49" t="s">
        <v>53</v>
      </c>
      <c r="WHJ3" s="49" t="s">
        <v>53</v>
      </c>
      <c r="WHK3" s="49" t="s">
        <v>53</v>
      </c>
      <c r="WHL3" s="49" t="s">
        <v>53</v>
      </c>
      <c r="WHM3" s="49" t="s">
        <v>53</v>
      </c>
      <c r="WHN3" s="49" t="s">
        <v>53</v>
      </c>
      <c r="WHO3" s="49" t="s">
        <v>53</v>
      </c>
      <c r="WHP3" s="49" t="s">
        <v>53</v>
      </c>
      <c r="WHQ3" s="49" t="s">
        <v>53</v>
      </c>
      <c r="WHR3" s="49" t="s">
        <v>53</v>
      </c>
      <c r="WHS3" s="49" t="s">
        <v>53</v>
      </c>
      <c r="WHT3" s="49" t="s">
        <v>53</v>
      </c>
      <c r="WHU3" s="49" t="s">
        <v>53</v>
      </c>
      <c r="WHV3" s="49" t="s">
        <v>53</v>
      </c>
      <c r="WHW3" s="49" t="s">
        <v>53</v>
      </c>
      <c r="WHX3" s="49" t="s">
        <v>53</v>
      </c>
      <c r="WHY3" s="49" t="s">
        <v>53</v>
      </c>
      <c r="WHZ3" s="49" t="s">
        <v>53</v>
      </c>
      <c r="WIA3" s="49" t="s">
        <v>53</v>
      </c>
      <c r="WIB3" s="49" t="s">
        <v>53</v>
      </c>
      <c r="WIC3" s="49" t="s">
        <v>53</v>
      </c>
      <c r="WID3" s="49" t="s">
        <v>53</v>
      </c>
      <c r="WIE3" s="49" t="s">
        <v>53</v>
      </c>
      <c r="WIF3" s="49" t="s">
        <v>53</v>
      </c>
      <c r="WIG3" s="49" t="s">
        <v>53</v>
      </c>
      <c r="WIH3" s="49" t="s">
        <v>53</v>
      </c>
      <c r="WII3" s="49" t="s">
        <v>53</v>
      </c>
      <c r="WIJ3" s="49" t="s">
        <v>53</v>
      </c>
      <c r="WIK3" s="49" t="s">
        <v>53</v>
      </c>
      <c r="WIL3" s="49" t="s">
        <v>53</v>
      </c>
      <c r="WIM3" s="49" t="s">
        <v>53</v>
      </c>
      <c r="WIN3" s="49" t="s">
        <v>53</v>
      </c>
      <c r="WIO3" s="49" t="s">
        <v>53</v>
      </c>
      <c r="WIP3" s="49" t="s">
        <v>53</v>
      </c>
      <c r="WIQ3" s="49" t="s">
        <v>53</v>
      </c>
      <c r="WIR3" s="49" t="s">
        <v>53</v>
      </c>
      <c r="WIS3" s="49" t="s">
        <v>53</v>
      </c>
      <c r="WIT3" s="49" t="s">
        <v>53</v>
      </c>
      <c r="WIU3" s="49" t="s">
        <v>53</v>
      </c>
      <c r="WIV3" s="49" t="s">
        <v>53</v>
      </c>
      <c r="WIW3" s="49" t="s">
        <v>53</v>
      </c>
      <c r="WIX3" s="49" t="s">
        <v>53</v>
      </c>
      <c r="WIY3" s="49" t="s">
        <v>53</v>
      </c>
      <c r="WIZ3" s="49" t="s">
        <v>53</v>
      </c>
      <c r="WJA3" s="49" t="s">
        <v>53</v>
      </c>
      <c r="WJB3" s="49" t="s">
        <v>53</v>
      </c>
      <c r="WJC3" s="49" t="s">
        <v>53</v>
      </c>
      <c r="WJD3" s="49" t="s">
        <v>53</v>
      </c>
      <c r="WJE3" s="49" t="s">
        <v>53</v>
      </c>
      <c r="WJF3" s="49" t="s">
        <v>53</v>
      </c>
      <c r="WJG3" s="49" t="s">
        <v>53</v>
      </c>
      <c r="WJH3" s="49" t="s">
        <v>53</v>
      </c>
      <c r="WJI3" s="49" t="s">
        <v>53</v>
      </c>
      <c r="WJJ3" s="49" t="s">
        <v>53</v>
      </c>
      <c r="WJK3" s="49" t="s">
        <v>53</v>
      </c>
      <c r="WJL3" s="49" t="s">
        <v>53</v>
      </c>
      <c r="WJM3" s="49" t="s">
        <v>53</v>
      </c>
      <c r="WJN3" s="49" t="s">
        <v>53</v>
      </c>
      <c r="WJO3" s="49" t="s">
        <v>53</v>
      </c>
      <c r="WJP3" s="49" t="s">
        <v>53</v>
      </c>
      <c r="WJQ3" s="49" t="s">
        <v>53</v>
      </c>
      <c r="WJR3" s="49" t="s">
        <v>53</v>
      </c>
      <c r="WJS3" s="49" t="s">
        <v>53</v>
      </c>
      <c r="WJT3" s="49" t="s">
        <v>53</v>
      </c>
      <c r="WJU3" s="49" t="s">
        <v>53</v>
      </c>
      <c r="WJV3" s="49" t="s">
        <v>53</v>
      </c>
      <c r="WJW3" s="49" t="s">
        <v>53</v>
      </c>
      <c r="WJX3" s="49" t="s">
        <v>53</v>
      </c>
      <c r="WJY3" s="49" t="s">
        <v>53</v>
      </c>
      <c r="WJZ3" s="49" t="s">
        <v>53</v>
      </c>
      <c r="WKA3" s="49" t="s">
        <v>53</v>
      </c>
      <c r="WKB3" s="49" t="s">
        <v>53</v>
      </c>
      <c r="WKC3" s="49" t="s">
        <v>53</v>
      </c>
      <c r="WKD3" s="49" t="s">
        <v>53</v>
      </c>
      <c r="WKE3" s="49" t="s">
        <v>53</v>
      </c>
      <c r="WKF3" s="49" t="s">
        <v>53</v>
      </c>
      <c r="WKG3" s="49" t="s">
        <v>53</v>
      </c>
      <c r="WKH3" s="49" t="s">
        <v>53</v>
      </c>
      <c r="WKI3" s="49" t="s">
        <v>53</v>
      </c>
      <c r="WKJ3" s="49" t="s">
        <v>53</v>
      </c>
      <c r="WKK3" s="49" t="s">
        <v>53</v>
      </c>
      <c r="WKL3" s="49" t="s">
        <v>53</v>
      </c>
      <c r="WKM3" s="49" t="s">
        <v>53</v>
      </c>
      <c r="WKN3" s="49" t="s">
        <v>53</v>
      </c>
      <c r="WKO3" s="49" t="s">
        <v>53</v>
      </c>
      <c r="WKP3" s="49" t="s">
        <v>53</v>
      </c>
      <c r="WKQ3" s="49" t="s">
        <v>53</v>
      </c>
      <c r="WKR3" s="49" t="s">
        <v>53</v>
      </c>
      <c r="WKS3" s="49" t="s">
        <v>53</v>
      </c>
      <c r="WKT3" s="49" t="s">
        <v>53</v>
      </c>
      <c r="WKU3" s="49" t="s">
        <v>53</v>
      </c>
      <c r="WKV3" s="49" t="s">
        <v>53</v>
      </c>
      <c r="WKW3" s="49" t="s">
        <v>53</v>
      </c>
      <c r="WKX3" s="49" t="s">
        <v>53</v>
      </c>
      <c r="WKY3" s="49" t="s">
        <v>53</v>
      </c>
      <c r="WKZ3" s="49" t="s">
        <v>53</v>
      </c>
      <c r="WLA3" s="49" t="s">
        <v>53</v>
      </c>
      <c r="WLB3" s="49" t="s">
        <v>53</v>
      </c>
      <c r="WLC3" s="49" t="s">
        <v>53</v>
      </c>
      <c r="WLD3" s="49" t="s">
        <v>53</v>
      </c>
      <c r="WLE3" s="49" t="s">
        <v>53</v>
      </c>
      <c r="WLF3" s="49" t="s">
        <v>53</v>
      </c>
      <c r="WLG3" s="49" t="s">
        <v>53</v>
      </c>
      <c r="WLH3" s="49" t="s">
        <v>53</v>
      </c>
      <c r="WLI3" s="49" t="s">
        <v>53</v>
      </c>
      <c r="WLJ3" s="49" t="s">
        <v>53</v>
      </c>
      <c r="WLK3" s="49" t="s">
        <v>53</v>
      </c>
      <c r="WLL3" s="49" t="s">
        <v>53</v>
      </c>
      <c r="WLM3" s="49" t="s">
        <v>53</v>
      </c>
      <c r="WLN3" s="49" t="s">
        <v>53</v>
      </c>
      <c r="WLO3" s="49" t="s">
        <v>53</v>
      </c>
      <c r="WLP3" s="49" t="s">
        <v>53</v>
      </c>
      <c r="WLQ3" s="49" t="s">
        <v>53</v>
      </c>
      <c r="WLR3" s="49" t="s">
        <v>53</v>
      </c>
      <c r="WLS3" s="49" t="s">
        <v>53</v>
      </c>
      <c r="WLT3" s="49" t="s">
        <v>53</v>
      </c>
      <c r="WLU3" s="49" t="s">
        <v>53</v>
      </c>
      <c r="WLV3" s="49" t="s">
        <v>53</v>
      </c>
      <c r="WLW3" s="49" t="s">
        <v>53</v>
      </c>
      <c r="WLX3" s="49" t="s">
        <v>53</v>
      </c>
      <c r="WLY3" s="49" t="s">
        <v>53</v>
      </c>
      <c r="WLZ3" s="49" t="s">
        <v>53</v>
      </c>
      <c r="WMA3" s="49" t="s">
        <v>53</v>
      </c>
      <c r="WMB3" s="49" t="s">
        <v>53</v>
      </c>
      <c r="WMC3" s="49" t="s">
        <v>53</v>
      </c>
      <c r="WMD3" s="49" t="s">
        <v>53</v>
      </c>
      <c r="WME3" s="49" t="s">
        <v>53</v>
      </c>
      <c r="WMF3" s="49" t="s">
        <v>53</v>
      </c>
      <c r="WMG3" s="49" t="s">
        <v>53</v>
      </c>
      <c r="WMH3" s="49" t="s">
        <v>53</v>
      </c>
      <c r="WMI3" s="49" t="s">
        <v>53</v>
      </c>
      <c r="WMJ3" s="49" t="s">
        <v>53</v>
      </c>
      <c r="WMK3" s="49" t="s">
        <v>53</v>
      </c>
      <c r="WML3" s="49" t="s">
        <v>53</v>
      </c>
      <c r="WMM3" s="49" t="s">
        <v>53</v>
      </c>
      <c r="WMN3" s="49" t="s">
        <v>53</v>
      </c>
      <c r="WMO3" s="49" t="s">
        <v>53</v>
      </c>
      <c r="WMP3" s="49" t="s">
        <v>53</v>
      </c>
      <c r="WMQ3" s="49" t="s">
        <v>53</v>
      </c>
      <c r="WMR3" s="49" t="s">
        <v>53</v>
      </c>
      <c r="WMS3" s="49" t="s">
        <v>53</v>
      </c>
      <c r="WMT3" s="49" t="s">
        <v>53</v>
      </c>
      <c r="WMU3" s="49" t="s">
        <v>53</v>
      </c>
      <c r="WMV3" s="49" t="s">
        <v>53</v>
      </c>
      <c r="WMW3" s="49" t="s">
        <v>53</v>
      </c>
      <c r="WMX3" s="49" t="s">
        <v>53</v>
      </c>
      <c r="WMY3" s="49" t="s">
        <v>53</v>
      </c>
      <c r="WMZ3" s="49" t="s">
        <v>53</v>
      </c>
      <c r="WNA3" s="49" t="s">
        <v>53</v>
      </c>
      <c r="WNB3" s="49" t="s">
        <v>53</v>
      </c>
      <c r="WNC3" s="49" t="s">
        <v>53</v>
      </c>
      <c r="WND3" s="49" t="s">
        <v>53</v>
      </c>
      <c r="WNE3" s="49" t="s">
        <v>53</v>
      </c>
      <c r="WNF3" s="49" t="s">
        <v>53</v>
      </c>
      <c r="WNG3" s="49" t="s">
        <v>53</v>
      </c>
      <c r="WNH3" s="49" t="s">
        <v>53</v>
      </c>
      <c r="WNI3" s="49" t="s">
        <v>53</v>
      </c>
      <c r="WNJ3" s="49" t="s">
        <v>53</v>
      </c>
      <c r="WNK3" s="49" t="s">
        <v>53</v>
      </c>
      <c r="WNL3" s="49" t="s">
        <v>53</v>
      </c>
      <c r="WNM3" s="49" t="s">
        <v>53</v>
      </c>
      <c r="WNN3" s="49" t="s">
        <v>53</v>
      </c>
      <c r="WNO3" s="49" t="s">
        <v>53</v>
      </c>
      <c r="WNP3" s="49" t="s">
        <v>53</v>
      </c>
      <c r="WNQ3" s="49" t="s">
        <v>53</v>
      </c>
      <c r="WNR3" s="49" t="s">
        <v>53</v>
      </c>
      <c r="WNS3" s="49" t="s">
        <v>53</v>
      </c>
      <c r="WNT3" s="49" t="s">
        <v>53</v>
      </c>
      <c r="WNU3" s="49" t="s">
        <v>53</v>
      </c>
      <c r="WNV3" s="49" t="s">
        <v>53</v>
      </c>
      <c r="WNW3" s="49" t="s">
        <v>53</v>
      </c>
      <c r="WNX3" s="49" t="s">
        <v>53</v>
      </c>
      <c r="WNY3" s="49" t="s">
        <v>53</v>
      </c>
      <c r="WNZ3" s="49" t="s">
        <v>53</v>
      </c>
      <c r="WOA3" s="49" t="s">
        <v>53</v>
      </c>
      <c r="WOB3" s="49" t="s">
        <v>53</v>
      </c>
      <c r="WOC3" s="49" t="s">
        <v>53</v>
      </c>
      <c r="WOD3" s="49" t="s">
        <v>53</v>
      </c>
      <c r="WOE3" s="49" t="s">
        <v>53</v>
      </c>
      <c r="WOF3" s="49" t="s">
        <v>53</v>
      </c>
      <c r="WOG3" s="49" t="s">
        <v>53</v>
      </c>
      <c r="WOH3" s="49" t="s">
        <v>53</v>
      </c>
      <c r="WOI3" s="49" t="s">
        <v>53</v>
      </c>
      <c r="WOJ3" s="49" t="s">
        <v>53</v>
      </c>
      <c r="WOK3" s="49" t="s">
        <v>53</v>
      </c>
      <c r="WOL3" s="49" t="s">
        <v>53</v>
      </c>
      <c r="WOM3" s="49" t="s">
        <v>53</v>
      </c>
      <c r="WON3" s="49" t="s">
        <v>53</v>
      </c>
      <c r="WOO3" s="49" t="s">
        <v>53</v>
      </c>
      <c r="WOP3" s="49" t="s">
        <v>53</v>
      </c>
      <c r="WOQ3" s="49" t="s">
        <v>53</v>
      </c>
      <c r="WOR3" s="49" t="s">
        <v>53</v>
      </c>
      <c r="WOS3" s="49" t="s">
        <v>53</v>
      </c>
      <c r="WOT3" s="49" t="s">
        <v>53</v>
      </c>
      <c r="WOU3" s="49" t="s">
        <v>53</v>
      </c>
      <c r="WOV3" s="49" t="s">
        <v>53</v>
      </c>
      <c r="WOW3" s="49" t="s">
        <v>53</v>
      </c>
      <c r="WOX3" s="49" t="s">
        <v>53</v>
      </c>
      <c r="WOY3" s="49" t="s">
        <v>53</v>
      </c>
      <c r="WOZ3" s="49" t="s">
        <v>53</v>
      </c>
      <c r="WPA3" s="49" t="s">
        <v>53</v>
      </c>
      <c r="WPB3" s="49" t="s">
        <v>53</v>
      </c>
      <c r="WPC3" s="49" t="s">
        <v>53</v>
      </c>
      <c r="WPD3" s="49" t="s">
        <v>53</v>
      </c>
      <c r="WPE3" s="49" t="s">
        <v>53</v>
      </c>
      <c r="WPF3" s="49" t="s">
        <v>53</v>
      </c>
      <c r="WPG3" s="49" t="s">
        <v>53</v>
      </c>
      <c r="WPH3" s="49" t="s">
        <v>53</v>
      </c>
      <c r="WPI3" s="49" t="s">
        <v>53</v>
      </c>
      <c r="WPJ3" s="49" t="s">
        <v>53</v>
      </c>
      <c r="WPK3" s="49" t="s">
        <v>53</v>
      </c>
      <c r="WPL3" s="49" t="s">
        <v>53</v>
      </c>
      <c r="WPM3" s="49" t="s">
        <v>53</v>
      </c>
      <c r="WPN3" s="49" t="s">
        <v>53</v>
      </c>
      <c r="WPO3" s="49" t="s">
        <v>53</v>
      </c>
      <c r="WPP3" s="49" t="s">
        <v>53</v>
      </c>
      <c r="WPQ3" s="49" t="s">
        <v>53</v>
      </c>
      <c r="WPR3" s="49" t="s">
        <v>53</v>
      </c>
      <c r="WPS3" s="49" t="s">
        <v>53</v>
      </c>
      <c r="WPT3" s="49" t="s">
        <v>53</v>
      </c>
      <c r="WPU3" s="49" t="s">
        <v>53</v>
      </c>
      <c r="WPV3" s="49" t="s">
        <v>53</v>
      </c>
      <c r="WPW3" s="49" t="s">
        <v>53</v>
      </c>
      <c r="WPX3" s="49" t="s">
        <v>53</v>
      </c>
      <c r="WPY3" s="49" t="s">
        <v>53</v>
      </c>
      <c r="WPZ3" s="49" t="s">
        <v>53</v>
      </c>
      <c r="WQA3" s="49" t="s">
        <v>53</v>
      </c>
      <c r="WQB3" s="49" t="s">
        <v>53</v>
      </c>
      <c r="WQC3" s="49" t="s">
        <v>53</v>
      </c>
      <c r="WQD3" s="49" t="s">
        <v>53</v>
      </c>
      <c r="WQE3" s="49" t="s">
        <v>53</v>
      </c>
      <c r="WQF3" s="49" t="s">
        <v>53</v>
      </c>
      <c r="WQG3" s="49" t="s">
        <v>53</v>
      </c>
      <c r="WQH3" s="49" t="s">
        <v>53</v>
      </c>
      <c r="WQI3" s="49" t="s">
        <v>53</v>
      </c>
      <c r="WQJ3" s="49" t="s">
        <v>53</v>
      </c>
      <c r="WQK3" s="49" t="s">
        <v>53</v>
      </c>
      <c r="WQL3" s="49" t="s">
        <v>53</v>
      </c>
      <c r="WQM3" s="49" t="s">
        <v>53</v>
      </c>
      <c r="WQN3" s="49" t="s">
        <v>53</v>
      </c>
      <c r="WQO3" s="49" t="s">
        <v>53</v>
      </c>
      <c r="WQP3" s="49" t="s">
        <v>53</v>
      </c>
      <c r="WQQ3" s="49" t="s">
        <v>53</v>
      </c>
      <c r="WQR3" s="49" t="s">
        <v>53</v>
      </c>
      <c r="WQS3" s="49" t="s">
        <v>53</v>
      </c>
      <c r="WQT3" s="49" t="s">
        <v>53</v>
      </c>
      <c r="WQU3" s="49" t="s">
        <v>53</v>
      </c>
      <c r="WQV3" s="49" t="s">
        <v>53</v>
      </c>
      <c r="WQW3" s="49" t="s">
        <v>53</v>
      </c>
      <c r="WQX3" s="49" t="s">
        <v>53</v>
      </c>
      <c r="WQY3" s="49" t="s">
        <v>53</v>
      </c>
      <c r="WQZ3" s="49" t="s">
        <v>53</v>
      </c>
      <c r="WRA3" s="49" t="s">
        <v>53</v>
      </c>
      <c r="WRB3" s="49" t="s">
        <v>53</v>
      </c>
      <c r="WRC3" s="49" t="s">
        <v>53</v>
      </c>
      <c r="WRD3" s="49" t="s">
        <v>53</v>
      </c>
      <c r="WRE3" s="49" t="s">
        <v>53</v>
      </c>
      <c r="WRF3" s="49" t="s">
        <v>53</v>
      </c>
      <c r="WRG3" s="49" t="s">
        <v>53</v>
      </c>
      <c r="WRH3" s="49" t="s">
        <v>53</v>
      </c>
      <c r="WRI3" s="49" t="s">
        <v>53</v>
      </c>
      <c r="WRJ3" s="49" t="s">
        <v>53</v>
      </c>
      <c r="WRK3" s="49" t="s">
        <v>53</v>
      </c>
      <c r="WRL3" s="49" t="s">
        <v>53</v>
      </c>
      <c r="WRM3" s="49" t="s">
        <v>53</v>
      </c>
      <c r="WRN3" s="49" t="s">
        <v>53</v>
      </c>
      <c r="WRO3" s="49" t="s">
        <v>53</v>
      </c>
      <c r="WRP3" s="49" t="s">
        <v>53</v>
      </c>
      <c r="WRQ3" s="49" t="s">
        <v>53</v>
      </c>
      <c r="WRR3" s="49" t="s">
        <v>53</v>
      </c>
      <c r="WRS3" s="49" t="s">
        <v>53</v>
      </c>
      <c r="WRT3" s="49" t="s">
        <v>53</v>
      </c>
      <c r="WRU3" s="49" t="s">
        <v>53</v>
      </c>
      <c r="WRV3" s="49" t="s">
        <v>53</v>
      </c>
      <c r="WRW3" s="49" t="s">
        <v>53</v>
      </c>
      <c r="WRX3" s="49" t="s">
        <v>53</v>
      </c>
      <c r="WRY3" s="49" t="s">
        <v>53</v>
      </c>
      <c r="WRZ3" s="49" t="s">
        <v>53</v>
      </c>
      <c r="WSA3" s="49" t="s">
        <v>53</v>
      </c>
      <c r="WSB3" s="49" t="s">
        <v>53</v>
      </c>
      <c r="WSC3" s="49" t="s">
        <v>53</v>
      </c>
      <c r="WSD3" s="49" t="s">
        <v>53</v>
      </c>
      <c r="WSE3" s="49" t="s">
        <v>53</v>
      </c>
      <c r="WSF3" s="49" t="s">
        <v>53</v>
      </c>
      <c r="WSG3" s="49" t="s">
        <v>53</v>
      </c>
      <c r="WSH3" s="49" t="s">
        <v>53</v>
      </c>
      <c r="WSI3" s="49" t="s">
        <v>53</v>
      </c>
      <c r="WSJ3" s="49" t="s">
        <v>53</v>
      </c>
      <c r="WSK3" s="49" t="s">
        <v>53</v>
      </c>
      <c r="WSL3" s="49" t="s">
        <v>53</v>
      </c>
      <c r="WSM3" s="49" t="s">
        <v>53</v>
      </c>
      <c r="WSN3" s="49" t="s">
        <v>53</v>
      </c>
      <c r="WSO3" s="49" t="s">
        <v>53</v>
      </c>
      <c r="WSP3" s="49" t="s">
        <v>53</v>
      </c>
      <c r="WSQ3" s="49" t="s">
        <v>53</v>
      </c>
      <c r="WSR3" s="49" t="s">
        <v>53</v>
      </c>
      <c r="WSS3" s="49" t="s">
        <v>53</v>
      </c>
      <c r="WST3" s="49" t="s">
        <v>53</v>
      </c>
      <c r="WSU3" s="49" t="s">
        <v>53</v>
      </c>
      <c r="WSV3" s="49" t="s">
        <v>53</v>
      </c>
      <c r="WSW3" s="49" t="s">
        <v>53</v>
      </c>
      <c r="WSX3" s="49" t="s">
        <v>53</v>
      </c>
      <c r="WSY3" s="49" t="s">
        <v>53</v>
      </c>
      <c r="WSZ3" s="49" t="s">
        <v>53</v>
      </c>
      <c r="WTA3" s="49" t="s">
        <v>53</v>
      </c>
      <c r="WTB3" s="49" t="s">
        <v>53</v>
      </c>
      <c r="WTC3" s="49" t="s">
        <v>53</v>
      </c>
      <c r="WTD3" s="49" t="s">
        <v>53</v>
      </c>
      <c r="WTE3" s="49" t="s">
        <v>53</v>
      </c>
      <c r="WTF3" s="49" t="s">
        <v>53</v>
      </c>
      <c r="WTG3" s="49" t="s">
        <v>53</v>
      </c>
      <c r="WTH3" s="49" t="s">
        <v>53</v>
      </c>
      <c r="WTI3" s="49" t="s">
        <v>53</v>
      </c>
      <c r="WTJ3" s="49" t="s">
        <v>53</v>
      </c>
      <c r="WTK3" s="49" t="s">
        <v>53</v>
      </c>
      <c r="WTL3" s="49" t="s">
        <v>53</v>
      </c>
      <c r="WTM3" s="49" t="s">
        <v>53</v>
      </c>
      <c r="WTN3" s="49" t="s">
        <v>53</v>
      </c>
      <c r="WTO3" s="49" t="s">
        <v>53</v>
      </c>
      <c r="WTP3" s="49" t="s">
        <v>53</v>
      </c>
      <c r="WTQ3" s="49" t="s">
        <v>53</v>
      </c>
      <c r="WTR3" s="49" t="s">
        <v>53</v>
      </c>
      <c r="WTS3" s="49" t="s">
        <v>53</v>
      </c>
      <c r="WTT3" s="49" t="s">
        <v>53</v>
      </c>
      <c r="WTU3" s="49" t="s">
        <v>53</v>
      </c>
      <c r="WTV3" s="49" t="s">
        <v>53</v>
      </c>
      <c r="WTW3" s="49" t="s">
        <v>53</v>
      </c>
      <c r="WTX3" s="49" t="s">
        <v>53</v>
      </c>
      <c r="WTY3" s="49" t="s">
        <v>53</v>
      </c>
      <c r="WTZ3" s="49" t="s">
        <v>53</v>
      </c>
      <c r="WUA3" s="49" t="s">
        <v>53</v>
      </c>
      <c r="WUB3" s="49" t="s">
        <v>53</v>
      </c>
      <c r="WUC3" s="49" t="s">
        <v>53</v>
      </c>
      <c r="WUD3" s="49" t="s">
        <v>53</v>
      </c>
      <c r="WUE3" s="49" t="s">
        <v>53</v>
      </c>
      <c r="WUF3" s="49" t="s">
        <v>53</v>
      </c>
      <c r="WUG3" s="49" t="s">
        <v>53</v>
      </c>
      <c r="WUH3" s="49" t="s">
        <v>53</v>
      </c>
      <c r="WUI3" s="49" t="s">
        <v>53</v>
      </c>
      <c r="WUJ3" s="49" t="s">
        <v>53</v>
      </c>
      <c r="WUK3" s="49" t="s">
        <v>53</v>
      </c>
      <c r="WUL3" s="49" t="s">
        <v>53</v>
      </c>
      <c r="WUM3" s="49" t="s">
        <v>53</v>
      </c>
      <c r="WUN3" s="49" t="s">
        <v>53</v>
      </c>
      <c r="WUO3" s="49" t="s">
        <v>53</v>
      </c>
      <c r="WUP3" s="49" t="s">
        <v>53</v>
      </c>
      <c r="WUQ3" s="49" t="s">
        <v>53</v>
      </c>
      <c r="WUR3" s="49" t="s">
        <v>53</v>
      </c>
      <c r="WUS3" s="49" t="s">
        <v>53</v>
      </c>
      <c r="WUT3" s="49" t="s">
        <v>53</v>
      </c>
      <c r="WUU3" s="49" t="s">
        <v>53</v>
      </c>
      <c r="WUV3" s="49" t="s">
        <v>53</v>
      </c>
      <c r="WUW3" s="49" t="s">
        <v>53</v>
      </c>
      <c r="WUX3" s="49" t="s">
        <v>53</v>
      </c>
      <c r="WUY3" s="49" t="s">
        <v>53</v>
      </c>
      <c r="WUZ3" s="49" t="s">
        <v>53</v>
      </c>
      <c r="WVA3" s="49" t="s">
        <v>53</v>
      </c>
      <c r="WVB3" s="49" t="s">
        <v>53</v>
      </c>
      <c r="WVC3" s="49" t="s">
        <v>53</v>
      </c>
      <c r="WVD3" s="49" t="s">
        <v>53</v>
      </c>
      <c r="WVE3" s="49" t="s">
        <v>53</v>
      </c>
      <c r="WVF3" s="49" t="s">
        <v>53</v>
      </c>
      <c r="WVG3" s="49" t="s">
        <v>53</v>
      </c>
      <c r="WVH3" s="49" t="s">
        <v>53</v>
      </c>
      <c r="WVI3" s="49" t="s">
        <v>53</v>
      </c>
      <c r="WVJ3" s="49" t="s">
        <v>53</v>
      </c>
      <c r="WVK3" s="49" t="s">
        <v>53</v>
      </c>
      <c r="WVL3" s="49" t="s">
        <v>53</v>
      </c>
      <c r="WVM3" s="49" t="s">
        <v>53</v>
      </c>
      <c r="WVN3" s="49" t="s">
        <v>53</v>
      </c>
      <c r="WVO3" s="49" t="s">
        <v>53</v>
      </c>
      <c r="WVP3" s="49" t="s">
        <v>53</v>
      </c>
      <c r="WVQ3" s="49" t="s">
        <v>53</v>
      </c>
      <c r="WVR3" s="49" t="s">
        <v>53</v>
      </c>
      <c r="WVS3" s="49" t="s">
        <v>53</v>
      </c>
      <c r="WVT3" s="49" t="s">
        <v>53</v>
      </c>
      <c r="WVU3" s="49" t="s">
        <v>53</v>
      </c>
      <c r="WVV3" s="49" t="s">
        <v>53</v>
      </c>
      <c r="WVW3" s="49" t="s">
        <v>53</v>
      </c>
      <c r="WVX3" s="49" t="s">
        <v>53</v>
      </c>
      <c r="WVY3" s="49" t="s">
        <v>53</v>
      </c>
      <c r="WVZ3" s="49" t="s">
        <v>53</v>
      </c>
      <c r="WWA3" s="49" t="s">
        <v>53</v>
      </c>
      <c r="WWB3" s="49" t="s">
        <v>53</v>
      </c>
      <c r="WWC3" s="49" t="s">
        <v>53</v>
      </c>
      <c r="WWD3" s="49" t="s">
        <v>53</v>
      </c>
      <c r="WWE3" s="49" t="s">
        <v>53</v>
      </c>
      <c r="WWF3" s="49" t="s">
        <v>53</v>
      </c>
      <c r="WWG3" s="49" t="s">
        <v>53</v>
      </c>
      <c r="WWH3" s="49" t="s">
        <v>53</v>
      </c>
      <c r="WWI3" s="49" t="s">
        <v>53</v>
      </c>
      <c r="WWJ3" s="49" t="s">
        <v>53</v>
      </c>
      <c r="WWK3" s="49" t="s">
        <v>53</v>
      </c>
      <c r="WWL3" s="49" t="s">
        <v>53</v>
      </c>
      <c r="WWM3" s="49" t="s">
        <v>53</v>
      </c>
      <c r="WWN3" s="49" t="s">
        <v>53</v>
      </c>
      <c r="WWO3" s="49" t="s">
        <v>53</v>
      </c>
      <c r="WWP3" s="49" t="s">
        <v>53</v>
      </c>
      <c r="WWQ3" s="49" t="s">
        <v>53</v>
      </c>
      <c r="WWR3" s="49" t="s">
        <v>53</v>
      </c>
      <c r="WWS3" s="49" t="s">
        <v>53</v>
      </c>
      <c r="WWT3" s="49" t="s">
        <v>53</v>
      </c>
      <c r="WWU3" s="49" t="s">
        <v>53</v>
      </c>
      <c r="WWV3" s="49" t="s">
        <v>53</v>
      </c>
      <c r="WWW3" s="49" t="s">
        <v>53</v>
      </c>
      <c r="WWX3" s="49" t="s">
        <v>53</v>
      </c>
      <c r="WWY3" s="49" t="s">
        <v>53</v>
      </c>
      <c r="WWZ3" s="49" t="s">
        <v>53</v>
      </c>
      <c r="WXA3" s="49" t="s">
        <v>53</v>
      </c>
      <c r="WXB3" s="49" t="s">
        <v>53</v>
      </c>
      <c r="WXC3" s="49" t="s">
        <v>53</v>
      </c>
      <c r="WXD3" s="49" t="s">
        <v>53</v>
      </c>
      <c r="WXE3" s="49" t="s">
        <v>53</v>
      </c>
      <c r="WXF3" s="49" t="s">
        <v>53</v>
      </c>
      <c r="WXG3" s="49" t="s">
        <v>53</v>
      </c>
      <c r="WXH3" s="49" t="s">
        <v>53</v>
      </c>
      <c r="WXI3" s="49" t="s">
        <v>53</v>
      </c>
      <c r="WXJ3" s="49" t="s">
        <v>53</v>
      </c>
      <c r="WXK3" s="49" t="s">
        <v>53</v>
      </c>
      <c r="WXL3" s="49" t="s">
        <v>53</v>
      </c>
      <c r="WXM3" s="49" t="s">
        <v>53</v>
      </c>
      <c r="WXN3" s="49" t="s">
        <v>53</v>
      </c>
      <c r="WXO3" s="49" t="s">
        <v>53</v>
      </c>
      <c r="WXP3" s="49" t="s">
        <v>53</v>
      </c>
      <c r="WXQ3" s="49" t="s">
        <v>53</v>
      </c>
      <c r="WXR3" s="49" t="s">
        <v>53</v>
      </c>
      <c r="WXS3" s="49" t="s">
        <v>53</v>
      </c>
      <c r="WXT3" s="49" t="s">
        <v>53</v>
      </c>
      <c r="WXU3" s="49" t="s">
        <v>53</v>
      </c>
      <c r="WXV3" s="49" t="s">
        <v>53</v>
      </c>
      <c r="WXW3" s="49" t="s">
        <v>53</v>
      </c>
      <c r="WXX3" s="49" t="s">
        <v>53</v>
      </c>
      <c r="WXY3" s="49" t="s">
        <v>53</v>
      </c>
      <c r="WXZ3" s="49" t="s">
        <v>53</v>
      </c>
      <c r="WYA3" s="49" t="s">
        <v>53</v>
      </c>
      <c r="WYB3" s="49" t="s">
        <v>53</v>
      </c>
      <c r="WYC3" s="49" t="s">
        <v>53</v>
      </c>
      <c r="WYD3" s="49" t="s">
        <v>53</v>
      </c>
      <c r="WYE3" s="49" t="s">
        <v>53</v>
      </c>
      <c r="WYF3" s="49" t="s">
        <v>53</v>
      </c>
      <c r="WYG3" s="49" t="s">
        <v>53</v>
      </c>
      <c r="WYH3" s="49" t="s">
        <v>53</v>
      </c>
      <c r="WYI3" s="49" t="s">
        <v>53</v>
      </c>
      <c r="WYJ3" s="49" t="s">
        <v>53</v>
      </c>
      <c r="WYK3" s="49" t="s">
        <v>53</v>
      </c>
      <c r="WYL3" s="49" t="s">
        <v>53</v>
      </c>
      <c r="WYM3" s="49" t="s">
        <v>53</v>
      </c>
      <c r="WYN3" s="49" t="s">
        <v>53</v>
      </c>
      <c r="WYO3" s="49" t="s">
        <v>53</v>
      </c>
      <c r="WYP3" s="49" t="s">
        <v>53</v>
      </c>
      <c r="WYQ3" s="49" t="s">
        <v>53</v>
      </c>
      <c r="WYR3" s="49" t="s">
        <v>53</v>
      </c>
      <c r="WYS3" s="49" t="s">
        <v>53</v>
      </c>
      <c r="WYT3" s="49" t="s">
        <v>53</v>
      </c>
      <c r="WYU3" s="49" t="s">
        <v>53</v>
      </c>
      <c r="WYV3" s="49" t="s">
        <v>53</v>
      </c>
      <c r="WYW3" s="49" t="s">
        <v>53</v>
      </c>
      <c r="WYX3" s="49" t="s">
        <v>53</v>
      </c>
      <c r="WYY3" s="49" t="s">
        <v>53</v>
      </c>
      <c r="WYZ3" s="49" t="s">
        <v>53</v>
      </c>
      <c r="WZA3" s="49" t="s">
        <v>53</v>
      </c>
      <c r="WZB3" s="49" t="s">
        <v>53</v>
      </c>
      <c r="WZC3" s="49" t="s">
        <v>53</v>
      </c>
      <c r="WZD3" s="49" t="s">
        <v>53</v>
      </c>
      <c r="WZE3" s="49" t="s">
        <v>53</v>
      </c>
      <c r="WZF3" s="49" t="s">
        <v>53</v>
      </c>
      <c r="WZG3" s="49" t="s">
        <v>53</v>
      </c>
      <c r="WZH3" s="49" t="s">
        <v>53</v>
      </c>
      <c r="WZI3" s="49" t="s">
        <v>53</v>
      </c>
      <c r="WZJ3" s="49" t="s">
        <v>53</v>
      </c>
      <c r="WZK3" s="49" t="s">
        <v>53</v>
      </c>
      <c r="WZL3" s="49" t="s">
        <v>53</v>
      </c>
      <c r="WZM3" s="49" t="s">
        <v>53</v>
      </c>
      <c r="WZN3" s="49" t="s">
        <v>53</v>
      </c>
      <c r="WZO3" s="49" t="s">
        <v>53</v>
      </c>
      <c r="WZP3" s="49" t="s">
        <v>53</v>
      </c>
      <c r="WZQ3" s="49" t="s">
        <v>53</v>
      </c>
      <c r="WZR3" s="49" t="s">
        <v>53</v>
      </c>
      <c r="WZS3" s="49" t="s">
        <v>53</v>
      </c>
      <c r="WZT3" s="49" t="s">
        <v>53</v>
      </c>
      <c r="WZU3" s="49" t="s">
        <v>53</v>
      </c>
      <c r="WZV3" s="49" t="s">
        <v>53</v>
      </c>
      <c r="WZW3" s="49" t="s">
        <v>53</v>
      </c>
      <c r="WZX3" s="49" t="s">
        <v>53</v>
      </c>
      <c r="WZY3" s="49" t="s">
        <v>53</v>
      </c>
      <c r="WZZ3" s="49" t="s">
        <v>53</v>
      </c>
      <c r="XAA3" s="49" t="s">
        <v>53</v>
      </c>
      <c r="XAB3" s="49" t="s">
        <v>53</v>
      </c>
      <c r="XAC3" s="49" t="s">
        <v>53</v>
      </c>
      <c r="XAD3" s="49" t="s">
        <v>53</v>
      </c>
      <c r="XAE3" s="49" t="s">
        <v>53</v>
      </c>
      <c r="XAF3" s="49" t="s">
        <v>53</v>
      </c>
      <c r="XAG3" s="49" t="s">
        <v>53</v>
      </c>
      <c r="XAH3" s="49" t="s">
        <v>53</v>
      </c>
      <c r="XAI3" s="49" t="s">
        <v>53</v>
      </c>
      <c r="XAJ3" s="49" t="s">
        <v>53</v>
      </c>
      <c r="XAK3" s="49" t="s">
        <v>53</v>
      </c>
      <c r="XAL3" s="49" t="s">
        <v>53</v>
      </c>
      <c r="XAM3" s="49" t="s">
        <v>53</v>
      </c>
      <c r="XAN3" s="49" t="s">
        <v>53</v>
      </c>
      <c r="XAO3" s="49" t="s">
        <v>53</v>
      </c>
      <c r="XAP3" s="49" t="s">
        <v>53</v>
      </c>
      <c r="XAQ3" s="49" t="s">
        <v>53</v>
      </c>
      <c r="XAR3" s="49" t="s">
        <v>53</v>
      </c>
      <c r="XAS3" s="49" t="s">
        <v>53</v>
      </c>
      <c r="XAT3" s="49" t="s">
        <v>53</v>
      </c>
      <c r="XAU3" s="49" t="s">
        <v>53</v>
      </c>
      <c r="XAV3" s="49" t="s">
        <v>53</v>
      </c>
      <c r="XAW3" s="49" t="s">
        <v>53</v>
      </c>
      <c r="XAX3" s="49" t="s">
        <v>53</v>
      </c>
      <c r="XAY3" s="49" t="s">
        <v>53</v>
      </c>
      <c r="XAZ3" s="49" t="s">
        <v>53</v>
      </c>
      <c r="XBA3" s="49" t="s">
        <v>53</v>
      </c>
      <c r="XBB3" s="49" t="s">
        <v>53</v>
      </c>
      <c r="XBC3" s="49" t="s">
        <v>53</v>
      </c>
      <c r="XBD3" s="49" t="s">
        <v>53</v>
      </c>
      <c r="XBE3" s="49" t="s">
        <v>53</v>
      </c>
      <c r="XBF3" s="49" t="s">
        <v>53</v>
      </c>
      <c r="XBG3" s="49" t="s">
        <v>53</v>
      </c>
      <c r="XBH3" s="49" t="s">
        <v>53</v>
      </c>
      <c r="XBI3" s="49" t="s">
        <v>53</v>
      </c>
      <c r="XBJ3" s="49" t="s">
        <v>53</v>
      </c>
      <c r="XBK3" s="49" t="s">
        <v>53</v>
      </c>
      <c r="XBL3" s="49" t="s">
        <v>53</v>
      </c>
      <c r="XBM3" s="49" t="s">
        <v>53</v>
      </c>
      <c r="XBN3" s="49" t="s">
        <v>53</v>
      </c>
      <c r="XBO3" s="49" t="s">
        <v>53</v>
      </c>
      <c r="XBP3" s="49" t="s">
        <v>53</v>
      </c>
      <c r="XBQ3" s="49" t="s">
        <v>53</v>
      </c>
      <c r="XBR3" s="49" t="s">
        <v>53</v>
      </c>
      <c r="XBS3" s="49" t="s">
        <v>53</v>
      </c>
      <c r="XBT3" s="49" t="s">
        <v>53</v>
      </c>
      <c r="XBU3" s="49" t="s">
        <v>53</v>
      </c>
      <c r="XBV3" s="49" t="s">
        <v>53</v>
      </c>
      <c r="XBW3" s="49" t="s">
        <v>53</v>
      </c>
      <c r="XBX3" s="49" t="s">
        <v>53</v>
      </c>
      <c r="XBY3" s="49" t="s">
        <v>53</v>
      </c>
      <c r="XBZ3" s="49" t="s">
        <v>53</v>
      </c>
      <c r="XCA3" s="49" t="s">
        <v>53</v>
      </c>
      <c r="XCB3" s="49" t="s">
        <v>53</v>
      </c>
      <c r="XCC3" s="49" t="s">
        <v>53</v>
      </c>
      <c r="XCD3" s="49" t="s">
        <v>53</v>
      </c>
      <c r="XCE3" s="49" t="s">
        <v>53</v>
      </c>
      <c r="XCF3" s="49" t="s">
        <v>53</v>
      </c>
      <c r="XCG3" s="49" t="s">
        <v>53</v>
      </c>
      <c r="XCH3" s="49" t="s">
        <v>53</v>
      </c>
      <c r="XCI3" s="49" t="s">
        <v>53</v>
      </c>
      <c r="XCJ3" s="49" t="s">
        <v>53</v>
      </c>
      <c r="XCK3" s="49" t="s">
        <v>53</v>
      </c>
      <c r="XCL3" s="49" t="s">
        <v>53</v>
      </c>
      <c r="XCM3" s="49" t="s">
        <v>53</v>
      </c>
      <c r="XCN3" s="49" t="s">
        <v>53</v>
      </c>
      <c r="XCO3" s="49" t="s">
        <v>53</v>
      </c>
      <c r="XCP3" s="49" t="s">
        <v>53</v>
      </c>
      <c r="XCQ3" s="49" t="s">
        <v>53</v>
      </c>
      <c r="XCR3" s="49" t="s">
        <v>53</v>
      </c>
      <c r="XCS3" s="49" t="s">
        <v>53</v>
      </c>
      <c r="XCT3" s="49" t="s">
        <v>53</v>
      </c>
      <c r="XCU3" s="49" t="s">
        <v>53</v>
      </c>
      <c r="XCV3" s="49" t="s">
        <v>53</v>
      </c>
      <c r="XCW3" s="49" t="s">
        <v>53</v>
      </c>
      <c r="XCX3" s="49" t="s">
        <v>53</v>
      </c>
      <c r="XCY3" s="49" t="s">
        <v>53</v>
      </c>
      <c r="XCZ3" s="49" t="s">
        <v>53</v>
      </c>
      <c r="XDA3" s="49" t="s">
        <v>53</v>
      </c>
      <c r="XDB3" s="49" t="s">
        <v>53</v>
      </c>
      <c r="XDC3" s="49" t="s">
        <v>53</v>
      </c>
      <c r="XDD3" s="49" t="s">
        <v>53</v>
      </c>
      <c r="XDE3" s="49" t="s">
        <v>53</v>
      </c>
      <c r="XDF3" s="49" t="s">
        <v>53</v>
      </c>
      <c r="XDG3" s="49" t="s">
        <v>53</v>
      </c>
      <c r="XDH3" s="49" t="s">
        <v>53</v>
      </c>
      <c r="XDI3" s="49" t="s">
        <v>53</v>
      </c>
      <c r="XDJ3" s="49" t="s">
        <v>53</v>
      </c>
      <c r="XDK3" s="49" t="s">
        <v>53</v>
      </c>
      <c r="XDL3" s="49" t="s">
        <v>53</v>
      </c>
      <c r="XDM3" s="49" t="s">
        <v>53</v>
      </c>
      <c r="XDN3" s="49" t="s">
        <v>53</v>
      </c>
      <c r="XDO3" s="49" t="s">
        <v>53</v>
      </c>
      <c r="XDP3" s="49" t="s">
        <v>53</v>
      </c>
      <c r="XDQ3" s="49" t="s">
        <v>53</v>
      </c>
      <c r="XDR3" s="49" t="s">
        <v>53</v>
      </c>
      <c r="XDS3" s="49" t="s">
        <v>53</v>
      </c>
      <c r="XDT3" s="49" t="s">
        <v>53</v>
      </c>
      <c r="XDU3" s="49" t="s">
        <v>53</v>
      </c>
      <c r="XDV3" s="49" t="s">
        <v>53</v>
      </c>
      <c r="XDW3" s="49" t="s">
        <v>53</v>
      </c>
      <c r="XDX3" s="49" t="s">
        <v>53</v>
      </c>
      <c r="XDY3" s="49" t="s">
        <v>53</v>
      </c>
      <c r="XDZ3" s="49" t="s">
        <v>53</v>
      </c>
      <c r="XEA3" s="49" t="s">
        <v>53</v>
      </c>
      <c r="XEB3" s="49" t="s">
        <v>53</v>
      </c>
      <c r="XEC3" s="49" t="s">
        <v>53</v>
      </c>
      <c r="XED3" s="49" t="s">
        <v>53</v>
      </c>
      <c r="XEE3" s="49" t="s">
        <v>53</v>
      </c>
      <c r="XEF3" s="49" t="s">
        <v>53</v>
      </c>
      <c r="XEG3" s="49" t="s">
        <v>53</v>
      </c>
      <c r="XEH3" s="49" t="s">
        <v>53</v>
      </c>
      <c r="XEI3" s="49" t="s">
        <v>53</v>
      </c>
      <c r="XEJ3" s="49" t="s">
        <v>53</v>
      </c>
      <c r="XEK3" s="49" t="s">
        <v>53</v>
      </c>
      <c r="XEL3" s="49" t="s">
        <v>53</v>
      </c>
      <c r="XEM3" s="49" t="s">
        <v>53</v>
      </c>
      <c r="XEN3" s="49" t="s">
        <v>53</v>
      </c>
      <c r="XEO3" s="49" t="s">
        <v>53</v>
      </c>
      <c r="XEP3" s="49" t="s">
        <v>53</v>
      </c>
      <c r="XEQ3" s="49" t="s">
        <v>53</v>
      </c>
      <c r="XER3" s="49" t="s">
        <v>53</v>
      </c>
      <c r="XES3" s="49" t="s">
        <v>53</v>
      </c>
      <c r="XET3" s="49" t="s">
        <v>53</v>
      </c>
      <c r="XEU3" s="49" t="s">
        <v>53</v>
      </c>
      <c r="XEV3" s="49" t="s">
        <v>53</v>
      </c>
      <c r="XEW3" s="49" t="s">
        <v>53</v>
      </c>
      <c r="XEX3" s="49" t="s">
        <v>53</v>
      </c>
      <c r="XEY3" s="49" t="s">
        <v>53</v>
      </c>
      <c r="XEZ3" s="49" t="s">
        <v>53</v>
      </c>
      <c r="XFA3" s="49" t="s">
        <v>53</v>
      </c>
      <c r="XFB3" s="49" t="s">
        <v>53</v>
      </c>
      <c r="XFC3" s="49" t="s">
        <v>53</v>
      </c>
      <c r="XFD3" s="49" t="s">
        <v>53</v>
      </c>
    </row>
    <row r="4" spans="1:16384">
      <c r="A4" s="20" t="s">
        <v>53</v>
      </c>
      <c r="B4" s="20" t="s">
        <v>53</v>
      </c>
      <c r="C4" s="32" t="s">
        <v>53</v>
      </c>
      <c r="D4" s="32" t="s">
        <v>53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16384">
      <c r="B5" s="20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16384">
      <c r="B6" s="20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16384">
      <c r="B7" s="20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16384">
      <c r="B8" s="20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16384">
      <c r="B9" s="20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16384">
      <c r="B10" s="20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16384">
      <c r="B11" s="20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16384">
      <c r="B12" s="20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16384">
      <c r="B13" s="20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16384">
      <c r="C14" s="21"/>
      <c r="D14" s="21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8"/>
    <col min="2" max="2" width="16.28515625" style="29" customWidth="1"/>
    <col min="3" max="3" width="12.42578125" style="28" customWidth="1"/>
    <col min="4" max="4" width="31.7109375" style="28" customWidth="1"/>
    <col min="5" max="5" width="45" style="28" customWidth="1"/>
    <col min="6" max="16384" width="9.140625" style="1"/>
  </cols>
  <sheetData>
    <row r="1" spans="1:94" ht="19.5" customHeight="1">
      <c r="A1" s="86" t="s">
        <v>22</v>
      </c>
      <c r="B1" s="86"/>
      <c r="C1" s="86"/>
      <c r="D1" s="86"/>
      <c r="E1" s="86"/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AQ1" s="1" t="s">
        <v>19</v>
      </c>
      <c r="AR1" s="1" t="s">
        <v>19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Z1" s="1" t="s">
        <v>19</v>
      </c>
      <c r="CA1" s="1" t="s">
        <v>19</v>
      </c>
      <c r="CC1" s="1" t="s">
        <v>19</v>
      </c>
      <c r="CD1" s="1" t="s">
        <v>19</v>
      </c>
      <c r="CJ1" s="1" t="s">
        <v>19</v>
      </c>
      <c r="CK1" s="1" t="s">
        <v>19</v>
      </c>
      <c r="CM1" s="1" t="s">
        <v>19</v>
      </c>
      <c r="CN1" s="27"/>
      <c r="CO1" s="27"/>
      <c r="CP1" s="27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0" customFormat="1">
      <c r="A4" s="48" t="s">
        <v>20</v>
      </c>
      <c r="B4" s="48" t="s">
        <v>23</v>
      </c>
      <c r="C4" s="48" t="s">
        <v>15</v>
      </c>
      <c r="D4" s="48" t="s">
        <v>21</v>
      </c>
      <c r="E4" s="48" t="s">
        <v>24</v>
      </c>
    </row>
    <row r="5" spans="1:94">
      <c r="A5" s="37"/>
      <c r="B5" s="38"/>
    </row>
    <row r="6" spans="1:94">
      <c r="A6" s="37"/>
      <c r="B6" s="39"/>
    </row>
    <row r="7" spans="1:94">
      <c r="A7" s="37"/>
      <c r="B7" s="39"/>
    </row>
    <row r="8" spans="1:94">
      <c r="A8" s="37"/>
      <c r="B8" s="39"/>
    </row>
    <row r="9" spans="1:94">
      <c r="A9" s="37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86" t="s">
        <v>44</v>
      </c>
      <c r="B1" s="86"/>
      <c r="C1" s="86"/>
      <c r="D1" s="86"/>
      <c r="E1" s="86"/>
      <c r="G1" s="86" t="s">
        <v>45</v>
      </c>
      <c r="H1" s="86"/>
      <c r="I1" s="86"/>
      <c r="J1" s="86"/>
    </row>
    <row r="4" spans="1:10" s="50" customFormat="1">
      <c r="A4" s="48" t="s">
        <v>25</v>
      </c>
      <c r="B4" s="48" t="s">
        <v>26</v>
      </c>
      <c r="C4" s="48" t="s">
        <v>27</v>
      </c>
      <c r="D4" s="48" t="s">
        <v>28</v>
      </c>
      <c r="E4" s="48" t="s">
        <v>29</v>
      </c>
      <c r="F4" s="55"/>
      <c r="G4" s="48" t="s">
        <v>15</v>
      </c>
      <c r="H4" s="48" t="s">
        <v>21</v>
      </c>
      <c r="I4" s="48" t="s">
        <v>25</v>
      </c>
      <c r="J4" s="48" t="s">
        <v>33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1" customWidth="1"/>
    <col min="2" max="2" width="32.42578125" style="41" bestFit="1" customWidth="1"/>
    <col min="3" max="3" width="9.140625" style="41"/>
    <col min="4" max="4" width="13.85546875" style="41" customWidth="1"/>
    <col min="5" max="5" width="15.5703125" style="41" customWidth="1"/>
    <col min="6" max="6" width="17.42578125" style="42" customWidth="1"/>
  </cols>
  <sheetData>
    <row r="1" spans="1:6" ht="19.5" customHeight="1">
      <c r="A1" s="86" t="s">
        <v>46</v>
      </c>
      <c r="B1" s="86"/>
      <c r="C1" s="86"/>
      <c r="D1" s="86"/>
      <c r="E1" s="86"/>
      <c r="F1" s="86"/>
    </row>
    <row r="2" spans="1:6">
      <c r="A2"/>
      <c r="B2"/>
      <c r="C2"/>
      <c r="D2"/>
      <c r="E2"/>
      <c r="F2" s="40"/>
    </row>
    <row r="3" spans="1:6">
      <c r="A3"/>
      <c r="B3"/>
      <c r="C3"/>
      <c r="D3"/>
      <c r="E3"/>
      <c r="F3" s="40"/>
    </row>
    <row r="4" spans="1:6" s="51" customFormat="1">
      <c r="A4" s="48" t="s">
        <v>15</v>
      </c>
      <c r="B4" s="48" t="s">
        <v>16</v>
      </c>
      <c r="C4" s="48" t="s">
        <v>18</v>
      </c>
      <c r="D4" s="48" t="s">
        <v>30</v>
      </c>
      <c r="E4" s="48" t="s">
        <v>48</v>
      </c>
      <c r="F4" s="48" t="s">
        <v>47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1" customWidth="1"/>
    <col min="2" max="2" width="31.42578125" style="41" customWidth="1"/>
    <col min="3" max="3" width="13.140625" style="41" customWidth="1"/>
    <col min="4" max="4" width="21.42578125" style="41" customWidth="1"/>
    <col min="5" max="5" width="15.5703125" style="41" customWidth="1"/>
    <col min="6" max="6" width="15.5703125" style="42" customWidth="1"/>
    <col min="7" max="7" width="15.5703125" style="41" customWidth="1"/>
    <col min="8" max="8" width="59.140625" style="41" customWidth="1"/>
  </cols>
  <sheetData>
    <row r="1" spans="1:8" ht="19.5" customHeight="1">
      <c r="A1" s="86" t="s">
        <v>32</v>
      </c>
      <c r="B1" s="86"/>
      <c r="C1" s="86"/>
      <c r="D1" s="86"/>
      <c r="E1" s="86"/>
      <c r="F1" s="86"/>
      <c r="G1" s="86"/>
      <c r="H1" s="86"/>
    </row>
    <row r="2" spans="1:8">
      <c r="A2"/>
      <c r="B2"/>
      <c r="C2"/>
      <c r="D2"/>
      <c r="E2"/>
      <c r="F2" s="40"/>
      <c r="G2"/>
      <c r="H2"/>
    </row>
    <row r="3" spans="1:8">
      <c r="A3"/>
      <c r="B3"/>
      <c r="C3"/>
      <c r="D3"/>
      <c r="E3"/>
      <c r="F3" s="40"/>
      <c r="G3"/>
      <c r="H3"/>
    </row>
    <row r="4" spans="1:8" s="51" customFormat="1">
      <c r="A4" s="48" t="s">
        <v>15</v>
      </c>
      <c r="B4" s="48" t="s">
        <v>24</v>
      </c>
      <c r="C4" s="48" t="s">
        <v>15</v>
      </c>
      <c r="D4" s="48" t="s">
        <v>21</v>
      </c>
      <c r="E4" s="48" t="s">
        <v>33</v>
      </c>
      <c r="F4" s="48" t="s">
        <v>34</v>
      </c>
      <c r="G4" s="48" t="s">
        <v>35</v>
      </c>
      <c r="H4" s="48" t="s">
        <v>36</v>
      </c>
    </row>
    <row r="5" spans="1:8">
      <c r="B5" s="46"/>
      <c r="C5" s="46"/>
      <c r="D5" s="46"/>
      <c r="E5" s="10"/>
      <c r="F5" s="10"/>
      <c r="G5" s="10"/>
    </row>
    <row r="6" spans="1:8">
      <c r="B6" s="46"/>
      <c r="C6" s="46"/>
      <c r="D6" s="46"/>
      <c r="E6" s="10"/>
      <c r="F6" s="10"/>
      <c r="G6" s="10"/>
    </row>
    <row r="7" spans="1:8">
      <c r="B7" s="46"/>
      <c r="C7" s="46"/>
      <c r="D7" s="46"/>
      <c r="E7" s="10"/>
      <c r="F7" s="10"/>
      <c r="G7" s="10"/>
    </row>
    <row r="8" spans="1:8">
      <c r="B8" s="46"/>
      <c r="C8" s="46"/>
      <c r="D8" s="46"/>
      <c r="E8" s="10"/>
      <c r="F8" s="10"/>
      <c r="G8" s="10"/>
    </row>
    <row r="9" spans="1:8">
      <c r="B9" s="46"/>
      <c r="C9" s="46"/>
      <c r="D9" s="46"/>
      <c r="E9" s="10"/>
      <c r="F9" s="10"/>
      <c r="G9" s="10"/>
    </row>
    <row r="10" spans="1:8">
      <c r="B10" s="46"/>
      <c r="C10" s="46"/>
      <c r="D10" s="46"/>
      <c r="E10" s="10"/>
      <c r="F10" s="10"/>
      <c r="G10" s="10"/>
    </row>
    <row r="11" spans="1:8">
      <c r="B11" s="46"/>
      <c r="C11" s="46"/>
      <c r="D11" s="46"/>
      <c r="E11" s="10"/>
      <c r="F11" s="10"/>
      <c r="G11" s="10"/>
    </row>
    <row r="12" spans="1:8">
      <c r="B12" s="46"/>
      <c r="C12" s="46"/>
      <c r="D12" s="46"/>
      <c r="E12" s="10"/>
      <c r="F12" s="10"/>
      <c r="G12" s="10"/>
    </row>
    <row r="13" spans="1:8">
      <c r="B13" s="46"/>
      <c r="C13" s="46"/>
      <c r="D13" s="46"/>
      <c r="E13" s="10"/>
      <c r="F13" s="10"/>
      <c r="G13" s="10"/>
    </row>
    <row r="14" spans="1:8">
      <c r="B14" s="46"/>
      <c r="C14" s="46"/>
      <c r="D14" s="46"/>
      <c r="E14" s="10"/>
      <c r="F14" s="10"/>
      <c r="G14" s="10"/>
    </row>
    <row r="15" spans="1:8">
      <c r="B15" s="46"/>
      <c r="C15" s="46"/>
      <c r="D15" s="46"/>
      <c r="E15" s="10"/>
      <c r="F15" s="10"/>
      <c r="G15" s="10"/>
    </row>
    <row r="16" spans="1:8">
      <c r="B16" s="46"/>
      <c r="C16" s="46"/>
      <c r="D16" s="46"/>
      <c r="E16" s="10"/>
      <c r="F16" s="10"/>
      <c r="G16" s="10"/>
    </row>
    <row r="17" spans="2:7">
      <c r="B17" s="46"/>
      <c r="C17" s="46"/>
      <c r="D17" s="46"/>
      <c r="E17" s="10"/>
      <c r="F17" s="10"/>
      <c r="G17" s="10"/>
    </row>
    <row r="18" spans="2:7">
      <c r="B18" s="46"/>
      <c r="C18" s="46"/>
      <c r="D18" s="46"/>
      <c r="E18" s="10"/>
      <c r="F18" s="10"/>
      <c r="G18" s="10"/>
    </row>
    <row r="19" spans="2:7">
      <c r="B19" s="46"/>
      <c r="C19" s="46"/>
      <c r="D19" s="46"/>
      <c r="E19" s="10"/>
      <c r="F19" s="10"/>
      <c r="G19" s="10"/>
    </row>
    <row r="20" spans="2:7">
      <c r="B20" s="46"/>
      <c r="C20" s="46"/>
      <c r="D20" s="46"/>
      <c r="E20" s="10"/>
      <c r="F20" s="10"/>
      <c r="G20" s="10"/>
    </row>
    <row r="21" spans="2:7">
      <c r="B21" s="46"/>
      <c r="C21" s="46"/>
      <c r="D21" s="46"/>
      <c r="E21" s="10"/>
      <c r="F21" s="10"/>
      <c r="G21" s="10"/>
    </row>
    <row r="22" spans="2:7">
      <c r="B22" s="46"/>
      <c r="C22" s="46"/>
      <c r="D22" s="46"/>
      <c r="E22" s="10"/>
      <c r="F22" s="10"/>
      <c r="G22" s="10"/>
    </row>
    <row r="23" spans="2:7">
      <c r="B23" s="46"/>
      <c r="C23" s="46"/>
      <c r="D23" s="46"/>
      <c r="E23" s="10"/>
      <c r="F23" s="10"/>
      <c r="G23" s="10"/>
    </row>
    <row r="24" spans="2:7">
      <c r="B24" s="46"/>
      <c r="C24" s="46"/>
      <c r="D24" s="46"/>
      <c r="E24" s="10"/>
      <c r="F24" s="10"/>
      <c r="G24" s="10"/>
    </row>
    <row r="25" spans="2:7">
      <c r="B25" s="46"/>
      <c r="C25" s="46"/>
      <c r="D25" s="46"/>
      <c r="E25" s="10"/>
      <c r="F25" s="10"/>
      <c r="G25" s="10"/>
    </row>
    <row r="26" spans="2:7">
      <c r="B26" s="46"/>
      <c r="C26" s="46"/>
      <c r="D26" s="46"/>
      <c r="E26" s="10"/>
      <c r="F26" s="10"/>
      <c r="G26" s="10"/>
    </row>
    <row r="27" spans="2:7">
      <c r="B27" s="46"/>
      <c r="C27" s="46"/>
      <c r="D27" s="46"/>
      <c r="E27" s="10"/>
      <c r="F27" s="10"/>
      <c r="G27" s="10"/>
    </row>
    <row r="28" spans="2:7">
      <c r="B28" s="46"/>
      <c r="C28" s="46"/>
      <c r="D28" s="46"/>
      <c r="E28" s="10"/>
      <c r="F28" s="10"/>
      <c r="G28" s="10"/>
    </row>
    <row r="29" spans="2:7">
      <c r="B29" s="46"/>
      <c r="C29" s="46"/>
      <c r="D29" s="46"/>
      <c r="E29" s="10"/>
      <c r="F29" s="10"/>
      <c r="G29" s="10"/>
    </row>
    <row r="30" spans="2:7">
      <c r="B30" s="46"/>
      <c r="C30" s="46"/>
      <c r="D30" s="46"/>
      <c r="E30" s="10"/>
      <c r="F30" s="10"/>
      <c r="G30" s="10"/>
    </row>
    <row r="31" spans="2:7">
      <c r="B31" s="46"/>
      <c r="C31" s="46"/>
      <c r="D31" s="46"/>
      <c r="E31" s="10"/>
      <c r="F31" s="10"/>
      <c r="G31" s="10"/>
    </row>
    <row r="32" spans="2:7">
      <c r="B32" s="46"/>
      <c r="C32" s="46"/>
      <c r="D32" s="46"/>
      <c r="E32" s="10"/>
      <c r="F32" s="10"/>
      <c r="G32" s="10"/>
    </row>
    <row r="33" spans="2:7">
      <c r="B33" s="46"/>
      <c r="C33" s="46"/>
      <c r="D33" s="46"/>
      <c r="E33" s="10"/>
      <c r="F33" s="10"/>
      <c r="G33" s="10"/>
    </row>
    <row r="34" spans="2:7">
      <c r="B34" s="46"/>
      <c r="C34" s="46"/>
      <c r="D34" s="46"/>
      <c r="E34" s="10"/>
      <c r="F34" s="10"/>
      <c r="G34" s="10"/>
    </row>
    <row r="35" spans="2:7">
      <c r="B35" s="46"/>
      <c r="C35" s="46"/>
      <c r="D35" s="46"/>
      <c r="E35" s="10"/>
      <c r="F35" s="10"/>
      <c r="G35" s="10"/>
    </row>
    <row r="36" spans="2:7">
      <c r="B36" s="46"/>
      <c r="C36" s="46"/>
      <c r="D36" s="46"/>
      <c r="E36" s="10"/>
      <c r="F36" s="10"/>
      <c r="G36" s="10"/>
    </row>
    <row r="37" spans="2:7">
      <c r="B37" s="46"/>
      <c r="C37" s="46"/>
      <c r="D37" s="46"/>
      <c r="E37" s="10"/>
      <c r="F37" s="10"/>
      <c r="G37" s="10"/>
    </row>
    <row r="38" spans="2:7">
      <c r="B38" s="46"/>
      <c r="C38" s="46"/>
      <c r="D38" s="46"/>
      <c r="E38" s="10"/>
      <c r="F38" s="10"/>
      <c r="G38" s="10"/>
    </row>
    <row r="39" spans="2:7">
      <c r="B39" s="46"/>
      <c r="C39" s="46"/>
      <c r="D39" s="46"/>
      <c r="E39" s="10"/>
      <c r="F39" s="10"/>
      <c r="G39" s="10"/>
    </row>
    <row r="40" spans="2:7">
      <c r="B40" s="46"/>
      <c r="C40" s="46"/>
      <c r="D40" s="46"/>
      <c r="E40" s="10"/>
      <c r="F40" s="10"/>
      <c r="G40" s="10"/>
    </row>
    <row r="41" spans="2:7">
      <c r="B41" s="46"/>
      <c r="C41" s="46"/>
      <c r="D41" s="46"/>
      <c r="E41" s="10"/>
      <c r="F41" s="10"/>
      <c r="G41" s="10"/>
    </row>
    <row r="42" spans="2:7">
      <c r="B42" s="46"/>
      <c r="C42" s="46"/>
      <c r="D42" s="46"/>
      <c r="E42" s="10"/>
      <c r="F42" s="10"/>
      <c r="G42" s="10"/>
    </row>
    <row r="43" spans="2:7">
      <c r="B43" s="46"/>
      <c r="C43" s="46"/>
      <c r="D43" s="46"/>
      <c r="E43" s="10"/>
      <c r="F43" s="10"/>
      <c r="G43" s="10"/>
    </row>
    <row r="44" spans="2:7">
      <c r="B44" s="46"/>
      <c r="C44" s="46"/>
      <c r="D44" s="46"/>
      <c r="E44" s="10"/>
      <c r="F44" s="10"/>
      <c r="G44" s="10"/>
    </row>
    <row r="45" spans="2:7">
      <c r="B45" s="46"/>
      <c r="C45" s="46"/>
      <c r="D45" s="46"/>
      <c r="E45" s="10"/>
      <c r="F45" s="10"/>
      <c r="G45" s="10"/>
    </row>
    <row r="46" spans="2:7">
      <c r="B46" s="46"/>
      <c r="C46" s="46"/>
      <c r="D46" s="46"/>
      <c r="E46" s="10"/>
      <c r="F46" s="10"/>
      <c r="G46" s="10"/>
    </row>
    <row r="47" spans="2:7">
      <c r="B47" s="46"/>
      <c r="C47" s="46"/>
      <c r="D47" s="46"/>
      <c r="E47" s="10"/>
      <c r="F47" s="10"/>
      <c r="G47" s="10"/>
    </row>
    <row r="48" spans="2:7">
      <c r="B48" s="46"/>
      <c r="C48" s="46"/>
      <c r="D48" s="46"/>
      <c r="E48" s="10"/>
      <c r="F48" s="10"/>
      <c r="G48" s="10"/>
    </row>
    <row r="49" spans="2:7">
      <c r="B49" s="46"/>
      <c r="C49" s="46"/>
      <c r="D49" s="46"/>
      <c r="E49" s="10"/>
      <c r="F49" s="10"/>
      <c r="G49" s="10"/>
    </row>
    <row r="50" spans="2:7">
      <c r="B50" s="46"/>
      <c r="C50" s="46"/>
      <c r="D50" s="46"/>
      <c r="E50" s="10"/>
      <c r="F50" s="10"/>
      <c r="G50" s="10"/>
    </row>
    <row r="51" spans="2:7">
      <c r="B51" s="46"/>
      <c r="C51" s="46"/>
      <c r="D51" s="46"/>
      <c r="E51" s="10"/>
      <c r="F51" s="10"/>
      <c r="G51" s="10"/>
    </row>
    <row r="52" spans="2:7">
      <c r="B52" s="46"/>
      <c r="C52" s="46"/>
      <c r="D52" s="46"/>
      <c r="E52" s="10"/>
      <c r="F52" s="10"/>
      <c r="G52" s="10"/>
    </row>
    <row r="53" spans="2:7">
      <c r="B53" s="46"/>
      <c r="C53" s="46"/>
      <c r="D53" s="46"/>
      <c r="E53" s="10"/>
      <c r="F53" s="10"/>
      <c r="G53" s="10"/>
    </row>
    <row r="54" spans="2:7">
      <c r="B54" s="46"/>
      <c r="C54" s="46"/>
      <c r="D54" s="46"/>
      <c r="E54" s="10"/>
      <c r="F54" s="10"/>
      <c r="G54" s="10"/>
    </row>
    <row r="55" spans="2:7">
      <c r="B55" s="46"/>
      <c r="C55" s="46"/>
      <c r="D55" s="46"/>
      <c r="E55" s="10"/>
      <c r="F55" s="10"/>
      <c r="G55" s="10"/>
    </row>
    <row r="56" spans="2:7">
      <c r="B56" s="46"/>
      <c r="C56" s="46"/>
      <c r="D56" s="46"/>
      <c r="E56" s="10"/>
      <c r="F56" s="10"/>
      <c r="G56" s="10"/>
    </row>
    <row r="57" spans="2:7">
      <c r="B57" s="46"/>
      <c r="C57" s="46"/>
      <c r="D57" s="46"/>
      <c r="E57" s="10"/>
      <c r="F57" s="10"/>
      <c r="G57" s="10"/>
    </row>
    <row r="58" spans="2:7">
      <c r="B58" s="46"/>
      <c r="C58" s="46"/>
      <c r="D58" s="46"/>
      <c r="E58" s="10"/>
      <c r="F58" s="10"/>
      <c r="G58" s="10"/>
    </row>
    <row r="59" spans="2:7">
      <c r="B59" s="46"/>
      <c r="C59" s="46"/>
      <c r="D59" s="46"/>
      <c r="E59" s="10"/>
      <c r="F59" s="10"/>
      <c r="G59" s="10"/>
    </row>
    <row r="60" spans="2:7">
      <c r="B60" s="46"/>
      <c r="C60" s="46"/>
      <c r="D60" s="46"/>
      <c r="E60" s="10"/>
      <c r="F60" s="10"/>
      <c r="G60" s="10"/>
    </row>
    <row r="61" spans="2:7">
      <c r="B61" s="46"/>
      <c r="C61" s="46"/>
      <c r="D61" s="46"/>
      <c r="E61" s="10"/>
      <c r="F61" s="10"/>
      <c r="G61" s="10"/>
    </row>
    <row r="62" spans="2:7">
      <c r="B62" s="46"/>
      <c r="C62" s="46"/>
      <c r="D62" s="46"/>
      <c r="E62" s="10"/>
      <c r="F62" s="10"/>
      <c r="G62" s="10"/>
    </row>
    <row r="63" spans="2:7">
      <c r="B63" s="46"/>
      <c r="C63" s="46"/>
      <c r="D63" s="46"/>
      <c r="E63" s="10"/>
      <c r="F63" s="10"/>
      <c r="G63" s="10"/>
    </row>
    <row r="64" spans="2:7">
      <c r="B64" s="46"/>
      <c r="C64" s="46"/>
      <c r="D64" s="46"/>
      <c r="E64" s="10"/>
      <c r="F64" s="10"/>
      <c r="G64" s="10"/>
    </row>
    <row r="65" spans="2:7">
      <c r="B65" s="46"/>
      <c r="C65" s="46"/>
      <c r="D65" s="46"/>
      <c r="E65" s="10"/>
      <c r="F65" s="10"/>
      <c r="G65" s="10"/>
    </row>
    <row r="66" spans="2:7">
      <c r="B66" s="46"/>
      <c r="C66" s="46"/>
      <c r="D66" s="46"/>
      <c r="E66" s="10"/>
      <c r="F66" s="10"/>
      <c r="G66" s="10"/>
    </row>
    <row r="67" spans="2:7">
      <c r="B67" s="46"/>
      <c r="C67" s="46"/>
      <c r="D67" s="46"/>
      <c r="E67" s="10"/>
      <c r="F67" s="10"/>
      <c r="G67" s="10"/>
    </row>
    <row r="68" spans="2:7">
      <c r="B68" s="46"/>
      <c r="C68" s="46"/>
      <c r="D68" s="46"/>
      <c r="E68" s="10"/>
      <c r="F68" s="10"/>
      <c r="G68" s="10"/>
    </row>
    <row r="69" spans="2:7">
      <c r="B69" s="46"/>
      <c r="C69" s="46"/>
      <c r="D69" s="46"/>
      <c r="E69" s="10"/>
      <c r="F69" s="10"/>
      <c r="G69" s="10"/>
    </row>
    <row r="70" spans="2:7">
      <c r="B70" s="46"/>
      <c r="C70" s="46"/>
      <c r="D70" s="46"/>
      <c r="E70" s="10"/>
      <c r="F70" s="10"/>
      <c r="G70" s="10"/>
    </row>
    <row r="71" spans="2:7">
      <c r="B71" s="46"/>
      <c r="C71" s="46"/>
      <c r="D71" s="46"/>
      <c r="E71" s="10"/>
      <c r="F71" s="10"/>
      <c r="G71" s="10"/>
    </row>
    <row r="72" spans="2:7">
      <c r="B72" s="46"/>
      <c r="C72" s="46"/>
      <c r="D72" s="46"/>
      <c r="E72" s="10"/>
      <c r="F72" s="10"/>
      <c r="G72" s="10"/>
    </row>
    <row r="73" spans="2:7">
      <c r="B73" s="46"/>
      <c r="C73" s="46"/>
      <c r="D73" s="46"/>
      <c r="E73" s="10"/>
      <c r="F73" s="10"/>
      <c r="G73" s="10"/>
    </row>
    <row r="74" spans="2:7">
      <c r="B74" s="46"/>
      <c r="C74" s="46"/>
      <c r="D74" s="46"/>
      <c r="E74" s="10"/>
      <c r="F74" s="10"/>
      <c r="G74" s="10"/>
    </row>
    <row r="75" spans="2:7">
      <c r="B75" s="46"/>
      <c r="C75" s="46"/>
      <c r="D75" s="46"/>
      <c r="E75" s="10"/>
      <c r="F75" s="10"/>
      <c r="G75" s="10"/>
    </row>
    <row r="76" spans="2:7">
      <c r="B76" s="46"/>
      <c r="C76" s="46"/>
      <c r="D76" s="46"/>
      <c r="E76" s="10"/>
      <c r="F76" s="10"/>
      <c r="G76" s="10"/>
    </row>
    <row r="77" spans="2:7">
      <c r="B77" s="46"/>
      <c r="C77" s="46"/>
      <c r="D77" s="46"/>
      <c r="E77" s="10"/>
      <c r="F77" s="10"/>
      <c r="G77" s="10"/>
    </row>
    <row r="78" spans="2:7">
      <c r="B78" s="46"/>
      <c r="C78" s="46"/>
      <c r="D78" s="46"/>
      <c r="E78" s="10"/>
      <c r="F78" s="10"/>
      <c r="G78" s="10"/>
    </row>
    <row r="79" spans="2:7">
      <c r="B79" s="46"/>
      <c r="C79" s="46"/>
      <c r="D79" s="46"/>
      <c r="E79" s="10"/>
      <c r="F79" s="10"/>
      <c r="G79" s="10"/>
    </row>
    <row r="80" spans="2:7">
      <c r="B80" s="46"/>
      <c r="C80" s="46"/>
      <c r="D80" s="46"/>
      <c r="E80" s="10"/>
      <c r="F80" s="10"/>
      <c r="G80" s="10"/>
    </row>
    <row r="81" spans="2:7">
      <c r="B81" s="46"/>
      <c r="C81" s="46"/>
      <c r="D81" s="46"/>
      <c r="E81" s="10"/>
      <c r="F81" s="10"/>
      <c r="G81" s="10"/>
    </row>
    <row r="82" spans="2:7">
      <c r="B82" s="46"/>
      <c r="C82" s="46"/>
      <c r="D82" s="46"/>
      <c r="E82" s="10"/>
      <c r="F82" s="10"/>
      <c r="G82" s="10"/>
    </row>
    <row r="83" spans="2:7">
      <c r="B83" s="46"/>
      <c r="C83" s="46"/>
      <c r="D83" s="46"/>
      <c r="E83" s="10"/>
      <c r="F83" s="10"/>
      <c r="G83" s="10"/>
    </row>
    <row r="84" spans="2:7">
      <c r="B84" s="46"/>
      <c r="C84" s="46"/>
      <c r="D84" s="46"/>
      <c r="E84" s="10"/>
      <c r="F84" s="10"/>
      <c r="G84" s="10"/>
    </row>
    <row r="85" spans="2:7">
      <c r="B85" s="46"/>
      <c r="C85" s="46"/>
      <c r="D85" s="46"/>
      <c r="E85" s="10"/>
      <c r="F85" s="10"/>
      <c r="G85" s="10"/>
    </row>
    <row r="86" spans="2:7">
      <c r="B86" s="46"/>
      <c r="C86" s="46"/>
      <c r="D86" s="46"/>
      <c r="E86" s="10"/>
      <c r="F86" s="10"/>
      <c r="G86" s="10"/>
    </row>
    <row r="87" spans="2:7">
      <c r="B87" s="46"/>
      <c r="C87" s="46"/>
      <c r="D87" s="46"/>
      <c r="E87" s="10"/>
      <c r="F87" s="10"/>
      <c r="G87" s="10"/>
    </row>
    <row r="88" spans="2:7">
      <c r="B88" s="46"/>
      <c r="C88" s="46"/>
      <c r="D88" s="46"/>
      <c r="E88" s="10"/>
      <c r="F88" s="10"/>
      <c r="G88" s="10"/>
    </row>
    <row r="89" spans="2:7">
      <c r="B89" s="46"/>
      <c r="C89" s="46"/>
      <c r="D89" s="46"/>
      <c r="E89" s="10"/>
      <c r="F89" s="10"/>
      <c r="G89" s="10"/>
    </row>
    <row r="90" spans="2:7">
      <c r="B90" s="46"/>
      <c r="C90" s="46"/>
      <c r="D90" s="46"/>
      <c r="E90" s="10"/>
      <c r="F90" s="10"/>
      <c r="G90" s="10"/>
    </row>
    <row r="91" spans="2:7">
      <c r="B91" s="46"/>
      <c r="C91" s="46"/>
      <c r="D91" s="46"/>
      <c r="E91" s="10"/>
      <c r="F91" s="10"/>
      <c r="G91" s="10"/>
    </row>
    <row r="92" spans="2:7">
      <c r="B92" s="46"/>
      <c r="C92" s="46"/>
      <c r="D92" s="46"/>
      <c r="E92" s="10"/>
      <c r="F92" s="10"/>
      <c r="G92" s="10"/>
    </row>
    <row r="93" spans="2:7">
      <c r="B93" s="46"/>
      <c r="C93" s="46"/>
      <c r="D93" s="46"/>
      <c r="E93" s="10"/>
      <c r="F93" s="10"/>
      <c r="G93" s="10"/>
    </row>
    <row r="94" spans="2:7">
      <c r="B94" s="46"/>
      <c r="C94" s="46"/>
      <c r="D94" s="46"/>
      <c r="E94" s="10"/>
      <c r="F94" s="10"/>
      <c r="G94" s="10"/>
    </row>
    <row r="95" spans="2:7">
      <c r="B95" s="46"/>
      <c r="C95" s="46"/>
      <c r="D95" s="46"/>
      <c r="E95" s="10"/>
      <c r="F95" s="10"/>
      <c r="G95" s="10"/>
    </row>
    <row r="96" spans="2:7">
      <c r="B96" s="46"/>
      <c r="C96" s="46"/>
      <c r="D96" s="46"/>
      <c r="E96" s="10"/>
      <c r="F96" s="10"/>
      <c r="G96" s="10"/>
    </row>
    <row r="97" spans="2:7">
      <c r="B97" s="46"/>
      <c r="C97" s="46"/>
      <c r="D97" s="46"/>
      <c r="E97" s="10"/>
      <c r="F97" s="10"/>
      <c r="G97" s="10"/>
    </row>
    <row r="98" spans="2:7">
      <c r="B98" s="46"/>
      <c r="C98" s="46"/>
      <c r="D98" s="46"/>
      <c r="E98" s="10"/>
      <c r="F98" s="10"/>
      <c r="G98" s="10"/>
    </row>
    <row r="99" spans="2:7">
      <c r="B99" s="46"/>
      <c r="C99" s="46"/>
      <c r="D99" s="46"/>
      <c r="E99" s="10"/>
      <c r="F99" s="10"/>
      <c r="G99" s="10"/>
    </row>
    <row r="100" spans="2:7">
      <c r="B100" s="46"/>
      <c r="C100" s="46"/>
      <c r="D100" s="46"/>
      <c r="E100" s="10"/>
      <c r="F100" s="10"/>
      <c r="G100" s="10"/>
    </row>
    <row r="101" spans="2:7">
      <c r="B101" s="46"/>
      <c r="C101" s="46"/>
      <c r="D101" s="46"/>
      <c r="E101" s="10"/>
      <c r="F101" s="10"/>
      <c r="G101" s="10"/>
    </row>
    <row r="102" spans="2:7">
      <c r="B102" s="46"/>
      <c r="C102" s="46"/>
      <c r="D102" s="46"/>
      <c r="E102" s="10"/>
      <c r="F102" s="10"/>
      <c r="G102" s="10"/>
    </row>
    <row r="103" spans="2:7">
      <c r="B103" s="46"/>
      <c r="C103" s="46"/>
      <c r="D103" s="46"/>
      <c r="E103" s="10"/>
      <c r="F103" s="10"/>
      <c r="G103" s="10"/>
    </row>
    <row r="104" spans="2:7">
      <c r="B104" s="46"/>
      <c r="C104" s="46"/>
      <c r="D104" s="46"/>
      <c r="E104" s="10"/>
      <c r="F104" s="10"/>
      <c r="G104" s="10"/>
    </row>
    <row r="105" spans="2:7">
      <c r="B105" s="46"/>
      <c r="C105" s="46"/>
      <c r="D105" s="46"/>
      <c r="E105" s="10"/>
      <c r="F105" s="10"/>
      <c r="G105" s="10"/>
    </row>
    <row r="106" spans="2:7">
      <c r="B106" s="46"/>
      <c r="C106" s="46"/>
      <c r="D106" s="46"/>
      <c r="E106" s="10"/>
      <c r="F106" s="10"/>
      <c r="G106" s="10"/>
    </row>
    <row r="107" spans="2:7">
      <c r="B107" s="46"/>
      <c r="C107" s="46"/>
      <c r="D107" s="46"/>
      <c r="E107" s="10"/>
      <c r="F107" s="10"/>
      <c r="G107" s="10"/>
    </row>
    <row r="108" spans="2:7">
      <c r="B108" s="46"/>
      <c r="C108" s="46"/>
      <c r="D108" s="46"/>
      <c r="E108" s="10"/>
      <c r="F108" s="10"/>
      <c r="G108" s="10"/>
    </row>
    <row r="109" spans="2:7">
      <c r="B109" s="46"/>
      <c r="C109" s="46"/>
      <c r="D109" s="46"/>
      <c r="E109" s="10"/>
      <c r="F109" s="10"/>
      <c r="G109" s="10"/>
    </row>
    <row r="110" spans="2:7">
      <c r="B110" s="46"/>
      <c r="C110" s="46"/>
      <c r="D110" s="46"/>
      <c r="E110" s="10"/>
      <c r="F110" s="10"/>
      <c r="G110" s="10"/>
    </row>
    <row r="111" spans="2:7">
      <c r="B111" s="46"/>
      <c r="C111" s="46"/>
      <c r="D111" s="46"/>
      <c r="E111" s="10"/>
      <c r="F111" s="10"/>
      <c r="G111" s="10"/>
    </row>
    <row r="112" spans="2:7">
      <c r="B112" s="46"/>
      <c r="C112" s="46"/>
      <c r="D112" s="46"/>
      <c r="E112" s="10"/>
      <c r="F112" s="10"/>
      <c r="G112" s="10"/>
    </row>
    <row r="113" spans="2:7">
      <c r="B113" s="46"/>
      <c r="C113" s="46"/>
      <c r="D113" s="46"/>
      <c r="E113" s="10"/>
      <c r="F113" s="10"/>
      <c r="G113" s="10"/>
    </row>
    <row r="114" spans="2:7">
      <c r="B114" s="46"/>
      <c r="C114" s="46"/>
      <c r="D114" s="46"/>
      <c r="E114" s="10"/>
      <c r="F114" s="10"/>
      <c r="G114" s="10"/>
    </row>
    <row r="115" spans="2:7">
      <c r="B115" s="46"/>
      <c r="C115" s="46"/>
      <c r="D115" s="46"/>
      <c r="E115" s="10"/>
      <c r="F115" s="10"/>
      <c r="G115" s="10"/>
    </row>
    <row r="116" spans="2:7">
      <c r="B116" s="46"/>
      <c r="C116" s="46"/>
      <c r="D116" s="46"/>
      <c r="E116" s="10"/>
      <c r="F116" s="10"/>
      <c r="G116" s="10"/>
    </row>
    <row r="117" spans="2:7">
      <c r="B117" s="46"/>
      <c r="C117" s="46"/>
      <c r="D117" s="46"/>
      <c r="E117" s="10"/>
      <c r="F117" s="10"/>
      <c r="G117" s="10"/>
    </row>
    <row r="118" spans="2:7">
      <c r="B118" s="46"/>
      <c r="C118" s="46"/>
      <c r="D118" s="46"/>
      <c r="E118" s="10"/>
      <c r="F118" s="10"/>
      <c r="G118" s="10"/>
    </row>
    <row r="119" spans="2:7">
      <c r="B119" s="46"/>
      <c r="C119" s="46"/>
      <c r="D119" s="46"/>
      <c r="E119" s="10"/>
      <c r="F119" s="10"/>
      <c r="G119" s="10"/>
    </row>
    <row r="120" spans="2:7">
      <c r="B120" s="46"/>
      <c r="C120" s="46"/>
      <c r="D120" s="46"/>
      <c r="E120" s="10"/>
      <c r="F120" s="10"/>
      <c r="G120" s="10"/>
    </row>
    <row r="121" spans="2:7">
      <c r="B121" s="46"/>
      <c r="C121" s="46"/>
      <c r="D121" s="46"/>
      <c r="E121" s="10"/>
      <c r="F121" s="10"/>
      <c r="G121" s="10"/>
    </row>
    <row r="122" spans="2:7">
      <c r="B122" s="46"/>
      <c r="C122" s="46"/>
      <c r="D122" s="46"/>
      <c r="E122" s="10"/>
      <c r="F122" s="10"/>
      <c r="G122" s="10"/>
    </row>
    <row r="123" spans="2:7">
      <c r="B123" s="46"/>
      <c r="C123" s="46"/>
      <c r="D123" s="46"/>
      <c r="E123" s="10"/>
      <c r="F123" s="10"/>
      <c r="G123" s="10"/>
    </row>
    <row r="124" spans="2:7">
      <c r="B124" s="46"/>
      <c r="C124" s="46"/>
      <c r="D124" s="46"/>
      <c r="E124" s="10"/>
      <c r="F124" s="10"/>
      <c r="G124" s="10"/>
    </row>
    <row r="125" spans="2:7">
      <c r="B125" s="46"/>
      <c r="C125" s="46"/>
      <c r="D125" s="46"/>
      <c r="E125" s="10"/>
      <c r="F125" s="10"/>
      <c r="G125" s="10"/>
    </row>
    <row r="126" spans="2:7">
      <c r="B126" s="46"/>
      <c r="C126" s="46"/>
      <c r="D126" s="46"/>
      <c r="E126" s="10"/>
      <c r="F126" s="10"/>
      <c r="G126" s="10"/>
    </row>
    <row r="127" spans="2:7">
      <c r="B127" s="46"/>
      <c r="C127" s="46"/>
      <c r="D127" s="46"/>
      <c r="E127" s="10"/>
      <c r="F127" s="10"/>
      <c r="G127" s="10"/>
    </row>
    <row r="128" spans="2:7">
      <c r="B128" s="46"/>
      <c r="C128" s="46"/>
      <c r="D128" s="46"/>
      <c r="E128" s="10"/>
      <c r="F128" s="10"/>
      <c r="G128" s="10"/>
    </row>
    <row r="129" spans="2:7">
      <c r="B129" s="46"/>
      <c r="C129" s="46"/>
      <c r="D129" s="46"/>
      <c r="E129" s="10"/>
      <c r="F129" s="10"/>
      <c r="G129" s="10"/>
    </row>
    <row r="130" spans="2:7">
      <c r="B130" s="46"/>
      <c r="C130" s="46"/>
      <c r="D130" s="46"/>
      <c r="E130" s="10"/>
      <c r="F130" s="10"/>
      <c r="G130" s="10"/>
    </row>
    <row r="131" spans="2:7">
      <c r="B131" s="46"/>
      <c r="C131" s="46"/>
      <c r="D131" s="46"/>
      <c r="E131" s="10"/>
      <c r="F131" s="10"/>
      <c r="G131" s="10"/>
    </row>
    <row r="132" spans="2:7">
      <c r="B132" s="46"/>
      <c r="C132" s="46"/>
      <c r="D132" s="46"/>
      <c r="E132" s="10"/>
      <c r="F132" s="10"/>
      <c r="G132" s="10"/>
    </row>
    <row r="133" spans="2:7">
      <c r="B133" s="46"/>
      <c r="C133" s="46"/>
      <c r="D133" s="46"/>
      <c r="E133" s="10"/>
      <c r="F133" s="10"/>
      <c r="G133" s="10"/>
    </row>
    <row r="134" spans="2:7">
      <c r="B134" s="46"/>
      <c r="C134" s="46"/>
      <c r="D134" s="46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1" customWidth="1"/>
    <col min="2" max="2" width="29.140625" style="41" customWidth="1"/>
    <col min="3" max="3" width="14.28515625" style="41" customWidth="1"/>
    <col min="4" max="4" width="31.28515625" style="41" customWidth="1"/>
    <col min="5" max="5" width="21.28515625" style="41" customWidth="1"/>
    <col min="6" max="6" width="42.42578125" style="47" customWidth="1"/>
    <col min="7" max="7" width="18.85546875" style="41" customWidth="1"/>
  </cols>
  <sheetData>
    <row r="1" spans="1:10" ht="19.5">
      <c r="A1" s="86" t="s">
        <v>37</v>
      </c>
      <c r="B1" s="86"/>
      <c r="C1" s="86"/>
      <c r="D1" s="86"/>
      <c r="E1" s="86"/>
      <c r="F1" s="86"/>
      <c r="G1" s="86"/>
      <c r="H1" s="86"/>
      <c r="I1" s="86"/>
      <c r="J1" s="86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1" customFormat="1">
      <c r="A4" s="48" t="s">
        <v>20</v>
      </c>
      <c r="B4" s="48" t="s">
        <v>24</v>
      </c>
      <c r="C4" s="52" t="s">
        <v>15</v>
      </c>
      <c r="D4" s="52" t="s">
        <v>21</v>
      </c>
      <c r="E4" s="52" t="s">
        <v>38</v>
      </c>
      <c r="F4" s="52" t="s">
        <v>43</v>
      </c>
      <c r="G4" s="53" t="s">
        <v>39</v>
      </c>
      <c r="H4" s="53" t="s">
        <v>40</v>
      </c>
      <c r="I4" s="53" t="s">
        <v>41</v>
      </c>
      <c r="J4" s="53" t="s">
        <v>42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2023-05-12T06:57:06Z</dcterms:modified>
</cp:coreProperties>
</file>