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nsWork\PIAACMC-TDEM\piaacmcModel-github\"/>
    </mc:Choice>
  </mc:AlternateContent>
  <bookViews>
    <workbookView xWindow="0" yWindow="0" windowWidth="16380" windowHeight="8190" tabRatio="976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1" l="1"/>
  <c r="J13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<sst xmlns="http://schemas.openxmlformats.org/spreadsheetml/2006/main" count="110" uniqueCount="51">
  <si>
    <t>Elem #</t>
  </si>
  <si>
    <t>Name</t>
  </si>
  <si>
    <t>Type</t>
  </si>
  <si>
    <t>Z</t>
  </si>
  <si>
    <t>Zdelta</t>
  </si>
  <si>
    <t>PropType</t>
  </si>
  <si>
    <t>Comment</t>
  </si>
  <si>
    <t>Filename</t>
  </si>
  <si>
    <t>Grid Radius</t>
  </si>
  <si>
    <t>Surface RMS</t>
  </si>
  <si>
    <t>Reflectivity RMs</t>
  </si>
  <si>
    <t>Read/Write Ab</t>
  </si>
  <si>
    <t>Calibration Path</t>
  </si>
  <si>
    <t>Read/Write El</t>
  </si>
  <si>
    <t>Binary</t>
  </si>
  <si>
    <t>None</t>
  </si>
  <si>
    <t>Pupil</t>
  </si>
  <si>
    <t>Write</t>
  </si>
  <si>
    <t>Read</t>
  </si>
  <si>
    <t>Circ. Obstr. Mask</t>
  </si>
  <si>
    <t>Masking Element</t>
  </si>
  <si>
    <t>opticalElements\luvoirApiaacmc\obstrPup2048_v2_o13.fits</t>
  </si>
  <si>
    <t>Aux. Mirror</t>
  </si>
  <si>
    <t>Mirror</t>
  </si>
  <si>
    <t>opticalElements\luvoirApiaacmc\ones_n2048.fits</t>
  </si>
  <si>
    <t>PIAA M1</t>
  </si>
  <si>
    <t>FresnelASpad</t>
  </si>
  <si>
    <t>PIAA M1 sags</t>
  </si>
  <si>
    <t>opticalElements\luvoirApiaacmc\PIAA_1p4ld_M1_2dsagv2ext-n2048.fits</t>
  </si>
  <si>
    <t>PIAA M2 Clear Mask</t>
  </si>
  <si>
    <t>opticalElements\luvoirApiaacmc\obstrPup_v3_2048.fits</t>
  </si>
  <si>
    <t>PIAA M2</t>
  </si>
  <si>
    <t>PIAA M2 sags</t>
  </si>
  <si>
    <t>opticalElements\luvoirApiaacmc\PIAA_1p4ld_M2_2dsagv2ext-n2048.fits</t>
  </si>
  <si>
    <t>Circ. Open Mask</t>
  </si>
  <si>
    <t>opticalElements\luvoirApiaacmc\openPup2048.fits</t>
  </si>
  <si>
    <t>DM1</t>
  </si>
  <si>
    <t>DM1 Flat</t>
  </si>
  <si>
    <t>opticalElements\luvoirApiaacmc\DM1.fits</t>
  </si>
  <si>
    <t>FPM-CMC</t>
  </si>
  <si>
    <t>PupilToLyot</t>
  </si>
  <si>
    <t>Outer Stop at 20 L/D radius</t>
  </si>
  <si>
    <t>opticalElements\luvoirApiaacmc\cmcMask_v6_200nm</t>
  </si>
  <si>
    <t>opticalElements\luvoirApiaacmc\cmcMask_v6_200nmCalib</t>
  </si>
  <si>
    <t>Lyot Mask</t>
  </si>
  <si>
    <t>Science Plane</t>
  </si>
  <si>
    <t>Sci</t>
  </si>
  <si>
    <t>FraunhoferFocal</t>
  </si>
  <si>
    <t>opticalElements\luvoirApiaacmc\luvoirA_final_fud_inscribed_pupil_o13even-n2048.fits</t>
  </si>
  <si>
    <t>opticalElements\luvoirApiaacmc\lyotStop-fud-segmentLessv2-n2048.fits</t>
  </si>
  <si>
    <t>LUVOIR-A Inscr. Pupil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</si>
</sst>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C12" sqref="C12"/>
    </sheetView>
  </sheetViews>
  <sheetFormatPr defaultRowHeight="15" x14ac:dyDescent="0.25"/>
  <cols>
    <col min="1" max="1" width="8.28515625"/>
    <col min="2" max="2" width="20.7109375" customWidth="1"/>
    <col min="3" max="3" width="8.28515625"/>
    <col min="4" max="4" width="7"/>
    <col min="5" max="5" width="6.28515625"/>
    <col min="6" max="6" width="8.28515625"/>
    <col min="8" max="8" width="6.85546875"/>
    <col min="9" max="9" width="43"/>
    <col min="10" max="10" width="9"/>
    <col min="11" max="11" width="8.28515625"/>
    <col min="15" max="1025" width="8.285156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>
        <v>1</v>
      </c>
      <c r="B2" s="2" t="s">
        <v>50</v>
      </c>
      <c r="C2" s="2" t="s">
        <v>14</v>
      </c>
      <c r="D2" s="2">
        <v>0</v>
      </c>
      <c r="E2" s="2">
        <v>0</v>
      </c>
      <c r="F2" s="2" t="s">
        <v>15</v>
      </c>
      <c r="G2" s="2" t="s">
        <v>16</v>
      </c>
      <c r="H2" t="s">
        <v>48</v>
      </c>
      <c r="I2" s="1"/>
      <c r="J2" s="3">
        <f t="shared" ref="J2:J11" si="0">1.13*0.0142</f>
        <v>1.6045999999999998E-2</v>
      </c>
      <c r="K2" s="2">
        <v>0</v>
      </c>
      <c r="L2">
        <v>0</v>
      </c>
      <c r="M2" s="2" t="s">
        <v>17</v>
      </c>
      <c r="N2" s="1"/>
      <c r="O2" s="2" t="s">
        <v>18</v>
      </c>
    </row>
    <row r="3" spans="1:15" x14ac:dyDescent="0.25">
      <c r="A3" s="2">
        <v>2</v>
      </c>
      <c r="B3" t="s">
        <v>19</v>
      </c>
      <c r="C3" s="2" t="s">
        <v>14</v>
      </c>
      <c r="D3" s="2">
        <v>0</v>
      </c>
      <c r="E3" s="2">
        <v>0</v>
      </c>
      <c r="F3" s="2" t="s">
        <v>15</v>
      </c>
      <c r="G3" s="2" t="s">
        <v>20</v>
      </c>
      <c r="H3" t="s">
        <v>21</v>
      </c>
      <c r="I3" s="1"/>
      <c r="J3" s="3">
        <f t="shared" si="0"/>
        <v>1.6045999999999998E-2</v>
      </c>
      <c r="K3" s="2">
        <v>0</v>
      </c>
      <c r="L3">
        <v>0</v>
      </c>
      <c r="M3" s="2" t="s">
        <v>17</v>
      </c>
      <c r="N3" s="1"/>
      <c r="O3" s="2" t="s">
        <v>18</v>
      </c>
    </row>
    <row r="4" spans="1:15" x14ac:dyDescent="0.25">
      <c r="A4" s="2">
        <v>3</v>
      </c>
      <c r="B4" s="2" t="s">
        <v>22</v>
      </c>
      <c r="C4" s="2" t="s">
        <v>23</v>
      </c>
      <c r="D4" s="2">
        <v>0</v>
      </c>
      <c r="E4" s="2">
        <v>0</v>
      </c>
      <c r="F4" s="2" t="s">
        <v>15</v>
      </c>
      <c r="G4" s="2" t="s">
        <v>20</v>
      </c>
      <c r="H4" t="s">
        <v>24</v>
      </c>
      <c r="I4" s="1"/>
      <c r="J4" s="3">
        <f t="shared" si="0"/>
        <v>1.6045999999999998E-2</v>
      </c>
      <c r="K4" s="2">
        <v>0</v>
      </c>
      <c r="L4">
        <v>0</v>
      </c>
      <c r="M4" s="2" t="s">
        <v>17</v>
      </c>
      <c r="N4" s="1"/>
      <c r="O4" s="2" t="s">
        <v>18</v>
      </c>
    </row>
    <row r="5" spans="1:15" x14ac:dyDescent="0.25">
      <c r="A5" s="2">
        <v>4</v>
      </c>
      <c r="B5" s="2" t="s">
        <v>25</v>
      </c>
      <c r="C5" s="2" t="s">
        <v>23</v>
      </c>
      <c r="D5" s="2">
        <v>0</v>
      </c>
      <c r="E5" s="2">
        <v>0.5</v>
      </c>
      <c r="F5" s="2" t="s">
        <v>26</v>
      </c>
      <c r="G5" s="2" t="s">
        <v>27</v>
      </c>
      <c r="H5" s="2" t="s">
        <v>28</v>
      </c>
      <c r="I5" s="1"/>
      <c r="J5" s="3">
        <f t="shared" si="0"/>
        <v>1.6045999999999998E-2</v>
      </c>
      <c r="K5" s="2">
        <v>0</v>
      </c>
      <c r="L5">
        <v>0</v>
      </c>
      <c r="M5" s="2" t="s">
        <v>17</v>
      </c>
      <c r="N5" s="1"/>
      <c r="O5" s="2" t="s">
        <v>18</v>
      </c>
    </row>
    <row r="6" spans="1:15" x14ac:dyDescent="0.25">
      <c r="A6" s="2">
        <v>5</v>
      </c>
      <c r="B6" s="2" t="s">
        <v>29</v>
      </c>
      <c r="C6" s="2" t="s">
        <v>14</v>
      </c>
      <c r="D6" s="2">
        <v>0.5</v>
      </c>
      <c r="E6" s="2">
        <v>0</v>
      </c>
      <c r="F6" s="2" t="s">
        <v>15</v>
      </c>
      <c r="G6" s="2" t="s">
        <v>20</v>
      </c>
      <c r="H6" t="s">
        <v>30</v>
      </c>
      <c r="I6" s="1"/>
      <c r="J6" s="3">
        <f t="shared" si="0"/>
        <v>1.6045999999999998E-2</v>
      </c>
      <c r="K6" s="2">
        <v>0</v>
      </c>
      <c r="L6">
        <v>0</v>
      </c>
      <c r="M6" s="2" t="s">
        <v>17</v>
      </c>
      <c r="N6" s="1"/>
      <c r="O6" s="2" t="s">
        <v>18</v>
      </c>
    </row>
    <row r="7" spans="1:15" x14ac:dyDescent="0.25">
      <c r="A7" s="2">
        <v>6</v>
      </c>
      <c r="B7" s="2" t="s">
        <v>31</v>
      </c>
      <c r="C7" s="2" t="s">
        <v>23</v>
      </c>
      <c r="D7" s="2">
        <v>0.5</v>
      </c>
      <c r="E7" s="2">
        <v>0</v>
      </c>
      <c r="F7" s="2" t="s">
        <v>15</v>
      </c>
      <c r="G7" s="2" t="s">
        <v>32</v>
      </c>
      <c r="H7" s="2" t="s">
        <v>33</v>
      </c>
      <c r="I7" s="1"/>
      <c r="J7" s="3">
        <f t="shared" si="0"/>
        <v>1.6045999999999998E-2</v>
      </c>
      <c r="K7" s="2">
        <v>0</v>
      </c>
      <c r="L7">
        <v>0</v>
      </c>
      <c r="M7" s="2" t="s">
        <v>17</v>
      </c>
      <c r="N7" s="1"/>
      <c r="O7" s="2" t="s">
        <v>18</v>
      </c>
    </row>
    <row r="8" spans="1:15" x14ac:dyDescent="0.25">
      <c r="A8" s="2">
        <v>7</v>
      </c>
      <c r="B8" s="2" t="s">
        <v>22</v>
      </c>
      <c r="C8" s="2" t="s">
        <v>23</v>
      </c>
      <c r="D8" s="2">
        <v>0.5</v>
      </c>
      <c r="E8" s="2">
        <v>0</v>
      </c>
      <c r="F8" s="2" t="s">
        <v>15</v>
      </c>
      <c r="G8" s="2" t="s">
        <v>20</v>
      </c>
      <c r="H8" t="s">
        <v>24</v>
      </c>
      <c r="I8" s="1"/>
      <c r="J8" s="3">
        <f t="shared" si="0"/>
        <v>1.6045999999999998E-2</v>
      </c>
      <c r="K8" s="2">
        <v>0</v>
      </c>
      <c r="L8">
        <v>0</v>
      </c>
      <c r="M8" s="2" t="s">
        <v>17</v>
      </c>
      <c r="N8" s="1"/>
      <c r="O8" s="2" t="s">
        <v>18</v>
      </c>
    </row>
    <row r="9" spans="1:15" x14ac:dyDescent="0.25">
      <c r="A9" s="2">
        <v>8</v>
      </c>
      <c r="B9" s="2" t="s">
        <v>34</v>
      </c>
      <c r="C9" s="2" t="s">
        <v>14</v>
      </c>
      <c r="D9" s="2">
        <v>0.5</v>
      </c>
      <c r="E9" s="2">
        <v>0</v>
      </c>
      <c r="F9" s="2" t="s">
        <v>15</v>
      </c>
      <c r="G9" s="2" t="s">
        <v>20</v>
      </c>
      <c r="H9" t="s">
        <v>35</v>
      </c>
      <c r="I9" s="1"/>
      <c r="J9" s="3">
        <f t="shared" si="0"/>
        <v>1.6045999999999998E-2</v>
      </c>
      <c r="K9" s="2">
        <v>0</v>
      </c>
      <c r="L9">
        <v>0</v>
      </c>
      <c r="M9" s="2" t="s">
        <v>17</v>
      </c>
      <c r="N9" s="1"/>
      <c r="O9" s="2" t="s">
        <v>18</v>
      </c>
    </row>
    <row r="10" spans="1:15" x14ac:dyDescent="0.25">
      <c r="A10">
        <v>9</v>
      </c>
      <c r="B10" t="s">
        <v>36</v>
      </c>
      <c r="C10" t="s">
        <v>23</v>
      </c>
      <c r="D10" s="2">
        <v>0.5</v>
      </c>
      <c r="E10">
        <v>0</v>
      </c>
      <c r="F10" s="2" t="s">
        <v>15</v>
      </c>
      <c r="G10" t="s">
        <v>37</v>
      </c>
      <c r="H10" t="s">
        <v>38</v>
      </c>
      <c r="J10" s="3">
        <f t="shared" si="0"/>
        <v>1.6045999999999998E-2</v>
      </c>
      <c r="K10" s="4">
        <v>0</v>
      </c>
      <c r="L10">
        <v>0</v>
      </c>
      <c r="M10" t="s">
        <v>17</v>
      </c>
      <c r="O10" t="s">
        <v>17</v>
      </c>
    </row>
    <row r="11" spans="1:15" x14ac:dyDescent="0.25">
      <c r="A11" s="2">
        <v>10</v>
      </c>
      <c r="B11" s="2" t="s">
        <v>34</v>
      </c>
      <c r="C11" s="2" t="s">
        <v>14</v>
      </c>
      <c r="D11" s="2">
        <v>0.5</v>
      </c>
      <c r="E11" s="2">
        <v>0</v>
      </c>
      <c r="F11" s="2" t="s">
        <v>15</v>
      </c>
      <c r="G11" s="2" t="s">
        <v>20</v>
      </c>
      <c r="H11" t="s">
        <v>35</v>
      </c>
      <c r="I11" s="1"/>
      <c r="J11" s="3">
        <f t="shared" si="0"/>
        <v>1.6045999999999998E-2</v>
      </c>
      <c r="K11" s="2">
        <v>0</v>
      </c>
      <c r="L11">
        <v>0</v>
      </c>
      <c r="M11" s="2" t="s">
        <v>17</v>
      </c>
      <c r="N11" s="1"/>
      <c r="O11" s="2" t="s">
        <v>18</v>
      </c>
    </row>
    <row r="12" spans="1:15" x14ac:dyDescent="0.25">
      <c r="A12">
        <v>11</v>
      </c>
      <c r="B12" t="s">
        <v>39</v>
      </c>
      <c r="C12" s="2" t="s">
        <v>39</v>
      </c>
      <c r="D12" s="2">
        <v>0.5</v>
      </c>
      <c r="E12">
        <v>0</v>
      </c>
      <c r="F12" s="2" t="s">
        <v>40</v>
      </c>
      <c r="G12" t="s">
        <v>41</v>
      </c>
      <c r="H12" t="s">
        <v>42</v>
      </c>
      <c r="K12" s="4">
        <v>0</v>
      </c>
      <c r="L12">
        <v>0</v>
      </c>
      <c r="M12" t="s">
        <v>17</v>
      </c>
      <c r="N12" t="s">
        <v>43</v>
      </c>
      <c r="O12" t="s">
        <v>18</v>
      </c>
    </row>
    <row r="13" spans="1:15" x14ac:dyDescent="0.25">
      <c r="A13">
        <v>12</v>
      </c>
      <c r="B13" t="s">
        <v>19</v>
      </c>
      <c r="C13" s="2" t="s">
        <v>14</v>
      </c>
      <c r="D13" s="2">
        <v>0.5</v>
      </c>
      <c r="E13">
        <v>0</v>
      </c>
      <c r="F13" s="2" t="s">
        <v>15</v>
      </c>
      <c r="G13" s="2" t="s">
        <v>20</v>
      </c>
      <c r="H13" t="s">
        <v>21</v>
      </c>
      <c r="J13" s="3">
        <f>1.13*0.0142</f>
        <v>1.6045999999999998E-2</v>
      </c>
      <c r="K13" s="4">
        <v>0</v>
      </c>
      <c r="L13">
        <v>0</v>
      </c>
      <c r="M13" t="s">
        <v>17</v>
      </c>
      <c r="O13" t="s">
        <v>18</v>
      </c>
    </row>
    <row r="14" spans="1:15" x14ac:dyDescent="0.25">
      <c r="A14">
        <v>13</v>
      </c>
      <c r="B14" t="s">
        <v>44</v>
      </c>
      <c r="C14" t="s">
        <v>14</v>
      </c>
      <c r="D14" s="2">
        <v>0.5</v>
      </c>
      <c r="E14">
        <v>0</v>
      </c>
      <c r="F14" s="2" t="s">
        <v>15</v>
      </c>
      <c r="G14" t="s">
        <v>44</v>
      </c>
      <c r="H14" s="2" t="s">
        <v>49</v>
      </c>
      <c r="J14" s="3">
        <f>1.13*0.0142</f>
        <v>1.6045999999999998E-2</v>
      </c>
      <c r="K14" s="2">
        <v>0</v>
      </c>
      <c r="L14">
        <v>0</v>
      </c>
      <c r="M14" t="s">
        <v>17</v>
      </c>
      <c r="O14" t="s">
        <v>18</v>
      </c>
    </row>
    <row r="15" spans="1:15" x14ac:dyDescent="0.25">
      <c r="A15">
        <v>14</v>
      </c>
      <c r="B15" t="s">
        <v>45</v>
      </c>
      <c r="C15" t="s">
        <v>46</v>
      </c>
      <c r="D15">
        <v>0</v>
      </c>
      <c r="F15" t="s">
        <v>47</v>
      </c>
      <c r="K15" s="4">
        <v>0</v>
      </c>
      <c r="L15">
        <v>0</v>
      </c>
      <c r="M1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dsirbu</dc:creator>
  <cp:lastModifiedBy>dsirbu</cp:lastModifiedBy>
  <cp:revision>135</cp:revision>
  <dcterms:created xsi:type="dcterms:W3CDTF">2016-11-06T06:13:10Z</dcterms:created>
  <dcterms:modified xsi:type="dcterms:W3CDTF">2021-01-05T18:00:32Z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