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622249D-75D4-462F-8940-94D3B6D7E800}" xr6:coauthVersionLast="47" xr6:coauthVersionMax="47" xr10:uidLastSave="{00000000-0000-0000-0000-000000000000}"/>
  <bookViews>
    <workbookView xWindow="-120" yWindow="-120" windowWidth="20730" windowHeight="11160" tabRatio="707" activeTab="2" xr2:uid="{00000000-000D-0000-FFFF-FFFF00000000}"/>
  </bookViews>
  <sheets>
    <sheet name="Dashboard" sheetId="7" r:id="rId1"/>
    <sheet name="PIVOT TABLE" sheetId="25" r:id="rId2"/>
    <sheet name="DataSet_Combined" sheetId="1" r:id="rId3"/>
    <sheet name="2011" sheetId="14" r:id="rId4"/>
    <sheet name="2012" sheetId="21" r:id="rId5"/>
    <sheet name="2013" sheetId="22" r:id="rId6"/>
  </sheets>
  <definedNames>
    <definedName name="_xlnm._FilterDatabase" localSheetId="2" hidden="1">DataSet_Combined!$A$1:$D$102</definedName>
  </definedNames>
  <calcPr calcId="191029"/>
  <pivotCaches>
    <pivotCache cacheId="5" r:id="rId7"/>
  </pivotCaches>
</workbook>
</file>

<file path=xl/calcChain.xml><?xml version="1.0" encoding="utf-8"?>
<calcChain xmlns="http://schemas.openxmlformats.org/spreadsheetml/2006/main">
  <c r="H101" i="1" l="1"/>
  <c r="N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2" i="21"/>
  <c r="N82" i="14"/>
  <c r="N83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2" i="14"/>
</calcChain>
</file>

<file path=xl/sharedStrings.xml><?xml version="1.0" encoding="utf-8"?>
<sst xmlns="http://schemas.openxmlformats.org/spreadsheetml/2006/main" count="1078" uniqueCount="295">
  <si>
    <t>SKU</t>
  </si>
  <si>
    <t>Product Name</t>
  </si>
  <si>
    <t>Hot Dog</t>
  </si>
  <si>
    <t>Egg Roll</t>
  </si>
  <si>
    <t>Cheese Bread</t>
  </si>
  <si>
    <t>Crossaint</t>
  </si>
  <si>
    <t>Egg and Ham Sandwich</t>
  </si>
  <si>
    <t>Egg and Sausage Sandwich</t>
  </si>
  <si>
    <t>Egg and Cheese Sandwich</t>
  </si>
  <si>
    <t>Egg and Bacon Sandwich</t>
  </si>
  <si>
    <t>Apple</t>
  </si>
  <si>
    <t>Banana</t>
  </si>
  <si>
    <t>Orange</t>
  </si>
  <si>
    <t>Lemon</t>
  </si>
  <si>
    <t>Potato</t>
  </si>
  <si>
    <t>Onion</t>
  </si>
  <si>
    <t>Cheeseburger</t>
  </si>
  <si>
    <t>Hamburger</t>
  </si>
  <si>
    <t>Baconburger</t>
  </si>
  <si>
    <t>Onionburger</t>
  </si>
  <si>
    <t>Pepperoni Pizza Slice</t>
  </si>
  <si>
    <t>Sausage Pizza Slice</t>
  </si>
  <si>
    <t>Cheese Pizza Slice</t>
  </si>
  <si>
    <t>Coffee</t>
  </si>
  <si>
    <t>Mocha</t>
  </si>
  <si>
    <t>Cappacino</t>
  </si>
  <si>
    <t>Hot Tea</t>
  </si>
  <si>
    <t>Cold Tea</t>
  </si>
  <si>
    <t>White Milk</t>
  </si>
  <si>
    <t>Chocolate Milk</t>
  </si>
  <si>
    <t>Orange Juice</t>
  </si>
  <si>
    <t>Strawberry Milk</t>
  </si>
  <si>
    <t>Cigarettes</t>
  </si>
  <si>
    <t>Cigar</t>
  </si>
  <si>
    <t>Chew</t>
  </si>
  <si>
    <t>Chili</t>
  </si>
  <si>
    <t>Chicken Soup</t>
  </si>
  <si>
    <t>Tomato Soup</t>
  </si>
  <si>
    <t>Vegetable Soup</t>
  </si>
  <si>
    <t>Chocolate Muffin</t>
  </si>
  <si>
    <t>Lemon Muffin</t>
  </si>
  <si>
    <t>Apple Muffin</t>
  </si>
  <si>
    <t>Chocolate Chip Muffin</t>
  </si>
  <si>
    <t>Chocolate Cookie</t>
  </si>
  <si>
    <t>Lemon Cookie</t>
  </si>
  <si>
    <t>Apple Cookie</t>
  </si>
  <si>
    <t>Chocolate Chip Cookie</t>
  </si>
  <si>
    <t>$1 Lottery Ticket</t>
  </si>
  <si>
    <t>$2 Lottery Ticket</t>
  </si>
  <si>
    <t>$5 Lottery Ticket</t>
  </si>
  <si>
    <t>$10 Lottery Ticket</t>
  </si>
  <si>
    <t>$20 Lottery Ticket</t>
  </si>
  <si>
    <t>Newspaper</t>
  </si>
  <si>
    <t>Bottled Water</t>
  </si>
  <si>
    <t>Headache Pills</t>
  </si>
  <si>
    <t>Nail Clipper</t>
  </si>
  <si>
    <t>Allergy Pills</t>
  </si>
  <si>
    <t>Bagged Ice</t>
  </si>
  <si>
    <t>Bottled Propane</t>
  </si>
  <si>
    <t>Diet Energy Drink</t>
  </si>
  <si>
    <t>Regular Energy Drink</t>
  </si>
  <si>
    <t>Hashbrowns</t>
  </si>
  <si>
    <t>Meat Sticks</t>
  </si>
  <si>
    <t>Summer Sausage</t>
  </si>
  <si>
    <t>String Cheese</t>
  </si>
  <si>
    <t>Orange Gatorade</t>
  </si>
  <si>
    <t>Lemon Gatorade</t>
  </si>
  <si>
    <t>Lime Gatorade</t>
  </si>
  <si>
    <t>Strawberry Gatorade</t>
  </si>
  <si>
    <t>Kiwi Gatorade</t>
  </si>
  <si>
    <t>Cherry Gatorade</t>
  </si>
  <si>
    <t>Grape Gatorade</t>
  </si>
  <si>
    <t>Orange Soda</t>
  </si>
  <si>
    <t>Lemon Soda</t>
  </si>
  <si>
    <t>Lime Soda</t>
  </si>
  <si>
    <t>Strawberry Soda</t>
  </si>
  <si>
    <t>Kiwi Soda</t>
  </si>
  <si>
    <t>Cherry Soda</t>
  </si>
  <si>
    <t>Grape Soda</t>
  </si>
  <si>
    <t>Chocolate Ice Cream Pail</t>
  </si>
  <si>
    <t>Vanilla Ice Cream Pail</t>
  </si>
  <si>
    <t>Sherbet Ice Cream Pail</t>
  </si>
  <si>
    <t>Mint Ice Cream Pail</t>
  </si>
  <si>
    <t>Cookies and Cream Ice Cream Pail</t>
  </si>
  <si>
    <t>Snickers Candy Bar</t>
  </si>
  <si>
    <t>Butterfinger Candy Bar</t>
  </si>
  <si>
    <t>Kit Kat Candy Bar</t>
  </si>
  <si>
    <t>Whatchamacallit Candy Bar</t>
  </si>
  <si>
    <t>Milky Way Candy Bar</t>
  </si>
  <si>
    <t>Plain Popcorn Bag</t>
  </si>
  <si>
    <t>Cheese Popcorn Bag</t>
  </si>
  <si>
    <t>Regular Chips Bag</t>
  </si>
  <si>
    <t>BBQ Chips Bag</t>
  </si>
  <si>
    <t>Hot Dog Buns</t>
  </si>
  <si>
    <t>Hamburger Buns</t>
  </si>
  <si>
    <t>Bread Loaf</t>
  </si>
  <si>
    <t>Coke 20oz Bottle</t>
  </si>
  <si>
    <t>Diet Coke 20oz Bottle</t>
  </si>
  <si>
    <t>Pepsi 20oz Bottle</t>
  </si>
  <si>
    <t>Diet Pepsi 20oz Bottle</t>
  </si>
  <si>
    <t>Sprite 20oz Bottle</t>
  </si>
  <si>
    <t>Diet Sprite 20oz Bottle</t>
  </si>
  <si>
    <t>Product Category</t>
  </si>
  <si>
    <t>Beverage</t>
  </si>
  <si>
    <t>Food</t>
  </si>
  <si>
    <t>Drug</t>
  </si>
  <si>
    <t>Gambling</t>
  </si>
  <si>
    <t>Leisure</t>
  </si>
  <si>
    <t>Hygeine</t>
  </si>
  <si>
    <t>Temperature</t>
  </si>
  <si>
    <t>Cold</t>
  </si>
  <si>
    <t>Hot</t>
  </si>
  <si>
    <t>Neutral</t>
  </si>
  <si>
    <t>January 2011 Sales</t>
  </si>
  <si>
    <t>February 2011 Sales</t>
  </si>
  <si>
    <t>March 2011 Sales</t>
  </si>
  <si>
    <t>April 2011 Sales</t>
  </si>
  <si>
    <t>May 2011 Sales</t>
  </si>
  <si>
    <t>June 2011 Sales</t>
  </si>
  <si>
    <t>July 2011 Sales</t>
  </si>
  <si>
    <t>August 2011 Sales</t>
  </si>
  <si>
    <t>September 2011 Sales</t>
  </si>
  <si>
    <t>October 2011 Sales</t>
  </si>
  <si>
    <t>November 2011 Sales</t>
  </si>
  <si>
    <t>December 2011 Sales</t>
  </si>
  <si>
    <t>January 2012 Sales</t>
  </si>
  <si>
    <t>February 2012 Sales</t>
  </si>
  <si>
    <t>March 2012 Sales</t>
  </si>
  <si>
    <t>April 2012 Sales</t>
  </si>
  <si>
    <t>May 2012 Sales</t>
  </si>
  <si>
    <t>June 2012 Sales</t>
  </si>
  <si>
    <t>July 2012 Sales</t>
  </si>
  <si>
    <t>August 2012 Sales</t>
  </si>
  <si>
    <t>September 2012 Sales</t>
  </si>
  <si>
    <t>October 2012 Sales</t>
  </si>
  <si>
    <t>November 2012 Sales</t>
  </si>
  <si>
    <t>December 2012 Sales</t>
  </si>
  <si>
    <t>January 2013 Sales</t>
  </si>
  <si>
    <t>February 2013 Sales</t>
  </si>
  <si>
    <t>March 2013 Sales</t>
  </si>
  <si>
    <t>April 2013 Sales</t>
  </si>
  <si>
    <t>May 2013 Sales</t>
  </si>
  <si>
    <t>June 2013 Sales</t>
  </si>
  <si>
    <t>July 2013 Sales</t>
  </si>
  <si>
    <t>August 2013 Sales</t>
  </si>
  <si>
    <t>September 2013 Sales</t>
  </si>
  <si>
    <t>October 2013 Sales</t>
  </si>
  <si>
    <t>November 2013 Sales</t>
  </si>
  <si>
    <t>December 2013 Sales</t>
  </si>
  <si>
    <t>Total 2011 Sales</t>
  </si>
  <si>
    <t>Total 2012 Sales</t>
  </si>
  <si>
    <t>Total 2013 Sales</t>
  </si>
  <si>
    <t>Sub Category</t>
  </si>
  <si>
    <t>soft drink</t>
  </si>
  <si>
    <t>sausage</t>
  </si>
  <si>
    <t>sandwich</t>
  </si>
  <si>
    <t>fruit</t>
  </si>
  <si>
    <t>burger</t>
  </si>
  <si>
    <t>pizza</t>
  </si>
  <si>
    <t>drink</t>
  </si>
  <si>
    <t>milk</t>
  </si>
  <si>
    <t>juice</t>
  </si>
  <si>
    <t>smoked</t>
  </si>
  <si>
    <t>soup</t>
  </si>
  <si>
    <t>muffin</t>
  </si>
  <si>
    <t>cookie</t>
  </si>
  <si>
    <t>ticket</t>
  </si>
  <si>
    <t>water</t>
  </si>
  <si>
    <t>pills</t>
  </si>
  <si>
    <t>clipper</t>
  </si>
  <si>
    <t>ice</t>
  </si>
  <si>
    <t>propane</t>
  </si>
  <si>
    <t>sticks</t>
  </si>
  <si>
    <t>cheese</t>
  </si>
  <si>
    <t>gatorade</t>
  </si>
  <si>
    <t>soda</t>
  </si>
  <si>
    <t>pail</t>
  </si>
  <si>
    <t>bar</t>
  </si>
  <si>
    <t>bag</t>
  </si>
  <si>
    <t>buns</t>
  </si>
  <si>
    <t>loaf</t>
  </si>
  <si>
    <t xml:space="preserve"> </t>
  </si>
  <si>
    <t>Grand Total</t>
  </si>
  <si>
    <t>Sum of Total 2011 Sales</t>
  </si>
  <si>
    <t>Values</t>
  </si>
  <si>
    <t>Sum of Total 2012 Sales</t>
  </si>
  <si>
    <t>Sum of Total 2013 Sales</t>
  </si>
  <si>
    <t>SALES DATA ANALYSIS</t>
  </si>
  <si>
    <t>Sheet3!$G$14</t>
  </si>
  <si>
    <t>$1 Lottery Ticket Total</t>
  </si>
  <si>
    <t>$10 Lottery Ticket Total</t>
  </si>
  <si>
    <t>$2 Lottery Ticket Total</t>
  </si>
  <si>
    <t>$20 Lottery Ticket Total</t>
  </si>
  <si>
    <t>$5 Lottery Ticket Total</t>
  </si>
  <si>
    <t>Allergy Pills Total</t>
  </si>
  <si>
    <t>Apple Total</t>
  </si>
  <si>
    <t>Apple Cookie Total</t>
  </si>
  <si>
    <t>Apple Muffin Total</t>
  </si>
  <si>
    <t>Baconburger Total</t>
  </si>
  <si>
    <t>Bagged Ice Total</t>
  </si>
  <si>
    <t>Banana Total</t>
  </si>
  <si>
    <t>BBQ Chips Bag Total</t>
  </si>
  <si>
    <t>Bottled Propane Total</t>
  </si>
  <si>
    <t>Bottled Water Total</t>
  </si>
  <si>
    <t>Bread Loaf Total</t>
  </si>
  <si>
    <t>Butterfinger Candy Bar Total</t>
  </si>
  <si>
    <t>Cappacino Total</t>
  </si>
  <si>
    <t>Cheese Bread Total</t>
  </si>
  <si>
    <t>Cheese Pizza Slice Total</t>
  </si>
  <si>
    <t>Cheese Popcorn Bag Total</t>
  </si>
  <si>
    <t>Cheeseburger Total</t>
  </si>
  <si>
    <t>Cherry Gatorade Total</t>
  </si>
  <si>
    <t>Cherry Soda Total</t>
  </si>
  <si>
    <t>Chew Total</t>
  </si>
  <si>
    <t>Chicken Soup Total</t>
  </si>
  <si>
    <t>Chili Total</t>
  </si>
  <si>
    <t>Chocolate Chip Cookie Total</t>
  </si>
  <si>
    <t>Chocolate Chip Muffin Total</t>
  </si>
  <si>
    <t>Chocolate Cookie Total</t>
  </si>
  <si>
    <t>Chocolate Ice Cream Pail Total</t>
  </si>
  <si>
    <t>Chocolate Milk Total</t>
  </si>
  <si>
    <t>Chocolate Muffin Total</t>
  </si>
  <si>
    <t>Cigar Total</t>
  </si>
  <si>
    <t>Cigarettes Total</t>
  </si>
  <si>
    <t>Coffee Total</t>
  </si>
  <si>
    <t>Coke 20oz Bottle Total</t>
  </si>
  <si>
    <t>Cold Tea Total</t>
  </si>
  <si>
    <t>Cookies and Cream Ice Cream Pail Total</t>
  </si>
  <si>
    <t>Crossaint Total</t>
  </si>
  <si>
    <t>Diet Coke 20oz Bottle Total</t>
  </si>
  <si>
    <t>Diet Energy Drink Total</t>
  </si>
  <si>
    <t>Diet Pepsi 20oz Bottle Total</t>
  </si>
  <si>
    <t>Diet Sprite 20oz Bottle Total</t>
  </si>
  <si>
    <t>Egg and Bacon Sandwich Total</t>
  </si>
  <si>
    <t>Egg and Cheese Sandwich Total</t>
  </si>
  <si>
    <t>Egg and Ham Sandwich Total</t>
  </si>
  <si>
    <t>Egg and Sausage Sandwich Total</t>
  </si>
  <si>
    <t>Egg Roll Total</t>
  </si>
  <si>
    <t>Grape Gatorade Total</t>
  </si>
  <si>
    <t>Grape Soda Total</t>
  </si>
  <si>
    <t>Hamburger Total</t>
  </si>
  <si>
    <t>Hamburger Buns Total</t>
  </si>
  <si>
    <t>Hashbrowns Total</t>
  </si>
  <si>
    <t>Headache Pills Total</t>
  </si>
  <si>
    <t>Hot Dog Total</t>
  </si>
  <si>
    <t>Hot Dog Buns Total</t>
  </si>
  <si>
    <t>Hot Tea Total</t>
  </si>
  <si>
    <t>Kit Kat Candy Bar Total</t>
  </si>
  <si>
    <t>Kiwi Gatorade Total</t>
  </si>
  <si>
    <t>Kiwi Soda Total</t>
  </si>
  <si>
    <t>Lemon Total</t>
  </si>
  <si>
    <t>Lemon Cookie Total</t>
  </si>
  <si>
    <t>Lemon Gatorade Total</t>
  </si>
  <si>
    <t>Lemon Muffin Total</t>
  </si>
  <si>
    <t>Lemon Soda Total</t>
  </si>
  <si>
    <t>Lime Gatorade Total</t>
  </si>
  <si>
    <t>Lime Soda Total</t>
  </si>
  <si>
    <t>Meat Sticks Total</t>
  </si>
  <si>
    <t>Milky Way Candy Bar Total</t>
  </si>
  <si>
    <t>Mint Ice Cream Pail Total</t>
  </si>
  <si>
    <t>Mocha Total</t>
  </si>
  <si>
    <t>Nail Clipper Total</t>
  </si>
  <si>
    <t>Newspaper Total</t>
  </si>
  <si>
    <t>Onion Total</t>
  </si>
  <si>
    <t>Onionburger Total</t>
  </si>
  <si>
    <t>Orange Total</t>
  </si>
  <si>
    <t>Orange Gatorade Total</t>
  </si>
  <si>
    <t>Orange Juice Total</t>
  </si>
  <si>
    <t>Orange Soda Total</t>
  </si>
  <si>
    <t>Pepperoni Pizza Slice Total</t>
  </si>
  <si>
    <t>Pepsi 20oz Bottle Total</t>
  </si>
  <si>
    <t>Plain Popcorn Bag Total</t>
  </si>
  <si>
    <t>Potato Total</t>
  </si>
  <si>
    <t>Regular Chips Bag Total</t>
  </si>
  <si>
    <t>Regular Energy Drink Total</t>
  </si>
  <si>
    <t>Sausage Pizza Slice Total</t>
  </si>
  <si>
    <t>Sherbet Ice Cream Pail Total</t>
  </si>
  <si>
    <t>Snickers Candy Bar Total</t>
  </si>
  <si>
    <t>Sprite 20oz Bottle Total</t>
  </si>
  <si>
    <t>Strawberry Gatorade Total</t>
  </si>
  <si>
    <t>Strawberry Milk Total</t>
  </si>
  <si>
    <t>Strawberry Soda Total</t>
  </si>
  <si>
    <t>String Cheese Total</t>
  </si>
  <si>
    <t>Summer Sausage Total</t>
  </si>
  <si>
    <t>Tomato Soup Total</t>
  </si>
  <si>
    <t>Vanilla Ice Cream Pail Total</t>
  </si>
  <si>
    <t>Vegetable Soup Total</t>
  </si>
  <si>
    <t>Whatchamacallit Candy Bar Total</t>
  </si>
  <si>
    <t>White Milk Total</t>
  </si>
  <si>
    <t>Gambling Total</t>
  </si>
  <si>
    <t>Drug Total</t>
  </si>
  <si>
    <t>Food Total</t>
  </si>
  <si>
    <t>Beverage Total</t>
  </si>
  <si>
    <t>Leisure Total</t>
  </si>
  <si>
    <t>Hygeine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</si>
</sst>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164" fontId="0" fillId="0" borderId="0" xfId="1" applyFont="1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164" fontId="0" fillId="0" borderId="0" xfId="1" applyNumberFormat="1" applyFont="1"/>
    <xf numFmtId="0" fontId="2" fillId="2" borderId="0" xfId="2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2" fillId="3" borderId="0" xfId="2" applyFill="1"/>
    <xf numFmtId="0" fontId="3" fillId="3" borderId="0" xfId="2" applyFont="1" applyFill="1"/>
  </cellXfs>
  <cellStyles count="3">
    <cellStyle name="Accent2" xfId="2" builtinId="3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 File- Archana Gurung.xlsx]PIVOT TABLE!PivotTable3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Sum of Total 2011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TABLE'!$A$5:$A$105</c:f>
              <c:strCache>
                <c:ptCount val="100"/>
                <c:pt idx="0">
                  <c:v>$1 Lottery Ticket</c:v>
                </c:pt>
                <c:pt idx="1">
                  <c:v>Chicken Soup</c:v>
                </c:pt>
                <c:pt idx="2">
                  <c:v>Egg and Bacon Sandwich</c:v>
                </c:pt>
                <c:pt idx="3">
                  <c:v>Cappacino</c:v>
                </c:pt>
                <c:pt idx="4">
                  <c:v>BBQ Chips Bag</c:v>
                </c:pt>
                <c:pt idx="5">
                  <c:v>Apple Cookie</c:v>
                </c:pt>
                <c:pt idx="6">
                  <c:v>Egg and Cheese Sandwich</c:v>
                </c:pt>
                <c:pt idx="7">
                  <c:v>Chocolate Chip Cookie</c:v>
                </c:pt>
                <c:pt idx="8">
                  <c:v>Regular Chips Bag</c:v>
                </c:pt>
                <c:pt idx="9">
                  <c:v>Hamburger</c:v>
                </c:pt>
                <c:pt idx="10">
                  <c:v>Lemon</c:v>
                </c:pt>
                <c:pt idx="11">
                  <c:v>Egg and Sausage Sandwich</c:v>
                </c:pt>
                <c:pt idx="12">
                  <c:v>Chocolate Cookie</c:v>
                </c:pt>
                <c:pt idx="13">
                  <c:v>Tomato Soup</c:v>
                </c:pt>
                <c:pt idx="14">
                  <c:v>Potato</c:v>
                </c:pt>
                <c:pt idx="15">
                  <c:v>Cheeseburger</c:v>
                </c:pt>
                <c:pt idx="16">
                  <c:v>Whatchamacallit Candy Bar</c:v>
                </c:pt>
                <c:pt idx="17">
                  <c:v>$2 Lottery Ticket</c:v>
                </c:pt>
                <c:pt idx="18">
                  <c:v>Orange</c:v>
                </c:pt>
                <c:pt idx="19">
                  <c:v>Egg and Ham Sandwich</c:v>
                </c:pt>
                <c:pt idx="20">
                  <c:v>Onionburger</c:v>
                </c:pt>
                <c:pt idx="21">
                  <c:v>Chocolate Ice Cream Pail</c:v>
                </c:pt>
                <c:pt idx="22">
                  <c:v>Chocolate Muffin</c:v>
                </c:pt>
                <c:pt idx="23">
                  <c:v>Egg Roll</c:v>
                </c:pt>
                <c:pt idx="24">
                  <c:v>Kit Kat Candy Bar</c:v>
                </c:pt>
                <c:pt idx="25">
                  <c:v>Bread Loaf</c:v>
                </c:pt>
                <c:pt idx="26">
                  <c:v>String Cheese</c:v>
                </c:pt>
                <c:pt idx="27">
                  <c:v>Hot Dog</c:v>
                </c:pt>
                <c:pt idx="28">
                  <c:v>Hot Dog Buns</c:v>
                </c:pt>
                <c:pt idx="29">
                  <c:v>Cheese Popcorn Bag</c:v>
                </c:pt>
                <c:pt idx="30">
                  <c:v>Diet Coke 20oz Bottle</c:v>
                </c:pt>
                <c:pt idx="31">
                  <c:v>Coffee</c:v>
                </c:pt>
                <c:pt idx="32">
                  <c:v>Plain Popcorn Bag</c:v>
                </c:pt>
                <c:pt idx="33">
                  <c:v>Onion</c:v>
                </c:pt>
                <c:pt idx="34">
                  <c:v>Meat Sticks</c:v>
                </c:pt>
                <c:pt idx="35">
                  <c:v>Butterfinger Candy Bar</c:v>
                </c:pt>
                <c:pt idx="36">
                  <c:v>Banana</c:v>
                </c:pt>
                <c:pt idx="37">
                  <c:v>Chocolate Chip Muffin</c:v>
                </c:pt>
                <c:pt idx="38">
                  <c:v>Snickers Candy Bar</c:v>
                </c:pt>
                <c:pt idx="39">
                  <c:v>Mocha</c:v>
                </c:pt>
                <c:pt idx="40">
                  <c:v>Pepperoni Pizza Slice</c:v>
                </c:pt>
                <c:pt idx="41">
                  <c:v>Mint Ice Cream Pail</c:v>
                </c:pt>
                <c:pt idx="42">
                  <c:v>Apple</c:v>
                </c:pt>
                <c:pt idx="43">
                  <c:v>Bottled Water</c:v>
                </c:pt>
                <c:pt idx="44">
                  <c:v>Milky Way Candy Bar</c:v>
                </c:pt>
                <c:pt idx="45">
                  <c:v>Cheese Pizza Slice</c:v>
                </c:pt>
                <c:pt idx="46">
                  <c:v>Baconburger</c:v>
                </c:pt>
                <c:pt idx="47">
                  <c:v>Hamburger Buns</c:v>
                </c:pt>
                <c:pt idx="48">
                  <c:v>Regular Energy Drink</c:v>
                </c:pt>
                <c:pt idx="49">
                  <c:v>Coke 20oz Bottle</c:v>
                </c:pt>
                <c:pt idx="50">
                  <c:v>Newspaper</c:v>
                </c:pt>
                <c:pt idx="51">
                  <c:v>Cheese Bread</c:v>
                </c:pt>
                <c:pt idx="52">
                  <c:v>Apple Muffin</c:v>
                </c:pt>
                <c:pt idx="53">
                  <c:v>Lemon Cookie</c:v>
                </c:pt>
                <c:pt idx="54">
                  <c:v>Vanilla Ice Cream Pail</c:v>
                </c:pt>
                <c:pt idx="55">
                  <c:v>Hashbrowns</c:v>
                </c:pt>
                <c:pt idx="56">
                  <c:v>Sausage Pizza Slice</c:v>
                </c:pt>
                <c:pt idx="57">
                  <c:v>Cookies and Cream Ice Cream Pail</c:v>
                </c:pt>
                <c:pt idx="58">
                  <c:v>Diet Pepsi 20oz Bottle</c:v>
                </c:pt>
                <c:pt idx="59">
                  <c:v>Summer Sausage</c:v>
                </c:pt>
                <c:pt idx="60">
                  <c:v>Vegetable Soup</c:v>
                </c:pt>
                <c:pt idx="61">
                  <c:v>Chili</c:v>
                </c:pt>
                <c:pt idx="62">
                  <c:v>Cold Tea</c:v>
                </c:pt>
                <c:pt idx="63">
                  <c:v>Cigarettes</c:v>
                </c:pt>
                <c:pt idx="64">
                  <c:v>Lemon Muffin</c:v>
                </c:pt>
                <c:pt idx="65">
                  <c:v>Crossaint</c:v>
                </c:pt>
                <c:pt idx="66">
                  <c:v>Pepsi 20oz Bottle</c:v>
                </c:pt>
                <c:pt idx="67">
                  <c:v>Sherbet Ice Cream Pail</c:v>
                </c:pt>
                <c:pt idx="68">
                  <c:v>Sprite 20oz Bottle</c:v>
                </c:pt>
                <c:pt idx="69">
                  <c:v>Lemon Soda</c:v>
                </c:pt>
                <c:pt idx="70">
                  <c:v>Hot Tea</c:v>
                </c:pt>
                <c:pt idx="71">
                  <c:v>Cherry Soda</c:v>
                </c:pt>
                <c:pt idx="72">
                  <c:v>Grape Gatorade</c:v>
                </c:pt>
                <c:pt idx="73">
                  <c:v>Orange Gatorade</c:v>
                </c:pt>
                <c:pt idx="74">
                  <c:v>Cherry Gatorade</c:v>
                </c:pt>
                <c:pt idx="75">
                  <c:v>White Milk</c:v>
                </c:pt>
                <c:pt idx="76">
                  <c:v>Kiwi Soda</c:v>
                </c:pt>
                <c:pt idx="77">
                  <c:v>Bagged Ice</c:v>
                </c:pt>
                <c:pt idx="78">
                  <c:v>Lime Gatorade</c:v>
                </c:pt>
                <c:pt idx="79">
                  <c:v>Orange Soda</c:v>
                </c:pt>
                <c:pt idx="80">
                  <c:v>Diet Sprite 20oz Bottle</c:v>
                </c:pt>
                <c:pt idx="81">
                  <c:v>Grape Soda</c:v>
                </c:pt>
                <c:pt idx="82">
                  <c:v>Lime Soda</c:v>
                </c:pt>
                <c:pt idx="83">
                  <c:v>Lemon Gatorade</c:v>
                </c:pt>
                <c:pt idx="84">
                  <c:v>Diet Energy Drink</c:v>
                </c:pt>
                <c:pt idx="85">
                  <c:v>Strawberry Gatorade</c:v>
                </c:pt>
                <c:pt idx="86">
                  <c:v>Kiwi Gatorade</c:v>
                </c:pt>
                <c:pt idx="87">
                  <c:v>Strawberry Soda</c:v>
                </c:pt>
                <c:pt idx="88">
                  <c:v>Bottled Propane</c:v>
                </c:pt>
                <c:pt idx="89">
                  <c:v>Orange Juice</c:v>
                </c:pt>
                <c:pt idx="90">
                  <c:v>Cigar</c:v>
                </c:pt>
                <c:pt idx="91">
                  <c:v>$5 Lottery Ticket</c:v>
                </c:pt>
                <c:pt idx="92">
                  <c:v>Chocolate Milk</c:v>
                </c:pt>
                <c:pt idx="93">
                  <c:v>$10 Lottery Ticket</c:v>
                </c:pt>
                <c:pt idx="94">
                  <c:v>Headache Pills</c:v>
                </c:pt>
                <c:pt idx="95">
                  <c:v>Allergy Pills</c:v>
                </c:pt>
                <c:pt idx="96">
                  <c:v>$20 Lottery Ticket</c:v>
                </c:pt>
                <c:pt idx="97">
                  <c:v>Chew</c:v>
                </c:pt>
                <c:pt idx="98">
                  <c:v>Strawberry Milk</c:v>
                </c:pt>
                <c:pt idx="99">
                  <c:v>Nail Clipper</c:v>
                </c:pt>
              </c:strCache>
            </c:strRef>
          </c:cat>
          <c:val>
            <c:numRef>
              <c:f>'PIVOT TABLE'!$B$5:$B$105</c:f>
              <c:numCache>
                <c:formatCode>General</c:formatCode>
                <c:ptCount val="100"/>
                <c:pt idx="0">
                  <c:v>48238</c:v>
                </c:pt>
                <c:pt idx="1">
                  <c:v>31887</c:v>
                </c:pt>
                <c:pt idx="2">
                  <c:v>31723</c:v>
                </c:pt>
                <c:pt idx="3">
                  <c:v>31417</c:v>
                </c:pt>
                <c:pt idx="4">
                  <c:v>31065</c:v>
                </c:pt>
                <c:pt idx="5">
                  <c:v>30678</c:v>
                </c:pt>
                <c:pt idx="6">
                  <c:v>30643</c:v>
                </c:pt>
                <c:pt idx="7">
                  <c:v>29653</c:v>
                </c:pt>
                <c:pt idx="8">
                  <c:v>29427</c:v>
                </c:pt>
                <c:pt idx="9">
                  <c:v>29471</c:v>
                </c:pt>
                <c:pt idx="10">
                  <c:v>29322</c:v>
                </c:pt>
                <c:pt idx="11">
                  <c:v>28922</c:v>
                </c:pt>
                <c:pt idx="12">
                  <c:v>28663</c:v>
                </c:pt>
                <c:pt idx="13">
                  <c:v>28161</c:v>
                </c:pt>
                <c:pt idx="14">
                  <c:v>28192</c:v>
                </c:pt>
                <c:pt idx="15">
                  <c:v>27005</c:v>
                </c:pt>
                <c:pt idx="16">
                  <c:v>26825</c:v>
                </c:pt>
                <c:pt idx="17">
                  <c:v>26807</c:v>
                </c:pt>
                <c:pt idx="18">
                  <c:v>26508</c:v>
                </c:pt>
                <c:pt idx="19">
                  <c:v>25887</c:v>
                </c:pt>
                <c:pt idx="20">
                  <c:v>25706</c:v>
                </c:pt>
                <c:pt idx="21">
                  <c:v>25115</c:v>
                </c:pt>
                <c:pt idx="22">
                  <c:v>24962</c:v>
                </c:pt>
                <c:pt idx="23">
                  <c:v>24080</c:v>
                </c:pt>
                <c:pt idx="24">
                  <c:v>23402</c:v>
                </c:pt>
                <c:pt idx="25">
                  <c:v>23326</c:v>
                </c:pt>
                <c:pt idx="26">
                  <c:v>23020</c:v>
                </c:pt>
                <c:pt idx="27">
                  <c:v>21964</c:v>
                </c:pt>
                <c:pt idx="28">
                  <c:v>22250</c:v>
                </c:pt>
                <c:pt idx="29">
                  <c:v>21545</c:v>
                </c:pt>
                <c:pt idx="30">
                  <c:v>21384</c:v>
                </c:pt>
                <c:pt idx="31">
                  <c:v>21263</c:v>
                </c:pt>
                <c:pt idx="32">
                  <c:v>20641</c:v>
                </c:pt>
                <c:pt idx="33">
                  <c:v>20723</c:v>
                </c:pt>
                <c:pt idx="34">
                  <c:v>20211</c:v>
                </c:pt>
                <c:pt idx="35">
                  <c:v>20093</c:v>
                </c:pt>
                <c:pt idx="36">
                  <c:v>19726</c:v>
                </c:pt>
                <c:pt idx="37">
                  <c:v>19577</c:v>
                </c:pt>
                <c:pt idx="38">
                  <c:v>19260</c:v>
                </c:pt>
                <c:pt idx="39">
                  <c:v>18545</c:v>
                </c:pt>
                <c:pt idx="40">
                  <c:v>18343</c:v>
                </c:pt>
                <c:pt idx="41">
                  <c:v>18310</c:v>
                </c:pt>
                <c:pt idx="42">
                  <c:v>18149</c:v>
                </c:pt>
                <c:pt idx="43">
                  <c:v>17320</c:v>
                </c:pt>
                <c:pt idx="44">
                  <c:v>17059</c:v>
                </c:pt>
                <c:pt idx="45">
                  <c:v>17039</c:v>
                </c:pt>
                <c:pt idx="46">
                  <c:v>16968</c:v>
                </c:pt>
                <c:pt idx="47">
                  <c:v>16673</c:v>
                </c:pt>
                <c:pt idx="48">
                  <c:v>16134</c:v>
                </c:pt>
                <c:pt idx="49">
                  <c:v>15684</c:v>
                </c:pt>
                <c:pt idx="50">
                  <c:v>14728</c:v>
                </c:pt>
                <c:pt idx="51">
                  <c:v>14717</c:v>
                </c:pt>
                <c:pt idx="52">
                  <c:v>14521</c:v>
                </c:pt>
                <c:pt idx="53">
                  <c:v>14313</c:v>
                </c:pt>
                <c:pt idx="54">
                  <c:v>14146</c:v>
                </c:pt>
                <c:pt idx="55">
                  <c:v>13745</c:v>
                </c:pt>
                <c:pt idx="56">
                  <c:v>13128</c:v>
                </c:pt>
                <c:pt idx="57">
                  <c:v>13159</c:v>
                </c:pt>
                <c:pt idx="58">
                  <c:v>12834</c:v>
                </c:pt>
                <c:pt idx="59">
                  <c:v>11968</c:v>
                </c:pt>
                <c:pt idx="60">
                  <c:v>11737</c:v>
                </c:pt>
                <c:pt idx="61">
                  <c:v>11618</c:v>
                </c:pt>
                <c:pt idx="62">
                  <c:v>11388</c:v>
                </c:pt>
                <c:pt idx="63">
                  <c:v>11253</c:v>
                </c:pt>
                <c:pt idx="64">
                  <c:v>11256</c:v>
                </c:pt>
                <c:pt idx="65">
                  <c:v>10519</c:v>
                </c:pt>
                <c:pt idx="66">
                  <c:v>9981</c:v>
                </c:pt>
                <c:pt idx="67">
                  <c:v>9996</c:v>
                </c:pt>
                <c:pt idx="68">
                  <c:v>7132</c:v>
                </c:pt>
                <c:pt idx="69">
                  <c:v>6016</c:v>
                </c:pt>
                <c:pt idx="70">
                  <c:v>5861</c:v>
                </c:pt>
                <c:pt idx="71">
                  <c:v>5381</c:v>
                </c:pt>
                <c:pt idx="72">
                  <c:v>5381</c:v>
                </c:pt>
                <c:pt idx="73">
                  <c:v>5064</c:v>
                </c:pt>
                <c:pt idx="74">
                  <c:v>5064</c:v>
                </c:pt>
                <c:pt idx="75">
                  <c:v>4883</c:v>
                </c:pt>
                <c:pt idx="76">
                  <c:v>4749</c:v>
                </c:pt>
                <c:pt idx="77">
                  <c:v>4561</c:v>
                </c:pt>
                <c:pt idx="78">
                  <c:v>4431</c:v>
                </c:pt>
                <c:pt idx="79">
                  <c:v>4431</c:v>
                </c:pt>
                <c:pt idx="80">
                  <c:v>4282</c:v>
                </c:pt>
                <c:pt idx="81">
                  <c:v>4117</c:v>
                </c:pt>
                <c:pt idx="82">
                  <c:v>4117</c:v>
                </c:pt>
                <c:pt idx="83">
                  <c:v>4117</c:v>
                </c:pt>
                <c:pt idx="84">
                  <c:v>3880</c:v>
                </c:pt>
                <c:pt idx="85">
                  <c:v>3799</c:v>
                </c:pt>
                <c:pt idx="86">
                  <c:v>3799</c:v>
                </c:pt>
                <c:pt idx="87">
                  <c:v>3166</c:v>
                </c:pt>
                <c:pt idx="88">
                  <c:v>3007</c:v>
                </c:pt>
                <c:pt idx="89">
                  <c:v>2607</c:v>
                </c:pt>
                <c:pt idx="90">
                  <c:v>2105</c:v>
                </c:pt>
                <c:pt idx="91">
                  <c:v>1782</c:v>
                </c:pt>
                <c:pt idx="92">
                  <c:v>1631</c:v>
                </c:pt>
                <c:pt idx="93">
                  <c:v>1578</c:v>
                </c:pt>
                <c:pt idx="94">
                  <c:v>1413</c:v>
                </c:pt>
                <c:pt idx="95">
                  <c:v>1094</c:v>
                </c:pt>
                <c:pt idx="96">
                  <c:v>1072</c:v>
                </c:pt>
                <c:pt idx="97">
                  <c:v>751</c:v>
                </c:pt>
                <c:pt idx="98">
                  <c:v>656</c:v>
                </c:pt>
                <c:pt idx="99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E-4738-8778-257AD1E6F48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Sum of Total 2012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TABLE'!$A$5:$A$105</c:f>
              <c:strCache>
                <c:ptCount val="100"/>
                <c:pt idx="0">
                  <c:v>$1 Lottery Ticket</c:v>
                </c:pt>
                <c:pt idx="1">
                  <c:v>Chicken Soup</c:v>
                </c:pt>
                <c:pt idx="2">
                  <c:v>Egg and Bacon Sandwich</c:v>
                </c:pt>
                <c:pt idx="3">
                  <c:v>Cappacino</c:v>
                </c:pt>
                <c:pt idx="4">
                  <c:v>BBQ Chips Bag</c:v>
                </c:pt>
                <c:pt idx="5">
                  <c:v>Apple Cookie</c:v>
                </c:pt>
                <c:pt idx="6">
                  <c:v>Egg and Cheese Sandwich</c:v>
                </c:pt>
                <c:pt idx="7">
                  <c:v>Chocolate Chip Cookie</c:v>
                </c:pt>
                <c:pt idx="8">
                  <c:v>Regular Chips Bag</c:v>
                </c:pt>
                <c:pt idx="9">
                  <c:v>Hamburger</c:v>
                </c:pt>
                <c:pt idx="10">
                  <c:v>Lemon</c:v>
                </c:pt>
                <c:pt idx="11">
                  <c:v>Egg and Sausage Sandwich</c:v>
                </c:pt>
                <c:pt idx="12">
                  <c:v>Chocolate Cookie</c:v>
                </c:pt>
                <c:pt idx="13">
                  <c:v>Tomato Soup</c:v>
                </c:pt>
                <c:pt idx="14">
                  <c:v>Potato</c:v>
                </c:pt>
                <c:pt idx="15">
                  <c:v>Cheeseburger</c:v>
                </c:pt>
                <c:pt idx="16">
                  <c:v>Whatchamacallit Candy Bar</c:v>
                </c:pt>
                <c:pt idx="17">
                  <c:v>$2 Lottery Ticket</c:v>
                </c:pt>
                <c:pt idx="18">
                  <c:v>Orange</c:v>
                </c:pt>
                <c:pt idx="19">
                  <c:v>Egg and Ham Sandwich</c:v>
                </c:pt>
                <c:pt idx="20">
                  <c:v>Onionburger</c:v>
                </c:pt>
                <c:pt idx="21">
                  <c:v>Chocolate Ice Cream Pail</c:v>
                </c:pt>
                <c:pt idx="22">
                  <c:v>Chocolate Muffin</c:v>
                </c:pt>
                <c:pt idx="23">
                  <c:v>Egg Roll</c:v>
                </c:pt>
                <c:pt idx="24">
                  <c:v>Kit Kat Candy Bar</c:v>
                </c:pt>
                <c:pt idx="25">
                  <c:v>Bread Loaf</c:v>
                </c:pt>
                <c:pt idx="26">
                  <c:v>String Cheese</c:v>
                </c:pt>
                <c:pt idx="27">
                  <c:v>Hot Dog</c:v>
                </c:pt>
                <c:pt idx="28">
                  <c:v>Hot Dog Buns</c:v>
                </c:pt>
                <c:pt idx="29">
                  <c:v>Cheese Popcorn Bag</c:v>
                </c:pt>
                <c:pt idx="30">
                  <c:v>Diet Coke 20oz Bottle</c:v>
                </c:pt>
                <c:pt idx="31">
                  <c:v>Coffee</c:v>
                </c:pt>
                <c:pt idx="32">
                  <c:v>Plain Popcorn Bag</c:v>
                </c:pt>
                <c:pt idx="33">
                  <c:v>Onion</c:v>
                </c:pt>
                <c:pt idx="34">
                  <c:v>Meat Sticks</c:v>
                </c:pt>
                <c:pt idx="35">
                  <c:v>Butterfinger Candy Bar</c:v>
                </c:pt>
                <c:pt idx="36">
                  <c:v>Banana</c:v>
                </c:pt>
                <c:pt idx="37">
                  <c:v>Chocolate Chip Muffin</c:v>
                </c:pt>
                <c:pt idx="38">
                  <c:v>Snickers Candy Bar</c:v>
                </c:pt>
                <c:pt idx="39">
                  <c:v>Mocha</c:v>
                </c:pt>
                <c:pt idx="40">
                  <c:v>Pepperoni Pizza Slice</c:v>
                </c:pt>
                <c:pt idx="41">
                  <c:v>Mint Ice Cream Pail</c:v>
                </c:pt>
                <c:pt idx="42">
                  <c:v>Apple</c:v>
                </c:pt>
                <c:pt idx="43">
                  <c:v>Bottled Water</c:v>
                </c:pt>
                <c:pt idx="44">
                  <c:v>Milky Way Candy Bar</c:v>
                </c:pt>
                <c:pt idx="45">
                  <c:v>Cheese Pizza Slice</c:v>
                </c:pt>
                <c:pt idx="46">
                  <c:v>Baconburger</c:v>
                </c:pt>
                <c:pt idx="47">
                  <c:v>Hamburger Buns</c:v>
                </c:pt>
                <c:pt idx="48">
                  <c:v>Regular Energy Drink</c:v>
                </c:pt>
                <c:pt idx="49">
                  <c:v>Coke 20oz Bottle</c:v>
                </c:pt>
                <c:pt idx="50">
                  <c:v>Newspaper</c:v>
                </c:pt>
                <c:pt idx="51">
                  <c:v>Cheese Bread</c:v>
                </c:pt>
                <c:pt idx="52">
                  <c:v>Apple Muffin</c:v>
                </c:pt>
                <c:pt idx="53">
                  <c:v>Lemon Cookie</c:v>
                </c:pt>
                <c:pt idx="54">
                  <c:v>Vanilla Ice Cream Pail</c:v>
                </c:pt>
                <c:pt idx="55">
                  <c:v>Hashbrowns</c:v>
                </c:pt>
                <c:pt idx="56">
                  <c:v>Sausage Pizza Slice</c:v>
                </c:pt>
                <c:pt idx="57">
                  <c:v>Cookies and Cream Ice Cream Pail</c:v>
                </c:pt>
                <c:pt idx="58">
                  <c:v>Diet Pepsi 20oz Bottle</c:v>
                </c:pt>
                <c:pt idx="59">
                  <c:v>Summer Sausage</c:v>
                </c:pt>
                <c:pt idx="60">
                  <c:v>Vegetable Soup</c:v>
                </c:pt>
                <c:pt idx="61">
                  <c:v>Chili</c:v>
                </c:pt>
                <c:pt idx="62">
                  <c:v>Cold Tea</c:v>
                </c:pt>
                <c:pt idx="63">
                  <c:v>Cigarettes</c:v>
                </c:pt>
                <c:pt idx="64">
                  <c:v>Lemon Muffin</c:v>
                </c:pt>
                <c:pt idx="65">
                  <c:v>Crossaint</c:v>
                </c:pt>
                <c:pt idx="66">
                  <c:v>Pepsi 20oz Bottle</c:v>
                </c:pt>
                <c:pt idx="67">
                  <c:v>Sherbet Ice Cream Pail</c:v>
                </c:pt>
                <c:pt idx="68">
                  <c:v>Sprite 20oz Bottle</c:v>
                </c:pt>
                <c:pt idx="69">
                  <c:v>Lemon Soda</c:v>
                </c:pt>
                <c:pt idx="70">
                  <c:v>Hot Tea</c:v>
                </c:pt>
                <c:pt idx="71">
                  <c:v>Cherry Soda</c:v>
                </c:pt>
                <c:pt idx="72">
                  <c:v>Grape Gatorade</c:v>
                </c:pt>
                <c:pt idx="73">
                  <c:v>Orange Gatorade</c:v>
                </c:pt>
                <c:pt idx="74">
                  <c:v>Cherry Gatorade</c:v>
                </c:pt>
                <c:pt idx="75">
                  <c:v>White Milk</c:v>
                </c:pt>
                <c:pt idx="76">
                  <c:v>Kiwi Soda</c:v>
                </c:pt>
                <c:pt idx="77">
                  <c:v>Bagged Ice</c:v>
                </c:pt>
                <c:pt idx="78">
                  <c:v>Lime Gatorade</c:v>
                </c:pt>
                <c:pt idx="79">
                  <c:v>Orange Soda</c:v>
                </c:pt>
                <c:pt idx="80">
                  <c:v>Diet Sprite 20oz Bottle</c:v>
                </c:pt>
                <c:pt idx="81">
                  <c:v>Grape Soda</c:v>
                </c:pt>
                <c:pt idx="82">
                  <c:v>Lime Soda</c:v>
                </c:pt>
                <c:pt idx="83">
                  <c:v>Lemon Gatorade</c:v>
                </c:pt>
                <c:pt idx="84">
                  <c:v>Diet Energy Drink</c:v>
                </c:pt>
                <c:pt idx="85">
                  <c:v>Strawberry Gatorade</c:v>
                </c:pt>
                <c:pt idx="86">
                  <c:v>Kiwi Gatorade</c:v>
                </c:pt>
                <c:pt idx="87">
                  <c:v>Strawberry Soda</c:v>
                </c:pt>
                <c:pt idx="88">
                  <c:v>Bottled Propane</c:v>
                </c:pt>
                <c:pt idx="89">
                  <c:v>Orange Juice</c:v>
                </c:pt>
                <c:pt idx="90">
                  <c:v>Cigar</c:v>
                </c:pt>
                <c:pt idx="91">
                  <c:v>$5 Lottery Ticket</c:v>
                </c:pt>
                <c:pt idx="92">
                  <c:v>Chocolate Milk</c:v>
                </c:pt>
                <c:pt idx="93">
                  <c:v>$10 Lottery Ticket</c:v>
                </c:pt>
                <c:pt idx="94">
                  <c:v>Headache Pills</c:v>
                </c:pt>
                <c:pt idx="95">
                  <c:v>Allergy Pills</c:v>
                </c:pt>
                <c:pt idx="96">
                  <c:v>$20 Lottery Ticket</c:v>
                </c:pt>
                <c:pt idx="97">
                  <c:v>Chew</c:v>
                </c:pt>
                <c:pt idx="98">
                  <c:v>Strawberry Milk</c:v>
                </c:pt>
                <c:pt idx="99">
                  <c:v>Nail Clipper</c:v>
                </c:pt>
              </c:strCache>
            </c:strRef>
          </c:cat>
          <c:val>
            <c:numRef>
              <c:f>'PIVOT TABLE'!$C$5:$C$105</c:f>
              <c:numCache>
                <c:formatCode>General</c:formatCode>
                <c:ptCount val="100"/>
                <c:pt idx="0">
                  <c:v>48720</c:v>
                </c:pt>
                <c:pt idx="1">
                  <c:v>32206</c:v>
                </c:pt>
                <c:pt idx="2">
                  <c:v>32042</c:v>
                </c:pt>
                <c:pt idx="3">
                  <c:v>31730</c:v>
                </c:pt>
                <c:pt idx="4">
                  <c:v>31376</c:v>
                </c:pt>
                <c:pt idx="5">
                  <c:v>30987</c:v>
                </c:pt>
                <c:pt idx="6">
                  <c:v>30952</c:v>
                </c:pt>
                <c:pt idx="7">
                  <c:v>29949</c:v>
                </c:pt>
                <c:pt idx="8">
                  <c:v>29723</c:v>
                </c:pt>
                <c:pt idx="9">
                  <c:v>29764</c:v>
                </c:pt>
                <c:pt idx="10">
                  <c:v>29613</c:v>
                </c:pt>
                <c:pt idx="11">
                  <c:v>29211</c:v>
                </c:pt>
                <c:pt idx="12">
                  <c:v>28952</c:v>
                </c:pt>
                <c:pt idx="13">
                  <c:v>28441</c:v>
                </c:pt>
                <c:pt idx="14">
                  <c:v>28476</c:v>
                </c:pt>
                <c:pt idx="15">
                  <c:v>27274</c:v>
                </c:pt>
                <c:pt idx="16">
                  <c:v>27093</c:v>
                </c:pt>
                <c:pt idx="17">
                  <c:v>27074</c:v>
                </c:pt>
                <c:pt idx="18">
                  <c:v>26772</c:v>
                </c:pt>
                <c:pt idx="19">
                  <c:v>26149</c:v>
                </c:pt>
                <c:pt idx="20">
                  <c:v>25962</c:v>
                </c:pt>
                <c:pt idx="21">
                  <c:v>25367</c:v>
                </c:pt>
                <c:pt idx="22">
                  <c:v>25212</c:v>
                </c:pt>
                <c:pt idx="23">
                  <c:v>24322</c:v>
                </c:pt>
                <c:pt idx="24">
                  <c:v>23635</c:v>
                </c:pt>
                <c:pt idx="25">
                  <c:v>23560</c:v>
                </c:pt>
                <c:pt idx="26">
                  <c:v>23252</c:v>
                </c:pt>
                <c:pt idx="27">
                  <c:v>22183</c:v>
                </c:pt>
                <c:pt idx="28">
                  <c:v>22471</c:v>
                </c:pt>
                <c:pt idx="29">
                  <c:v>21761</c:v>
                </c:pt>
                <c:pt idx="30">
                  <c:v>21598</c:v>
                </c:pt>
                <c:pt idx="31">
                  <c:v>21474</c:v>
                </c:pt>
                <c:pt idx="32">
                  <c:v>20846</c:v>
                </c:pt>
                <c:pt idx="33">
                  <c:v>20930</c:v>
                </c:pt>
                <c:pt idx="34">
                  <c:v>20413</c:v>
                </c:pt>
                <c:pt idx="35">
                  <c:v>20295</c:v>
                </c:pt>
                <c:pt idx="36">
                  <c:v>19922</c:v>
                </c:pt>
                <c:pt idx="37">
                  <c:v>19773</c:v>
                </c:pt>
                <c:pt idx="38">
                  <c:v>19452</c:v>
                </c:pt>
                <c:pt idx="39">
                  <c:v>18730</c:v>
                </c:pt>
                <c:pt idx="40">
                  <c:v>18528</c:v>
                </c:pt>
                <c:pt idx="41">
                  <c:v>18491</c:v>
                </c:pt>
                <c:pt idx="42">
                  <c:v>18329</c:v>
                </c:pt>
                <c:pt idx="43">
                  <c:v>17494</c:v>
                </c:pt>
                <c:pt idx="44">
                  <c:v>17228</c:v>
                </c:pt>
                <c:pt idx="45">
                  <c:v>17208</c:v>
                </c:pt>
                <c:pt idx="46">
                  <c:v>17135</c:v>
                </c:pt>
                <c:pt idx="47">
                  <c:v>16840</c:v>
                </c:pt>
                <c:pt idx="48">
                  <c:v>16297</c:v>
                </c:pt>
                <c:pt idx="49">
                  <c:v>15841</c:v>
                </c:pt>
                <c:pt idx="50">
                  <c:v>14874</c:v>
                </c:pt>
                <c:pt idx="51">
                  <c:v>14865</c:v>
                </c:pt>
                <c:pt idx="52">
                  <c:v>14666</c:v>
                </c:pt>
                <c:pt idx="53">
                  <c:v>14455</c:v>
                </c:pt>
                <c:pt idx="54">
                  <c:v>14288</c:v>
                </c:pt>
                <c:pt idx="55">
                  <c:v>13885</c:v>
                </c:pt>
                <c:pt idx="56">
                  <c:v>13258</c:v>
                </c:pt>
                <c:pt idx="57">
                  <c:v>13290</c:v>
                </c:pt>
                <c:pt idx="58">
                  <c:v>12963</c:v>
                </c:pt>
                <c:pt idx="59">
                  <c:v>12087</c:v>
                </c:pt>
                <c:pt idx="60">
                  <c:v>11856</c:v>
                </c:pt>
                <c:pt idx="61">
                  <c:v>11736</c:v>
                </c:pt>
                <c:pt idx="62">
                  <c:v>11502</c:v>
                </c:pt>
                <c:pt idx="63">
                  <c:v>11365</c:v>
                </c:pt>
                <c:pt idx="64">
                  <c:v>11369</c:v>
                </c:pt>
                <c:pt idx="65">
                  <c:v>10624</c:v>
                </c:pt>
                <c:pt idx="66">
                  <c:v>10080</c:v>
                </c:pt>
                <c:pt idx="67">
                  <c:v>10096</c:v>
                </c:pt>
                <c:pt idx="68">
                  <c:v>7205</c:v>
                </c:pt>
                <c:pt idx="69">
                  <c:v>6078</c:v>
                </c:pt>
                <c:pt idx="70">
                  <c:v>5922</c:v>
                </c:pt>
                <c:pt idx="71">
                  <c:v>5433</c:v>
                </c:pt>
                <c:pt idx="72">
                  <c:v>5433</c:v>
                </c:pt>
                <c:pt idx="73">
                  <c:v>5115</c:v>
                </c:pt>
                <c:pt idx="74">
                  <c:v>5115</c:v>
                </c:pt>
                <c:pt idx="75">
                  <c:v>4931</c:v>
                </c:pt>
                <c:pt idx="76">
                  <c:v>4794</c:v>
                </c:pt>
                <c:pt idx="77">
                  <c:v>4608</c:v>
                </c:pt>
                <c:pt idx="78">
                  <c:v>4475</c:v>
                </c:pt>
                <c:pt idx="79">
                  <c:v>4475</c:v>
                </c:pt>
                <c:pt idx="80">
                  <c:v>4325</c:v>
                </c:pt>
                <c:pt idx="81">
                  <c:v>4159</c:v>
                </c:pt>
                <c:pt idx="82">
                  <c:v>4159</c:v>
                </c:pt>
                <c:pt idx="83">
                  <c:v>4159</c:v>
                </c:pt>
                <c:pt idx="84">
                  <c:v>3922</c:v>
                </c:pt>
                <c:pt idx="85">
                  <c:v>3837</c:v>
                </c:pt>
                <c:pt idx="86">
                  <c:v>3837</c:v>
                </c:pt>
                <c:pt idx="87">
                  <c:v>3198</c:v>
                </c:pt>
                <c:pt idx="88">
                  <c:v>3038</c:v>
                </c:pt>
                <c:pt idx="89">
                  <c:v>2632</c:v>
                </c:pt>
                <c:pt idx="90">
                  <c:v>2125</c:v>
                </c:pt>
                <c:pt idx="91">
                  <c:v>1802</c:v>
                </c:pt>
                <c:pt idx="92">
                  <c:v>1648</c:v>
                </c:pt>
                <c:pt idx="93">
                  <c:v>1591</c:v>
                </c:pt>
                <c:pt idx="94">
                  <c:v>1428</c:v>
                </c:pt>
                <c:pt idx="95">
                  <c:v>1104</c:v>
                </c:pt>
                <c:pt idx="96">
                  <c:v>1082</c:v>
                </c:pt>
                <c:pt idx="97">
                  <c:v>759</c:v>
                </c:pt>
                <c:pt idx="98">
                  <c:v>662</c:v>
                </c:pt>
                <c:pt idx="99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E-4738-8778-257AD1E6F480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Sum of Total 2013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TABLE'!$A$5:$A$105</c:f>
              <c:strCache>
                <c:ptCount val="100"/>
                <c:pt idx="0">
                  <c:v>$1 Lottery Ticket</c:v>
                </c:pt>
                <c:pt idx="1">
                  <c:v>Chicken Soup</c:v>
                </c:pt>
                <c:pt idx="2">
                  <c:v>Egg and Bacon Sandwich</c:v>
                </c:pt>
                <c:pt idx="3">
                  <c:v>Cappacino</c:v>
                </c:pt>
                <c:pt idx="4">
                  <c:v>BBQ Chips Bag</c:v>
                </c:pt>
                <c:pt idx="5">
                  <c:v>Apple Cookie</c:v>
                </c:pt>
                <c:pt idx="6">
                  <c:v>Egg and Cheese Sandwich</c:v>
                </c:pt>
                <c:pt idx="7">
                  <c:v>Chocolate Chip Cookie</c:v>
                </c:pt>
                <c:pt idx="8">
                  <c:v>Regular Chips Bag</c:v>
                </c:pt>
                <c:pt idx="9">
                  <c:v>Hamburger</c:v>
                </c:pt>
                <c:pt idx="10">
                  <c:v>Lemon</c:v>
                </c:pt>
                <c:pt idx="11">
                  <c:v>Egg and Sausage Sandwich</c:v>
                </c:pt>
                <c:pt idx="12">
                  <c:v>Chocolate Cookie</c:v>
                </c:pt>
                <c:pt idx="13">
                  <c:v>Tomato Soup</c:v>
                </c:pt>
                <c:pt idx="14">
                  <c:v>Potato</c:v>
                </c:pt>
                <c:pt idx="15">
                  <c:v>Cheeseburger</c:v>
                </c:pt>
                <c:pt idx="16">
                  <c:v>Whatchamacallit Candy Bar</c:v>
                </c:pt>
                <c:pt idx="17">
                  <c:v>$2 Lottery Ticket</c:v>
                </c:pt>
                <c:pt idx="18">
                  <c:v>Orange</c:v>
                </c:pt>
                <c:pt idx="19">
                  <c:v>Egg and Ham Sandwich</c:v>
                </c:pt>
                <c:pt idx="20">
                  <c:v>Onionburger</c:v>
                </c:pt>
                <c:pt idx="21">
                  <c:v>Chocolate Ice Cream Pail</c:v>
                </c:pt>
                <c:pt idx="22">
                  <c:v>Chocolate Muffin</c:v>
                </c:pt>
                <c:pt idx="23">
                  <c:v>Egg Roll</c:v>
                </c:pt>
                <c:pt idx="24">
                  <c:v>Kit Kat Candy Bar</c:v>
                </c:pt>
                <c:pt idx="25">
                  <c:v>Bread Loaf</c:v>
                </c:pt>
                <c:pt idx="26">
                  <c:v>String Cheese</c:v>
                </c:pt>
                <c:pt idx="27">
                  <c:v>Hot Dog</c:v>
                </c:pt>
                <c:pt idx="28">
                  <c:v>Hot Dog Buns</c:v>
                </c:pt>
                <c:pt idx="29">
                  <c:v>Cheese Popcorn Bag</c:v>
                </c:pt>
                <c:pt idx="30">
                  <c:v>Diet Coke 20oz Bottle</c:v>
                </c:pt>
                <c:pt idx="31">
                  <c:v>Coffee</c:v>
                </c:pt>
                <c:pt idx="32">
                  <c:v>Plain Popcorn Bag</c:v>
                </c:pt>
                <c:pt idx="33">
                  <c:v>Onion</c:v>
                </c:pt>
                <c:pt idx="34">
                  <c:v>Meat Sticks</c:v>
                </c:pt>
                <c:pt idx="35">
                  <c:v>Butterfinger Candy Bar</c:v>
                </c:pt>
                <c:pt idx="36">
                  <c:v>Banana</c:v>
                </c:pt>
                <c:pt idx="37">
                  <c:v>Chocolate Chip Muffin</c:v>
                </c:pt>
                <c:pt idx="38">
                  <c:v>Snickers Candy Bar</c:v>
                </c:pt>
                <c:pt idx="39">
                  <c:v>Mocha</c:v>
                </c:pt>
                <c:pt idx="40">
                  <c:v>Pepperoni Pizza Slice</c:v>
                </c:pt>
                <c:pt idx="41">
                  <c:v>Mint Ice Cream Pail</c:v>
                </c:pt>
                <c:pt idx="42">
                  <c:v>Apple</c:v>
                </c:pt>
                <c:pt idx="43">
                  <c:v>Bottled Water</c:v>
                </c:pt>
                <c:pt idx="44">
                  <c:v>Milky Way Candy Bar</c:v>
                </c:pt>
                <c:pt idx="45">
                  <c:v>Cheese Pizza Slice</c:v>
                </c:pt>
                <c:pt idx="46">
                  <c:v>Baconburger</c:v>
                </c:pt>
                <c:pt idx="47">
                  <c:v>Hamburger Buns</c:v>
                </c:pt>
                <c:pt idx="48">
                  <c:v>Regular Energy Drink</c:v>
                </c:pt>
                <c:pt idx="49">
                  <c:v>Coke 20oz Bottle</c:v>
                </c:pt>
                <c:pt idx="50">
                  <c:v>Newspaper</c:v>
                </c:pt>
                <c:pt idx="51">
                  <c:v>Cheese Bread</c:v>
                </c:pt>
                <c:pt idx="52">
                  <c:v>Apple Muffin</c:v>
                </c:pt>
                <c:pt idx="53">
                  <c:v>Lemon Cookie</c:v>
                </c:pt>
                <c:pt idx="54">
                  <c:v>Vanilla Ice Cream Pail</c:v>
                </c:pt>
                <c:pt idx="55">
                  <c:v>Hashbrowns</c:v>
                </c:pt>
                <c:pt idx="56">
                  <c:v>Sausage Pizza Slice</c:v>
                </c:pt>
                <c:pt idx="57">
                  <c:v>Cookies and Cream Ice Cream Pail</c:v>
                </c:pt>
                <c:pt idx="58">
                  <c:v>Diet Pepsi 20oz Bottle</c:v>
                </c:pt>
                <c:pt idx="59">
                  <c:v>Summer Sausage</c:v>
                </c:pt>
                <c:pt idx="60">
                  <c:v>Vegetable Soup</c:v>
                </c:pt>
                <c:pt idx="61">
                  <c:v>Chili</c:v>
                </c:pt>
                <c:pt idx="62">
                  <c:v>Cold Tea</c:v>
                </c:pt>
                <c:pt idx="63">
                  <c:v>Cigarettes</c:v>
                </c:pt>
                <c:pt idx="64">
                  <c:v>Lemon Muffin</c:v>
                </c:pt>
                <c:pt idx="65">
                  <c:v>Crossaint</c:v>
                </c:pt>
                <c:pt idx="66">
                  <c:v>Pepsi 20oz Bottle</c:v>
                </c:pt>
                <c:pt idx="67">
                  <c:v>Sherbet Ice Cream Pail</c:v>
                </c:pt>
                <c:pt idx="68">
                  <c:v>Sprite 20oz Bottle</c:v>
                </c:pt>
                <c:pt idx="69">
                  <c:v>Lemon Soda</c:v>
                </c:pt>
                <c:pt idx="70">
                  <c:v>Hot Tea</c:v>
                </c:pt>
                <c:pt idx="71">
                  <c:v>Cherry Soda</c:v>
                </c:pt>
                <c:pt idx="72">
                  <c:v>Grape Gatorade</c:v>
                </c:pt>
                <c:pt idx="73">
                  <c:v>Orange Gatorade</c:v>
                </c:pt>
                <c:pt idx="74">
                  <c:v>Cherry Gatorade</c:v>
                </c:pt>
                <c:pt idx="75">
                  <c:v>White Milk</c:v>
                </c:pt>
                <c:pt idx="76">
                  <c:v>Kiwi Soda</c:v>
                </c:pt>
                <c:pt idx="77">
                  <c:v>Bagged Ice</c:v>
                </c:pt>
                <c:pt idx="78">
                  <c:v>Lime Gatorade</c:v>
                </c:pt>
                <c:pt idx="79">
                  <c:v>Orange Soda</c:v>
                </c:pt>
                <c:pt idx="80">
                  <c:v>Diet Sprite 20oz Bottle</c:v>
                </c:pt>
                <c:pt idx="81">
                  <c:v>Grape Soda</c:v>
                </c:pt>
                <c:pt idx="82">
                  <c:v>Lime Soda</c:v>
                </c:pt>
                <c:pt idx="83">
                  <c:v>Lemon Gatorade</c:v>
                </c:pt>
                <c:pt idx="84">
                  <c:v>Diet Energy Drink</c:v>
                </c:pt>
                <c:pt idx="85">
                  <c:v>Strawberry Gatorade</c:v>
                </c:pt>
                <c:pt idx="86">
                  <c:v>Kiwi Gatorade</c:v>
                </c:pt>
                <c:pt idx="87">
                  <c:v>Strawberry Soda</c:v>
                </c:pt>
                <c:pt idx="88">
                  <c:v>Bottled Propane</c:v>
                </c:pt>
                <c:pt idx="89">
                  <c:v>Orange Juice</c:v>
                </c:pt>
                <c:pt idx="90">
                  <c:v>Cigar</c:v>
                </c:pt>
                <c:pt idx="91">
                  <c:v>$5 Lottery Ticket</c:v>
                </c:pt>
                <c:pt idx="92">
                  <c:v>Chocolate Milk</c:v>
                </c:pt>
                <c:pt idx="93">
                  <c:v>$10 Lottery Ticket</c:v>
                </c:pt>
                <c:pt idx="94">
                  <c:v>Headache Pills</c:v>
                </c:pt>
                <c:pt idx="95">
                  <c:v>Allergy Pills</c:v>
                </c:pt>
                <c:pt idx="96">
                  <c:v>$20 Lottery Ticket</c:v>
                </c:pt>
                <c:pt idx="97">
                  <c:v>Chew</c:v>
                </c:pt>
                <c:pt idx="98">
                  <c:v>Strawberry Milk</c:v>
                </c:pt>
                <c:pt idx="99">
                  <c:v>Nail Clipper</c:v>
                </c:pt>
              </c:strCache>
            </c:strRef>
          </c:cat>
          <c:val>
            <c:numRef>
              <c:f>'PIVOT TABLE'!$D$5:$D$105</c:f>
              <c:numCache>
                <c:formatCode>General</c:formatCode>
                <c:ptCount val="100"/>
                <c:pt idx="0">
                  <c:v>49663</c:v>
                </c:pt>
                <c:pt idx="1">
                  <c:v>32874</c:v>
                </c:pt>
                <c:pt idx="2">
                  <c:v>32617</c:v>
                </c:pt>
                <c:pt idx="3">
                  <c:v>32391</c:v>
                </c:pt>
                <c:pt idx="4">
                  <c:v>32026</c:v>
                </c:pt>
                <c:pt idx="5">
                  <c:v>31707</c:v>
                </c:pt>
                <c:pt idx="6">
                  <c:v>31482</c:v>
                </c:pt>
                <c:pt idx="7">
                  <c:v>30429</c:v>
                </c:pt>
                <c:pt idx="8">
                  <c:v>30342</c:v>
                </c:pt>
                <c:pt idx="9">
                  <c:v>30301</c:v>
                </c:pt>
                <c:pt idx="10">
                  <c:v>30068</c:v>
                </c:pt>
                <c:pt idx="11">
                  <c:v>29737</c:v>
                </c:pt>
                <c:pt idx="12">
                  <c:v>29350</c:v>
                </c:pt>
                <c:pt idx="13">
                  <c:v>29129</c:v>
                </c:pt>
                <c:pt idx="14">
                  <c:v>28959</c:v>
                </c:pt>
                <c:pt idx="15">
                  <c:v>27836</c:v>
                </c:pt>
                <c:pt idx="16">
                  <c:v>27692</c:v>
                </c:pt>
                <c:pt idx="17">
                  <c:v>27582</c:v>
                </c:pt>
                <c:pt idx="18">
                  <c:v>27395</c:v>
                </c:pt>
                <c:pt idx="19">
                  <c:v>26720</c:v>
                </c:pt>
                <c:pt idx="20">
                  <c:v>26527</c:v>
                </c:pt>
                <c:pt idx="21">
                  <c:v>25716</c:v>
                </c:pt>
                <c:pt idx="22">
                  <c:v>25651</c:v>
                </c:pt>
                <c:pt idx="23">
                  <c:v>25089</c:v>
                </c:pt>
                <c:pt idx="24">
                  <c:v>24179</c:v>
                </c:pt>
                <c:pt idx="25">
                  <c:v>23916</c:v>
                </c:pt>
                <c:pt idx="26">
                  <c:v>23642</c:v>
                </c:pt>
                <c:pt idx="27">
                  <c:v>22906</c:v>
                </c:pt>
                <c:pt idx="28">
                  <c:v>22877</c:v>
                </c:pt>
                <c:pt idx="29">
                  <c:v>22229</c:v>
                </c:pt>
                <c:pt idx="30">
                  <c:v>21943</c:v>
                </c:pt>
                <c:pt idx="31">
                  <c:v>21931</c:v>
                </c:pt>
                <c:pt idx="32">
                  <c:v>21450</c:v>
                </c:pt>
                <c:pt idx="33">
                  <c:v>21349</c:v>
                </c:pt>
                <c:pt idx="34">
                  <c:v>20710</c:v>
                </c:pt>
                <c:pt idx="35">
                  <c:v>20646</c:v>
                </c:pt>
                <c:pt idx="36">
                  <c:v>20288</c:v>
                </c:pt>
                <c:pt idx="37">
                  <c:v>20045</c:v>
                </c:pt>
                <c:pt idx="38">
                  <c:v>19905</c:v>
                </c:pt>
                <c:pt idx="39">
                  <c:v>19143</c:v>
                </c:pt>
                <c:pt idx="40">
                  <c:v>18850</c:v>
                </c:pt>
                <c:pt idx="41">
                  <c:v>18739</c:v>
                </c:pt>
                <c:pt idx="42">
                  <c:v>18674</c:v>
                </c:pt>
                <c:pt idx="43">
                  <c:v>17826</c:v>
                </c:pt>
                <c:pt idx="44">
                  <c:v>17526</c:v>
                </c:pt>
                <c:pt idx="45">
                  <c:v>17521</c:v>
                </c:pt>
                <c:pt idx="46">
                  <c:v>17492</c:v>
                </c:pt>
                <c:pt idx="47">
                  <c:v>17327</c:v>
                </c:pt>
                <c:pt idx="48">
                  <c:v>16583</c:v>
                </c:pt>
                <c:pt idx="49">
                  <c:v>16090</c:v>
                </c:pt>
                <c:pt idx="50">
                  <c:v>15183</c:v>
                </c:pt>
                <c:pt idx="51">
                  <c:v>15085</c:v>
                </c:pt>
                <c:pt idx="52">
                  <c:v>14865</c:v>
                </c:pt>
                <c:pt idx="53">
                  <c:v>14707</c:v>
                </c:pt>
                <c:pt idx="54">
                  <c:v>14475</c:v>
                </c:pt>
                <c:pt idx="55">
                  <c:v>14156</c:v>
                </c:pt>
                <c:pt idx="56">
                  <c:v>13509</c:v>
                </c:pt>
                <c:pt idx="57">
                  <c:v>13498</c:v>
                </c:pt>
                <c:pt idx="58">
                  <c:v>13165</c:v>
                </c:pt>
                <c:pt idx="59">
                  <c:v>12297</c:v>
                </c:pt>
                <c:pt idx="60">
                  <c:v>12161</c:v>
                </c:pt>
                <c:pt idx="61">
                  <c:v>12027</c:v>
                </c:pt>
                <c:pt idx="62">
                  <c:v>11816</c:v>
                </c:pt>
                <c:pt idx="63">
                  <c:v>11579</c:v>
                </c:pt>
                <c:pt idx="64">
                  <c:v>11529</c:v>
                </c:pt>
                <c:pt idx="65">
                  <c:v>10852</c:v>
                </c:pt>
                <c:pt idx="66">
                  <c:v>10241</c:v>
                </c:pt>
                <c:pt idx="67">
                  <c:v>10233</c:v>
                </c:pt>
                <c:pt idx="68">
                  <c:v>7323</c:v>
                </c:pt>
                <c:pt idx="69">
                  <c:v>6181</c:v>
                </c:pt>
                <c:pt idx="70">
                  <c:v>6075</c:v>
                </c:pt>
                <c:pt idx="71">
                  <c:v>5519</c:v>
                </c:pt>
                <c:pt idx="72">
                  <c:v>5514</c:v>
                </c:pt>
                <c:pt idx="73">
                  <c:v>5200</c:v>
                </c:pt>
                <c:pt idx="74">
                  <c:v>5195</c:v>
                </c:pt>
                <c:pt idx="75">
                  <c:v>5052</c:v>
                </c:pt>
                <c:pt idx="76">
                  <c:v>4869</c:v>
                </c:pt>
                <c:pt idx="77">
                  <c:v>4669</c:v>
                </c:pt>
                <c:pt idx="78">
                  <c:v>4546</c:v>
                </c:pt>
                <c:pt idx="79">
                  <c:v>4542</c:v>
                </c:pt>
                <c:pt idx="80">
                  <c:v>4389</c:v>
                </c:pt>
                <c:pt idx="81">
                  <c:v>4231</c:v>
                </c:pt>
                <c:pt idx="82">
                  <c:v>4231</c:v>
                </c:pt>
                <c:pt idx="83">
                  <c:v>4223</c:v>
                </c:pt>
                <c:pt idx="84">
                  <c:v>4001</c:v>
                </c:pt>
                <c:pt idx="85">
                  <c:v>3899</c:v>
                </c:pt>
                <c:pt idx="86">
                  <c:v>3895</c:v>
                </c:pt>
                <c:pt idx="87">
                  <c:v>3248</c:v>
                </c:pt>
                <c:pt idx="88">
                  <c:v>3101</c:v>
                </c:pt>
                <c:pt idx="89">
                  <c:v>2690</c:v>
                </c:pt>
                <c:pt idx="90">
                  <c:v>2159</c:v>
                </c:pt>
                <c:pt idx="91">
                  <c:v>1838</c:v>
                </c:pt>
                <c:pt idx="92">
                  <c:v>1687</c:v>
                </c:pt>
                <c:pt idx="93">
                  <c:v>1625</c:v>
                </c:pt>
                <c:pt idx="94">
                  <c:v>1449</c:v>
                </c:pt>
                <c:pt idx="95">
                  <c:v>1118</c:v>
                </c:pt>
                <c:pt idx="96">
                  <c:v>1100</c:v>
                </c:pt>
                <c:pt idx="97">
                  <c:v>776</c:v>
                </c:pt>
                <c:pt idx="98">
                  <c:v>676</c:v>
                </c:pt>
                <c:pt idx="99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E-4738-8778-257AD1E6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87631"/>
        <c:axId val="811389295"/>
      </c:barChart>
      <c:catAx>
        <c:axId val="8113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rgbClr val="FF0000"/>
                    </a:solidFill>
                  </a:rPr>
                  <a:t>Total</a:t>
                </a:r>
                <a:r>
                  <a:rPr lang="en-IN" sz="1400" b="1" baseline="0">
                    <a:solidFill>
                      <a:srgbClr val="FF0000"/>
                    </a:solidFill>
                  </a:rPr>
                  <a:t> sales by products for 3 years</a:t>
                </a:r>
                <a:endParaRPr lang="en-IN" sz="1400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89295"/>
        <c:crosses val="autoZero"/>
        <c:auto val="1"/>
        <c:lblAlgn val="ctr"/>
        <c:lblOffset val="100"/>
        <c:noMultiLvlLbl val="0"/>
      </c:catAx>
      <c:valAx>
        <c:axId val="8113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 File- Archana Gurung.xlsx]PIVOT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Sales for 3 years as per Product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TABLE'!$H$4:$H$5</c:f>
              <c:strCache>
                <c:ptCount val="1"/>
                <c:pt idx="0">
                  <c:v>Sum of Total 2011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35E-4C90-80D1-13C921A3E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35E-4C90-80D1-13C921A3E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35E-4C90-80D1-13C921A3E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35E-4C90-80D1-13C921A3E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35E-4C90-80D1-13C921A3E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35E-4C90-80D1-13C921A3E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TABLE'!$G$6:$G$12</c:f>
              <c:strCache>
                <c:ptCount val="6"/>
                <c:pt idx="0">
                  <c:v>Beverage</c:v>
                </c:pt>
                <c:pt idx="1">
                  <c:v>Drug</c:v>
                </c:pt>
                <c:pt idx="2">
                  <c:v>Food</c:v>
                </c:pt>
                <c:pt idx="3">
                  <c:v>Gambling</c:v>
                </c:pt>
                <c:pt idx="4">
                  <c:v>Hygeine</c:v>
                </c:pt>
                <c:pt idx="5">
                  <c:v>Leisure</c:v>
                </c:pt>
              </c:strCache>
            </c:strRef>
          </c:cat>
          <c:val>
            <c:numRef>
              <c:f>'PIVOT TABLE'!$H$6:$H$12</c:f>
              <c:numCache>
                <c:formatCode>General</c:formatCode>
                <c:ptCount val="6"/>
                <c:pt idx="0">
                  <c:v>275075</c:v>
                </c:pt>
                <c:pt idx="1">
                  <c:v>16616</c:v>
                </c:pt>
                <c:pt idx="2">
                  <c:v>1156997</c:v>
                </c:pt>
                <c:pt idx="3">
                  <c:v>79477</c:v>
                </c:pt>
                <c:pt idx="4">
                  <c:v>591</c:v>
                </c:pt>
                <c:pt idx="5">
                  <c:v>17735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5E-4C90-80D1-13C921A3E7C8}"/>
            </c:ext>
          </c:extLst>
        </c:ser>
        <c:ser>
          <c:idx val="1"/>
          <c:order val="1"/>
          <c:tx>
            <c:strRef>
              <c:f>'PIVOT TABLE'!$I$4:$I$5</c:f>
              <c:strCache>
                <c:ptCount val="1"/>
                <c:pt idx="0">
                  <c:v>Sum of Total 2012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835E-4C90-80D1-13C921A3E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835E-4C90-80D1-13C921A3E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835E-4C90-80D1-13C921A3E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835E-4C90-80D1-13C921A3E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835E-4C90-80D1-13C921A3E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835E-4C90-80D1-13C921A3E7C8}"/>
              </c:ext>
            </c:extLst>
          </c:dPt>
          <c:cat>
            <c:strRef>
              <c:f>'PIVOT TABLE'!$G$6:$G$12</c:f>
              <c:strCache>
                <c:ptCount val="6"/>
                <c:pt idx="0">
                  <c:v>Beverage</c:v>
                </c:pt>
                <c:pt idx="1">
                  <c:v>Drug</c:v>
                </c:pt>
                <c:pt idx="2">
                  <c:v>Food</c:v>
                </c:pt>
                <c:pt idx="3">
                  <c:v>Gambling</c:v>
                </c:pt>
                <c:pt idx="4">
                  <c:v>Hygeine</c:v>
                </c:pt>
                <c:pt idx="5">
                  <c:v>Leisure</c:v>
                </c:pt>
              </c:strCache>
            </c:strRef>
          </c:cat>
          <c:val>
            <c:numRef>
              <c:f>'PIVOT TABLE'!$I$6:$I$12</c:f>
              <c:numCache>
                <c:formatCode>General</c:formatCode>
                <c:ptCount val="6"/>
                <c:pt idx="0">
                  <c:v>277831</c:v>
                </c:pt>
                <c:pt idx="1">
                  <c:v>16781</c:v>
                </c:pt>
                <c:pt idx="2">
                  <c:v>1168570</c:v>
                </c:pt>
                <c:pt idx="3">
                  <c:v>80269</c:v>
                </c:pt>
                <c:pt idx="4">
                  <c:v>598</c:v>
                </c:pt>
                <c:pt idx="5">
                  <c:v>17912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35E-4C90-80D1-13C921A3E7C8}"/>
            </c:ext>
          </c:extLst>
        </c:ser>
        <c:ser>
          <c:idx val="2"/>
          <c:order val="2"/>
          <c:tx>
            <c:strRef>
              <c:f>'PIVOT TABLE'!$J$4:$J$5</c:f>
              <c:strCache>
                <c:ptCount val="1"/>
                <c:pt idx="0">
                  <c:v>Sum of Total 2013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35E-4C90-80D1-13C921A3E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35E-4C90-80D1-13C921A3E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35E-4C90-80D1-13C921A3E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835E-4C90-80D1-13C921A3E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835E-4C90-80D1-13C921A3E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835E-4C90-80D1-13C921A3E7C8}"/>
              </c:ext>
            </c:extLst>
          </c:dPt>
          <c:cat>
            <c:strRef>
              <c:f>'PIVOT TABLE'!$G$6:$G$12</c:f>
              <c:strCache>
                <c:ptCount val="6"/>
                <c:pt idx="0">
                  <c:v>Beverage</c:v>
                </c:pt>
                <c:pt idx="1">
                  <c:v>Drug</c:v>
                </c:pt>
                <c:pt idx="2">
                  <c:v>Food</c:v>
                </c:pt>
                <c:pt idx="3">
                  <c:v>Gambling</c:v>
                </c:pt>
                <c:pt idx="4">
                  <c:v>Hygeine</c:v>
                </c:pt>
                <c:pt idx="5">
                  <c:v>Leisure</c:v>
                </c:pt>
              </c:strCache>
            </c:strRef>
          </c:cat>
          <c:val>
            <c:numRef>
              <c:f>'PIVOT TABLE'!$J$6:$J$12</c:f>
              <c:numCache>
                <c:formatCode>General</c:formatCode>
                <c:ptCount val="6"/>
                <c:pt idx="0">
                  <c:v>282984</c:v>
                </c:pt>
                <c:pt idx="1">
                  <c:v>17081</c:v>
                </c:pt>
                <c:pt idx="2">
                  <c:v>1191312</c:v>
                </c:pt>
                <c:pt idx="3">
                  <c:v>81808</c:v>
                </c:pt>
                <c:pt idx="4">
                  <c:v>613</c:v>
                </c:pt>
                <c:pt idx="5">
                  <c:v>18284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35E-4C90-80D1-13C921A3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Data File- Archana Gurung.xlsx]PIVOT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Total</a:t>
            </a:r>
            <a:r>
              <a:rPr lang="en-IN" b="1" baseline="0">
                <a:solidFill>
                  <a:srgbClr val="FF0000"/>
                </a:solidFill>
              </a:rPr>
              <a:t> Distribution of Product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4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5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6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7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8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9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08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TABLE'!$J$14:$J$15</c:f>
              <c:strCache>
                <c:ptCount val="1"/>
                <c:pt idx="0">
                  <c:v>Sum of Total 2011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8B6-4E78-8655-0BEE7C94D5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8B6-4E78-8655-0BEE7C94D5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8B6-4E78-8655-0BEE7C94D5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8B6-4E78-8655-0BEE7C94D5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8B6-4E78-8655-0BEE7C94D5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18B6-4E78-8655-0BEE7C94D5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18B6-4E78-8655-0BEE7C94D5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18B6-4E78-8655-0BEE7C94D5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18B6-4E78-8655-0BEE7C94D5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18B6-4E78-8655-0BEE7C94D5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18B6-4E78-8655-0BEE7C94D5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18B6-4E78-8655-0BEE7C94D5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18B6-4E78-8655-0BEE7C94D5B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18B6-4E78-8655-0BEE7C94D5B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18B6-4E78-8655-0BEE7C94D5B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18B6-4E78-8655-0BEE7C94D5B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18B6-4E78-8655-0BEE7C94D5B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18B6-4E78-8655-0BEE7C94D5B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18B6-4E78-8655-0BEE7C94D5B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18B6-4E78-8655-0BEE7C94D5B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18B6-4E78-8655-0BEE7C94D5B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18B6-4E78-8655-0BEE7C94D5B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18B6-4E78-8655-0BEE7C94D5B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18B6-4E78-8655-0BEE7C94D5B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18B6-4E78-8655-0BEE7C94D5B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18B6-4E78-8655-0BEE7C94D5B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18B6-4E78-8655-0BEE7C94D5B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18B6-4E78-8655-0BEE7C94D5B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18B6-4E78-8655-0BEE7C94D5B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18B6-4E78-8655-0BEE7C94D5B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18B6-4E78-8655-0BEE7C94D5B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18B6-4E78-8655-0BEE7C94D5B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18B6-4E78-8655-0BEE7C94D5B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18B6-4E78-8655-0BEE7C94D5B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18B6-4E78-8655-0BEE7C94D5B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18B6-4E78-8655-0BEE7C94D5B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18B6-4E78-8655-0BEE7C94D5B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B-18B6-4E78-8655-0BEE7C94D5B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18B6-4E78-8655-0BEE7C94D5B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F-18B6-4E78-8655-0BEE7C94D5B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1-18B6-4E78-8655-0BEE7C94D5B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3-18B6-4E78-8655-0BEE7C94D5B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5-18B6-4E78-8655-0BEE7C94D5B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7-18B6-4E78-8655-0BEE7C94D5B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9-18B6-4E78-8655-0BEE7C94D5B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B-18B6-4E78-8655-0BEE7C94D5B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D-18B6-4E78-8655-0BEE7C94D5B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F-18B6-4E78-8655-0BEE7C94D5B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1-18B6-4E78-8655-0BEE7C94D5B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3-18B6-4E78-8655-0BEE7C94D5B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5-18B6-4E78-8655-0BEE7C94D5B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7-18B6-4E78-8655-0BEE7C94D5B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9-18B6-4E78-8655-0BEE7C94D5B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18B6-4E78-8655-0BEE7C94D5B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18B6-4E78-8655-0BEE7C94D5B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18B6-4E78-8655-0BEE7C94D5B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1-18B6-4E78-8655-0BEE7C94D5B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3-18B6-4E78-8655-0BEE7C94D5B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5-18B6-4E78-8655-0BEE7C94D5B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7-18B6-4E78-8655-0BEE7C94D5B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9-18B6-4E78-8655-0BEE7C94D5B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B-18B6-4E78-8655-0BEE7C94D5B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D-18B6-4E78-8655-0BEE7C94D5B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F-18B6-4E78-8655-0BEE7C94D5B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1-18B6-4E78-8655-0BEE7C94D5B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3-18B6-4E78-8655-0BEE7C94D5B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5-18B6-4E78-8655-0BEE7C94D5B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7-18B6-4E78-8655-0BEE7C94D5B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9-18B6-4E78-8655-0BEE7C94D5B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B-18B6-4E78-8655-0BEE7C94D5B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D-18B6-4E78-8655-0BEE7C94D5B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F-18B6-4E78-8655-0BEE7C94D5B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1-18B6-4E78-8655-0BEE7C94D5B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3-18B6-4E78-8655-0BEE7C94D5B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5-18B6-4E78-8655-0BEE7C94D5B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7-18B6-4E78-8655-0BEE7C94D5B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9-18B6-4E78-8655-0BEE7C94D5B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B-18B6-4E78-8655-0BEE7C94D5B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D-18B6-4E78-8655-0BEE7C94D5B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F-18B6-4E78-8655-0BEE7C94D5B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1-18B6-4E78-8655-0BEE7C94D5B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3-18B6-4E78-8655-0BEE7C94D5B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5-18B6-4E78-8655-0BEE7C94D5B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7-18B6-4E78-8655-0BEE7C94D5B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9-18B6-4E78-8655-0BEE7C94D5B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B-18B6-4E78-8655-0BEE7C94D5B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D-18B6-4E78-8655-0BEE7C94D5B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F-18B6-4E78-8655-0BEE7C94D5B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1-18B6-4E78-8655-0BEE7C94D5B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3-18B6-4E78-8655-0BEE7C94D5B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5-18B6-4E78-8655-0BEE7C94D5B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7-18B6-4E78-8655-0BEE7C94D5B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9-18B6-4E78-8655-0BEE7C94D5B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B-18B6-4E78-8655-0BEE7C94D5B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D-18B6-4E78-8655-0BEE7C94D5B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F-18B6-4E78-8655-0BEE7C94D5B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1-18B6-4E78-8655-0BEE7C94D5B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3-18B6-4E78-8655-0BEE7C94D5B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5-18B6-4E78-8655-0BEE7C94D5B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7-18B6-4E78-8655-0BEE7C94D5B9}"/>
              </c:ext>
            </c:extLst>
          </c:dPt>
          <c:cat>
            <c:multiLvlStrRef>
              <c:f>'PIVOT TABLE'!$G$16:$I$316</c:f>
              <c:multiLvlStrCache>
                <c:ptCount val="100"/>
                <c:lvl>
                  <c:pt idx="0">
                    <c:v>ticket</c:v>
                  </c:pt>
                  <c:pt idx="1">
                    <c:v>ticket</c:v>
                  </c:pt>
                  <c:pt idx="2">
                    <c:v>ticket</c:v>
                  </c:pt>
                  <c:pt idx="3">
                    <c:v>ticket</c:v>
                  </c:pt>
                  <c:pt idx="4">
                    <c:v>ticket</c:v>
                  </c:pt>
                  <c:pt idx="5">
                    <c:v>pills</c:v>
                  </c:pt>
                  <c:pt idx="6">
                    <c:v>fruit</c:v>
                  </c:pt>
                  <c:pt idx="7">
                    <c:v>cookie</c:v>
                  </c:pt>
                  <c:pt idx="8">
                    <c:v>muffin</c:v>
                  </c:pt>
                  <c:pt idx="9">
                    <c:v>burger</c:v>
                  </c:pt>
                  <c:pt idx="10">
                    <c:v>ice</c:v>
                  </c:pt>
                  <c:pt idx="11">
                    <c:v>fruit</c:v>
                  </c:pt>
                  <c:pt idx="12">
                    <c:v>bag</c:v>
                  </c:pt>
                  <c:pt idx="13">
                    <c:v>propane</c:v>
                  </c:pt>
                  <c:pt idx="14">
                    <c:v>water</c:v>
                  </c:pt>
                  <c:pt idx="15">
                    <c:v>loaf</c:v>
                  </c:pt>
                  <c:pt idx="16">
                    <c:v>bar</c:v>
                  </c:pt>
                  <c:pt idx="17">
                    <c:v>drink</c:v>
                  </c:pt>
                  <c:pt idx="18">
                    <c:v>sausage</c:v>
                  </c:pt>
                  <c:pt idx="19">
                    <c:v>pizza</c:v>
                  </c:pt>
                  <c:pt idx="20">
                    <c:v>bag</c:v>
                  </c:pt>
                  <c:pt idx="21">
                    <c:v>burger</c:v>
                  </c:pt>
                  <c:pt idx="22">
                    <c:v>gatorade</c:v>
                  </c:pt>
                  <c:pt idx="23">
                    <c:v>soda</c:v>
                  </c:pt>
                  <c:pt idx="24">
                    <c:v>smoked</c:v>
                  </c:pt>
                  <c:pt idx="25">
                    <c:v>soup</c:v>
                  </c:pt>
                  <c:pt idx="26">
                    <c:v>smoked</c:v>
                  </c:pt>
                  <c:pt idx="27">
                    <c:v>cookie</c:v>
                  </c:pt>
                  <c:pt idx="28">
                    <c:v>muffin</c:v>
                  </c:pt>
                  <c:pt idx="29">
                    <c:v>cookie</c:v>
                  </c:pt>
                  <c:pt idx="30">
                    <c:v>pail</c:v>
                  </c:pt>
                  <c:pt idx="31">
                    <c:v>milk</c:v>
                  </c:pt>
                  <c:pt idx="32">
                    <c:v>muffin</c:v>
                  </c:pt>
                  <c:pt idx="33">
                    <c:v>smoked</c:v>
                  </c:pt>
                  <c:pt idx="34">
                    <c:v>smoked</c:v>
                  </c:pt>
                  <c:pt idx="35">
                    <c:v>drink</c:v>
                  </c:pt>
                  <c:pt idx="36">
                    <c:v>soft drink</c:v>
                  </c:pt>
                  <c:pt idx="37">
                    <c:v>drink</c:v>
                  </c:pt>
                  <c:pt idx="38">
                    <c:v>pail</c:v>
                  </c:pt>
                  <c:pt idx="39">
                    <c:v>sandwich</c:v>
                  </c:pt>
                  <c:pt idx="40">
                    <c:v>soft drink</c:v>
                  </c:pt>
                  <c:pt idx="41">
                    <c:v>drink</c:v>
                  </c:pt>
                  <c:pt idx="42">
                    <c:v>soft drink</c:v>
                  </c:pt>
                  <c:pt idx="43">
                    <c:v>soft drink</c:v>
                  </c:pt>
                  <c:pt idx="44">
                    <c:v>sandwich</c:v>
                  </c:pt>
                  <c:pt idx="45">
                    <c:v>sandwich</c:v>
                  </c:pt>
                  <c:pt idx="46">
                    <c:v>sandwich</c:v>
                  </c:pt>
                  <c:pt idx="47">
                    <c:v>sandwich</c:v>
                  </c:pt>
                  <c:pt idx="48">
                    <c:v>sausage</c:v>
                  </c:pt>
                  <c:pt idx="49">
                    <c:v>gatorade</c:v>
                  </c:pt>
                  <c:pt idx="50">
                    <c:v>soda</c:v>
                  </c:pt>
                  <c:pt idx="51">
                    <c:v>burger</c:v>
                  </c:pt>
                  <c:pt idx="52">
                    <c:v>buns</c:v>
                  </c:pt>
                  <c:pt idx="53">
                    <c:v>smoked</c:v>
                  </c:pt>
                  <c:pt idx="54">
                    <c:v>pills</c:v>
                  </c:pt>
                  <c:pt idx="55">
                    <c:v>sausage</c:v>
                  </c:pt>
                  <c:pt idx="56">
                    <c:v>buns</c:v>
                  </c:pt>
                  <c:pt idx="57">
                    <c:v>drink</c:v>
                  </c:pt>
                  <c:pt idx="58">
                    <c:v>bar</c:v>
                  </c:pt>
                  <c:pt idx="59">
                    <c:v>gatorade</c:v>
                  </c:pt>
                  <c:pt idx="60">
                    <c:v>soda</c:v>
                  </c:pt>
                  <c:pt idx="61">
                    <c:v>fruit</c:v>
                  </c:pt>
                  <c:pt idx="62">
                    <c:v>cookie</c:v>
                  </c:pt>
                  <c:pt idx="63">
                    <c:v>gatorade</c:v>
                  </c:pt>
                  <c:pt idx="64">
                    <c:v>muffin</c:v>
                  </c:pt>
                  <c:pt idx="65">
                    <c:v>soda</c:v>
                  </c:pt>
                  <c:pt idx="66">
                    <c:v>gatorade</c:v>
                  </c:pt>
                  <c:pt idx="67">
                    <c:v>soda</c:v>
                  </c:pt>
                  <c:pt idx="68">
                    <c:v>sticks</c:v>
                  </c:pt>
                  <c:pt idx="69">
                    <c:v>bar</c:v>
                  </c:pt>
                  <c:pt idx="70">
                    <c:v>pail</c:v>
                  </c:pt>
                  <c:pt idx="71">
                    <c:v>drink</c:v>
                  </c:pt>
                  <c:pt idx="72">
                    <c:v>clipper</c:v>
                  </c:pt>
                  <c:pt idx="73">
                    <c:v>smoked</c:v>
                  </c:pt>
                  <c:pt idx="74">
                    <c:v>fruit</c:v>
                  </c:pt>
                  <c:pt idx="75">
                    <c:v>burger</c:v>
                  </c:pt>
                  <c:pt idx="76">
                    <c:v>fruit</c:v>
                  </c:pt>
                  <c:pt idx="77">
                    <c:v>gatorade</c:v>
                  </c:pt>
                  <c:pt idx="78">
                    <c:v>juice</c:v>
                  </c:pt>
                  <c:pt idx="79">
                    <c:v>soda</c:v>
                  </c:pt>
                  <c:pt idx="80">
                    <c:v>pizza</c:v>
                  </c:pt>
                  <c:pt idx="81">
                    <c:v>soft drink</c:v>
                  </c:pt>
                  <c:pt idx="82">
                    <c:v>bag</c:v>
                  </c:pt>
                  <c:pt idx="83">
                    <c:v>fruit</c:v>
                  </c:pt>
                  <c:pt idx="84">
                    <c:v>bag</c:v>
                  </c:pt>
                  <c:pt idx="85">
                    <c:v>drink</c:v>
                  </c:pt>
                  <c:pt idx="86">
                    <c:v>pizza</c:v>
                  </c:pt>
                  <c:pt idx="87">
                    <c:v>pail</c:v>
                  </c:pt>
                  <c:pt idx="88">
                    <c:v>bar</c:v>
                  </c:pt>
                  <c:pt idx="89">
                    <c:v>soft drink</c:v>
                  </c:pt>
                  <c:pt idx="90">
                    <c:v>gatorade</c:v>
                  </c:pt>
                  <c:pt idx="91">
                    <c:v>milk</c:v>
                  </c:pt>
                  <c:pt idx="92">
                    <c:v>soda</c:v>
                  </c:pt>
                  <c:pt idx="93">
                    <c:v>cheese</c:v>
                  </c:pt>
                  <c:pt idx="94">
                    <c:v>sausage</c:v>
                  </c:pt>
                  <c:pt idx="95">
                    <c:v>soup</c:v>
                  </c:pt>
                  <c:pt idx="96">
                    <c:v>pail</c:v>
                  </c:pt>
                  <c:pt idx="97">
                    <c:v>soup</c:v>
                  </c:pt>
                  <c:pt idx="98">
                    <c:v>bar</c:v>
                  </c:pt>
                  <c:pt idx="99">
                    <c:v>milk</c:v>
                  </c:pt>
                </c:lvl>
                <c:lvl>
                  <c:pt idx="0">
                    <c:v>Gambling</c:v>
                  </c:pt>
                  <c:pt idx="1">
                    <c:v>Gambling</c:v>
                  </c:pt>
                  <c:pt idx="2">
                    <c:v>Gambling</c:v>
                  </c:pt>
                  <c:pt idx="3">
                    <c:v>Gambling</c:v>
                  </c:pt>
                  <c:pt idx="4">
                    <c:v>Gambling</c:v>
                  </c:pt>
                  <c:pt idx="5">
                    <c:v>Drug</c:v>
                  </c:pt>
                  <c:pt idx="6">
                    <c:v>Food</c:v>
                  </c:pt>
                  <c:pt idx="7">
                    <c:v>Food</c:v>
                  </c:pt>
                  <c:pt idx="8">
                    <c:v>Food</c:v>
                  </c:pt>
                  <c:pt idx="9">
                    <c:v>Food</c:v>
                  </c:pt>
                  <c:pt idx="10">
                    <c:v>Beverage</c:v>
                  </c:pt>
                  <c:pt idx="11">
                    <c:v>Food</c:v>
                  </c:pt>
                  <c:pt idx="12">
                    <c:v>Food</c:v>
                  </c:pt>
                  <c:pt idx="13">
                    <c:v>Leisure</c:v>
                  </c:pt>
                  <c:pt idx="14">
                    <c:v>Beverage</c:v>
                  </c:pt>
                  <c:pt idx="15">
                    <c:v>Food</c:v>
                  </c:pt>
                  <c:pt idx="16">
                    <c:v>Food</c:v>
                  </c:pt>
                  <c:pt idx="17">
                    <c:v>Beverage</c:v>
                  </c:pt>
                  <c:pt idx="18">
                    <c:v>Food</c:v>
                  </c:pt>
                  <c:pt idx="19">
                    <c:v>Food</c:v>
                  </c:pt>
                  <c:pt idx="20">
                    <c:v>Food</c:v>
                  </c:pt>
                  <c:pt idx="21">
                    <c:v>Food</c:v>
                  </c:pt>
                  <c:pt idx="22">
                    <c:v>Beverage</c:v>
                  </c:pt>
                  <c:pt idx="23">
                    <c:v>Beverage</c:v>
                  </c:pt>
                  <c:pt idx="24">
                    <c:v>Drug</c:v>
                  </c:pt>
                  <c:pt idx="25">
                    <c:v>Food</c:v>
                  </c:pt>
                  <c:pt idx="26">
                    <c:v>Food</c:v>
                  </c:pt>
                  <c:pt idx="27">
                    <c:v>Food</c:v>
                  </c:pt>
                  <c:pt idx="28">
                    <c:v>Food</c:v>
                  </c:pt>
                  <c:pt idx="29">
                    <c:v>Food</c:v>
                  </c:pt>
                  <c:pt idx="30">
                    <c:v>Food</c:v>
                  </c:pt>
                  <c:pt idx="31">
                    <c:v>Beverage</c:v>
                  </c:pt>
                  <c:pt idx="32">
                    <c:v>Food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Beverage</c:v>
                  </c:pt>
                  <c:pt idx="36">
                    <c:v>Beverage</c:v>
                  </c:pt>
                  <c:pt idx="37">
                    <c:v>Beverage</c:v>
                  </c:pt>
                  <c:pt idx="38">
                    <c:v>Food</c:v>
                  </c:pt>
                  <c:pt idx="39">
                    <c:v>Food</c:v>
                  </c:pt>
                  <c:pt idx="40">
                    <c:v>Beverage</c:v>
                  </c:pt>
                  <c:pt idx="41">
                    <c:v>Beverage</c:v>
                  </c:pt>
                  <c:pt idx="42">
                    <c:v>Beverage</c:v>
                  </c:pt>
                  <c:pt idx="43">
                    <c:v>Beverage</c:v>
                  </c:pt>
                  <c:pt idx="44">
                    <c:v>Food</c:v>
                  </c:pt>
                  <c:pt idx="45">
                    <c:v>Food</c:v>
                  </c:pt>
                  <c:pt idx="46">
                    <c:v>Food</c:v>
                  </c:pt>
                  <c:pt idx="47">
                    <c:v>Food</c:v>
                  </c:pt>
                  <c:pt idx="48">
                    <c:v>Food</c:v>
                  </c:pt>
                  <c:pt idx="49">
                    <c:v>Beverage</c:v>
                  </c:pt>
                  <c:pt idx="50">
                    <c:v>Beverage</c:v>
                  </c:pt>
                  <c:pt idx="51">
                    <c:v>Food</c:v>
                  </c:pt>
                  <c:pt idx="52">
                    <c:v>Food</c:v>
                  </c:pt>
                  <c:pt idx="53">
                    <c:v>Food</c:v>
                  </c:pt>
                  <c:pt idx="54">
                    <c:v>Drug</c:v>
                  </c:pt>
                  <c:pt idx="55">
                    <c:v>Food</c:v>
                  </c:pt>
                  <c:pt idx="56">
                    <c:v>Food</c:v>
                  </c:pt>
                  <c:pt idx="57">
                    <c:v>Beverage</c:v>
                  </c:pt>
                  <c:pt idx="58">
                    <c:v>Food</c:v>
                  </c:pt>
                  <c:pt idx="59">
                    <c:v>Beverage</c:v>
                  </c:pt>
                  <c:pt idx="60">
                    <c:v>Beverage</c:v>
                  </c:pt>
                  <c:pt idx="61">
                    <c:v>Food</c:v>
                  </c:pt>
                  <c:pt idx="62">
                    <c:v>Food</c:v>
                  </c:pt>
                  <c:pt idx="63">
                    <c:v>Beverage</c:v>
                  </c:pt>
                  <c:pt idx="64">
                    <c:v>Food</c:v>
                  </c:pt>
                  <c:pt idx="65">
                    <c:v>Beverage</c:v>
                  </c:pt>
                  <c:pt idx="66">
                    <c:v>Beverage</c:v>
                  </c:pt>
                  <c:pt idx="67">
                    <c:v>Beverage</c:v>
                  </c:pt>
                  <c:pt idx="68">
                    <c:v>Food</c:v>
                  </c:pt>
                  <c:pt idx="69">
                    <c:v>Food</c:v>
                  </c:pt>
                  <c:pt idx="70">
                    <c:v>Food</c:v>
                  </c:pt>
                  <c:pt idx="71">
                    <c:v>Beverage</c:v>
                  </c:pt>
                  <c:pt idx="72">
                    <c:v>Hygeine</c:v>
                  </c:pt>
                  <c:pt idx="73">
                    <c:v>Leisure</c:v>
                  </c:pt>
                  <c:pt idx="74">
                    <c:v>Food</c:v>
                  </c:pt>
                  <c:pt idx="75">
                    <c:v>Food</c:v>
                  </c:pt>
                  <c:pt idx="76">
                    <c:v>Food</c:v>
                  </c:pt>
                  <c:pt idx="77">
                    <c:v>Beverage</c:v>
                  </c:pt>
                  <c:pt idx="78">
                    <c:v>Beverage</c:v>
                  </c:pt>
                  <c:pt idx="79">
                    <c:v>Beverage</c:v>
                  </c:pt>
                  <c:pt idx="80">
                    <c:v>Food</c:v>
                  </c:pt>
                  <c:pt idx="81">
                    <c:v>Beverage</c:v>
                  </c:pt>
                  <c:pt idx="82">
                    <c:v>Food</c:v>
                  </c:pt>
                  <c:pt idx="83">
                    <c:v>Food</c:v>
                  </c:pt>
                  <c:pt idx="84">
                    <c:v>Food</c:v>
                  </c:pt>
                  <c:pt idx="85">
                    <c:v>Beverage</c:v>
                  </c:pt>
                  <c:pt idx="86">
                    <c:v>Food</c:v>
                  </c:pt>
                  <c:pt idx="87">
                    <c:v>Food</c:v>
                  </c:pt>
                  <c:pt idx="88">
                    <c:v>Food</c:v>
                  </c:pt>
                  <c:pt idx="89">
                    <c:v>Beverage</c:v>
                  </c:pt>
                  <c:pt idx="90">
                    <c:v>Beverage</c:v>
                  </c:pt>
                  <c:pt idx="91">
                    <c:v>Beverage</c:v>
                  </c:pt>
                  <c:pt idx="92">
                    <c:v>Beverage</c:v>
                  </c:pt>
                  <c:pt idx="93">
                    <c:v>Food</c:v>
                  </c:pt>
                  <c:pt idx="94">
                    <c:v>Food</c:v>
                  </c:pt>
                  <c:pt idx="95">
                    <c:v>Food</c:v>
                  </c:pt>
                  <c:pt idx="96">
                    <c:v>Food</c:v>
                  </c:pt>
                  <c:pt idx="97">
                    <c:v>Food</c:v>
                  </c:pt>
                  <c:pt idx="98">
                    <c:v>Food</c:v>
                  </c:pt>
                  <c:pt idx="99">
                    <c:v>Beverage</c:v>
                  </c:pt>
                </c:lvl>
                <c:lvl>
                  <c:pt idx="0">
                    <c:v>$1 Lottery Ticket</c:v>
                  </c:pt>
                  <c:pt idx="1">
                    <c:v>$10 Lottery Ticket</c:v>
                  </c:pt>
                  <c:pt idx="2">
                    <c:v>$2 Lottery Ticket</c:v>
                  </c:pt>
                  <c:pt idx="3">
                    <c:v>$20 Lottery Ticket</c:v>
                  </c:pt>
                  <c:pt idx="4">
                    <c:v>$5 Lottery Ticket</c:v>
                  </c:pt>
                  <c:pt idx="5">
                    <c:v>Allergy Pills</c:v>
                  </c:pt>
                  <c:pt idx="6">
                    <c:v>Apple</c:v>
                  </c:pt>
                  <c:pt idx="7">
                    <c:v>Apple Cookie</c:v>
                  </c:pt>
                  <c:pt idx="8">
                    <c:v>Apple Muffin</c:v>
                  </c:pt>
                  <c:pt idx="9">
                    <c:v>Baconburger</c:v>
                  </c:pt>
                  <c:pt idx="10">
                    <c:v>Bagged Ice</c:v>
                  </c:pt>
                  <c:pt idx="11">
                    <c:v>Banana</c:v>
                  </c:pt>
                  <c:pt idx="12">
                    <c:v>BBQ Chips Bag</c:v>
                  </c:pt>
                  <c:pt idx="13">
                    <c:v>Bottled Propane</c:v>
                  </c:pt>
                  <c:pt idx="14">
                    <c:v>Bottled Water</c:v>
                  </c:pt>
                  <c:pt idx="15">
                    <c:v>Bread Loaf</c:v>
                  </c:pt>
                  <c:pt idx="16">
                    <c:v>Butterfinger Candy Bar</c:v>
                  </c:pt>
                  <c:pt idx="17">
                    <c:v>Cappacino</c:v>
                  </c:pt>
                  <c:pt idx="18">
                    <c:v>Cheese Bread</c:v>
                  </c:pt>
                  <c:pt idx="19">
                    <c:v>Cheese Pizza Slice</c:v>
                  </c:pt>
                  <c:pt idx="20">
                    <c:v>Cheese Popcorn Bag</c:v>
                  </c:pt>
                  <c:pt idx="21">
                    <c:v>Cheeseburger</c:v>
                  </c:pt>
                  <c:pt idx="22">
                    <c:v>Cherry Gatorade</c:v>
                  </c:pt>
                  <c:pt idx="23">
                    <c:v>Cherry Soda</c:v>
                  </c:pt>
                  <c:pt idx="24">
                    <c:v>Chew</c:v>
                  </c:pt>
                  <c:pt idx="25">
                    <c:v>Chicken Soup</c:v>
                  </c:pt>
                  <c:pt idx="26">
                    <c:v>Chili</c:v>
                  </c:pt>
                  <c:pt idx="27">
                    <c:v>Chocolate Chip Cookie</c:v>
                  </c:pt>
                  <c:pt idx="28">
                    <c:v>Chocolate Chip Muffin</c:v>
                  </c:pt>
                  <c:pt idx="29">
                    <c:v>Chocolate Cookie</c:v>
                  </c:pt>
                  <c:pt idx="30">
                    <c:v>Chocolate Ice Cream Pail</c:v>
                  </c:pt>
                  <c:pt idx="31">
                    <c:v>Chocolate Milk</c:v>
                  </c:pt>
                  <c:pt idx="32">
                    <c:v>Chocolate Muffin</c:v>
                  </c:pt>
                  <c:pt idx="33">
                    <c:v>Cigar</c:v>
                  </c:pt>
                  <c:pt idx="34">
                    <c:v>Cigarettes</c:v>
                  </c:pt>
                  <c:pt idx="35">
                    <c:v>Coffee</c:v>
                  </c:pt>
                  <c:pt idx="36">
                    <c:v>Coke 20oz Bottle</c:v>
                  </c:pt>
                  <c:pt idx="37">
                    <c:v>Cold Tea</c:v>
                  </c:pt>
                  <c:pt idx="38">
                    <c:v>Cookies and Cream Ice Cream Pail</c:v>
                  </c:pt>
                  <c:pt idx="39">
                    <c:v>Crossaint</c:v>
                  </c:pt>
                  <c:pt idx="40">
                    <c:v>Diet Coke 20oz Bottle</c:v>
                  </c:pt>
                  <c:pt idx="41">
                    <c:v>Diet Energy Drink</c:v>
                  </c:pt>
                  <c:pt idx="42">
                    <c:v>Diet Pepsi 20oz Bottle</c:v>
                  </c:pt>
                  <c:pt idx="43">
                    <c:v>Diet Sprite 20oz Bottle</c:v>
                  </c:pt>
                  <c:pt idx="44">
                    <c:v>Egg and Bacon Sandwich</c:v>
                  </c:pt>
                  <c:pt idx="45">
                    <c:v>Egg and Cheese Sandwich</c:v>
                  </c:pt>
                  <c:pt idx="46">
                    <c:v>Egg and Ham Sandwich</c:v>
                  </c:pt>
                  <c:pt idx="47">
                    <c:v>Egg and Sausage Sandwich</c:v>
                  </c:pt>
                  <c:pt idx="48">
                    <c:v>Egg Roll</c:v>
                  </c:pt>
                  <c:pt idx="49">
                    <c:v>Grape Gatorade</c:v>
                  </c:pt>
                  <c:pt idx="50">
                    <c:v>Grape Soda</c:v>
                  </c:pt>
                  <c:pt idx="51">
                    <c:v>Hamburger</c:v>
                  </c:pt>
                  <c:pt idx="52">
                    <c:v>Hamburger Buns</c:v>
                  </c:pt>
                  <c:pt idx="53">
                    <c:v>Hashbrowns</c:v>
                  </c:pt>
                  <c:pt idx="54">
                    <c:v>Headache Pills</c:v>
                  </c:pt>
                  <c:pt idx="55">
                    <c:v>Hot Dog</c:v>
                  </c:pt>
                  <c:pt idx="56">
                    <c:v>Hot Dog Buns</c:v>
                  </c:pt>
                  <c:pt idx="57">
                    <c:v>Hot Tea</c:v>
                  </c:pt>
                  <c:pt idx="58">
                    <c:v>Kit Kat Candy Bar</c:v>
                  </c:pt>
                  <c:pt idx="59">
                    <c:v>Kiwi Gatorade</c:v>
                  </c:pt>
                  <c:pt idx="60">
                    <c:v>Kiwi Soda</c:v>
                  </c:pt>
                  <c:pt idx="61">
                    <c:v>Lemon</c:v>
                  </c:pt>
                  <c:pt idx="62">
                    <c:v>Lemon Cookie</c:v>
                  </c:pt>
                  <c:pt idx="63">
                    <c:v>Lemon Gatorade</c:v>
                  </c:pt>
                  <c:pt idx="64">
                    <c:v>Lemon Muffin</c:v>
                  </c:pt>
                  <c:pt idx="65">
                    <c:v>Lemon Soda</c:v>
                  </c:pt>
                  <c:pt idx="66">
                    <c:v>Lime Gatorade</c:v>
                  </c:pt>
                  <c:pt idx="67">
                    <c:v>Lime Soda</c:v>
                  </c:pt>
                  <c:pt idx="68">
                    <c:v>Meat Sticks</c:v>
                  </c:pt>
                  <c:pt idx="69">
                    <c:v>Milky Way Candy Bar</c:v>
                  </c:pt>
                  <c:pt idx="70">
                    <c:v>Mint Ice Cream Pail</c:v>
                  </c:pt>
                  <c:pt idx="71">
                    <c:v>Mocha</c:v>
                  </c:pt>
                  <c:pt idx="72">
                    <c:v>Nail Clipper</c:v>
                  </c:pt>
                  <c:pt idx="73">
                    <c:v>Newspaper</c:v>
                  </c:pt>
                  <c:pt idx="74">
                    <c:v>Onion</c:v>
                  </c:pt>
                  <c:pt idx="75">
                    <c:v>Onionburger</c:v>
                  </c:pt>
                  <c:pt idx="76">
                    <c:v>Orange</c:v>
                  </c:pt>
                  <c:pt idx="77">
                    <c:v>Orange Gatorade</c:v>
                  </c:pt>
                  <c:pt idx="78">
                    <c:v>Orange Juice</c:v>
                  </c:pt>
                  <c:pt idx="79">
                    <c:v>Orange Soda</c:v>
                  </c:pt>
                  <c:pt idx="80">
                    <c:v>Pepperoni Pizza Slice</c:v>
                  </c:pt>
                  <c:pt idx="81">
                    <c:v>Pepsi 20oz Bottle</c:v>
                  </c:pt>
                  <c:pt idx="82">
                    <c:v>Plain Popcorn Bag</c:v>
                  </c:pt>
                  <c:pt idx="83">
                    <c:v>Potato</c:v>
                  </c:pt>
                  <c:pt idx="84">
                    <c:v>Regular Chips Bag</c:v>
                  </c:pt>
                  <c:pt idx="85">
                    <c:v>Regular Energy Drink</c:v>
                  </c:pt>
                  <c:pt idx="86">
                    <c:v>Sausage Pizza Slice</c:v>
                  </c:pt>
                  <c:pt idx="87">
                    <c:v>Sherbet Ice Cream Pail</c:v>
                  </c:pt>
                  <c:pt idx="88">
                    <c:v>Snickers Candy Bar</c:v>
                  </c:pt>
                  <c:pt idx="89">
                    <c:v>Sprite 20oz Bottle</c:v>
                  </c:pt>
                  <c:pt idx="90">
                    <c:v>Strawberry Gatorade</c:v>
                  </c:pt>
                  <c:pt idx="91">
                    <c:v>Strawberry Milk</c:v>
                  </c:pt>
                  <c:pt idx="92">
                    <c:v>Strawberry Soda</c:v>
                  </c:pt>
                  <c:pt idx="93">
                    <c:v>String Cheese</c:v>
                  </c:pt>
                  <c:pt idx="94">
                    <c:v>Summer Sausage</c:v>
                  </c:pt>
                  <c:pt idx="95">
                    <c:v>Tomato Soup</c:v>
                  </c:pt>
                  <c:pt idx="96">
                    <c:v>Vanilla Ice Cream Pail</c:v>
                  </c:pt>
                  <c:pt idx="97">
                    <c:v>Vegetable Soup</c:v>
                  </c:pt>
                  <c:pt idx="98">
                    <c:v>Whatchamacallit Candy Bar</c:v>
                  </c:pt>
                  <c:pt idx="99">
                    <c:v>White Milk</c:v>
                  </c:pt>
                </c:lvl>
              </c:multiLvlStrCache>
            </c:multiLvlStrRef>
          </c:cat>
          <c:val>
            <c:numRef>
              <c:f>'PIVOT TABLE'!$J$16:$J$316</c:f>
              <c:numCache>
                <c:formatCode>General</c:formatCode>
                <c:ptCount val="100"/>
                <c:pt idx="0">
                  <c:v>48238</c:v>
                </c:pt>
                <c:pt idx="1">
                  <c:v>1578</c:v>
                </c:pt>
                <c:pt idx="2">
                  <c:v>26807</c:v>
                </c:pt>
                <c:pt idx="3">
                  <c:v>1072</c:v>
                </c:pt>
                <c:pt idx="4">
                  <c:v>1782</c:v>
                </c:pt>
                <c:pt idx="5">
                  <c:v>1094</c:v>
                </c:pt>
                <c:pt idx="6">
                  <c:v>18149</c:v>
                </c:pt>
                <c:pt idx="7">
                  <c:v>30678</c:v>
                </c:pt>
                <c:pt idx="8">
                  <c:v>14521</c:v>
                </c:pt>
                <c:pt idx="9">
                  <c:v>16968</c:v>
                </c:pt>
                <c:pt idx="10">
                  <c:v>4561</c:v>
                </c:pt>
                <c:pt idx="11">
                  <c:v>19726</c:v>
                </c:pt>
                <c:pt idx="12">
                  <c:v>31065</c:v>
                </c:pt>
                <c:pt idx="13">
                  <c:v>3007</c:v>
                </c:pt>
                <c:pt idx="14">
                  <c:v>17320</c:v>
                </c:pt>
                <c:pt idx="15">
                  <c:v>23326</c:v>
                </c:pt>
                <c:pt idx="16">
                  <c:v>20093</c:v>
                </c:pt>
                <c:pt idx="17">
                  <c:v>31417</c:v>
                </c:pt>
                <c:pt idx="18">
                  <c:v>14717</c:v>
                </c:pt>
                <c:pt idx="19">
                  <c:v>17039</c:v>
                </c:pt>
                <c:pt idx="20">
                  <c:v>21545</c:v>
                </c:pt>
                <c:pt idx="21">
                  <c:v>27005</c:v>
                </c:pt>
                <c:pt idx="22">
                  <c:v>5064</c:v>
                </c:pt>
                <c:pt idx="23">
                  <c:v>5381</c:v>
                </c:pt>
                <c:pt idx="24">
                  <c:v>751</c:v>
                </c:pt>
                <c:pt idx="25">
                  <c:v>31887</c:v>
                </c:pt>
                <c:pt idx="26">
                  <c:v>11618</c:v>
                </c:pt>
                <c:pt idx="27">
                  <c:v>29653</c:v>
                </c:pt>
                <c:pt idx="28">
                  <c:v>19577</c:v>
                </c:pt>
                <c:pt idx="29">
                  <c:v>28663</c:v>
                </c:pt>
                <c:pt idx="30">
                  <c:v>25115</c:v>
                </c:pt>
                <c:pt idx="31">
                  <c:v>1631</c:v>
                </c:pt>
                <c:pt idx="32">
                  <c:v>24962</c:v>
                </c:pt>
                <c:pt idx="33">
                  <c:v>2105</c:v>
                </c:pt>
                <c:pt idx="34">
                  <c:v>11253</c:v>
                </c:pt>
                <c:pt idx="35">
                  <c:v>21263</c:v>
                </c:pt>
                <c:pt idx="36">
                  <c:v>15684</c:v>
                </c:pt>
                <c:pt idx="37">
                  <c:v>11388</c:v>
                </c:pt>
                <c:pt idx="38">
                  <c:v>13159</c:v>
                </c:pt>
                <c:pt idx="39">
                  <c:v>10519</c:v>
                </c:pt>
                <c:pt idx="40">
                  <c:v>21384</c:v>
                </c:pt>
                <c:pt idx="41">
                  <c:v>3880</c:v>
                </c:pt>
                <c:pt idx="42">
                  <c:v>12834</c:v>
                </c:pt>
                <c:pt idx="43">
                  <c:v>4282</c:v>
                </c:pt>
                <c:pt idx="44">
                  <c:v>31723</c:v>
                </c:pt>
                <c:pt idx="45">
                  <c:v>30643</c:v>
                </c:pt>
                <c:pt idx="46">
                  <c:v>25887</c:v>
                </c:pt>
                <c:pt idx="47">
                  <c:v>28922</c:v>
                </c:pt>
                <c:pt idx="48">
                  <c:v>24080</c:v>
                </c:pt>
                <c:pt idx="49">
                  <c:v>5381</c:v>
                </c:pt>
                <c:pt idx="50">
                  <c:v>4117</c:v>
                </c:pt>
                <c:pt idx="51">
                  <c:v>29471</c:v>
                </c:pt>
                <c:pt idx="52">
                  <c:v>16673</c:v>
                </c:pt>
                <c:pt idx="53">
                  <c:v>13745</c:v>
                </c:pt>
                <c:pt idx="54">
                  <c:v>1413</c:v>
                </c:pt>
                <c:pt idx="55">
                  <c:v>21964</c:v>
                </c:pt>
                <c:pt idx="56">
                  <c:v>22250</c:v>
                </c:pt>
                <c:pt idx="57">
                  <c:v>5861</c:v>
                </c:pt>
                <c:pt idx="58">
                  <c:v>23402</c:v>
                </c:pt>
                <c:pt idx="59">
                  <c:v>3799</c:v>
                </c:pt>
                <c:pt idx="60">
                  <c:v>4749</c:v>
                </c:pt>
                <c:pt idx="61">
                  <c:v>29322</c:v>
                </c:pt>
                <c:pt idx="62">
                  <c:v>14313</c:v>
                </c:pt>
                <c:pt idx="63">
                  <c:v>4117</c:v>
                </c:pt>
                <c:pt idx="64">
                  <c:v>11256</c:v>
                </c:pt>
                <c:pt idx="65">
                  <c:v>6016</c:v>
                </c:pt>
                <c:pt idx="66">
                  <c:v>4431</c:v>
                </c:pt>
                <c:pt idx="67">
                  <c:v>4117</c:v>
                </c:pt>
                <c:pt idx="68">
                  <c:v>20211</c:v>
                </c:pt>
                <c:pt idx="69">
                  <c:v>17059</c:v>
                </c:pt>
                <c:pt idx="70">
                  <c:v>18310</c:v>
                </c:pt>
                <c:pt idx="71">
                  <c:v>18545</c:v>
                </c:pt>
                <c:pt idx="72">
                  <c:v>591</c:v>
                </c:pt>
                <c:pt idx="73">
                  <c:v>14728</c:v>
                </c:pt>
                <c:pt idx="74">
                  <c:v>20723</c:v>
                </c:pt>
                <c:pt idx="75">
                  <c:v>25706</c:v>
                </c:pt>
                <c:pt idx="76">
                  <c:v>26508</c:v>
                </c:pt>
                <c:pt idx="77">
                  <c:v>5064</c:v>
                </c:pt>
                <c:pt idx="78">
                  <c:v>2607</c:v>
                </c:pt>
                <c:pt idx="79">
                  <c:v>4431</c:v>
                </c:pt>
                <c:pt idx="80">
                  <c:v>18343</c:v>
                </c:pt>
                <c:pt idx="81">
                  <c:v>9981</c:v>
                </c:pt>
                <c:pt idx="82">
                  <c:v>20641</c:v>
                </c:pt>
                <c:pt idx="83">
                  <c:v>28192</c:v>
                </c:pt>
                <c:pt idx="84">
                  <c:v>29427</c:v>
                </c:pt>
                <c:pt idx="85">
                  <c:v>16134</c:v>
                </c:pt>
                <c:pt idx="86">
                  <c:v>13128</c:v>
                </c:pt>
                <c:pt idx="87">
                  <c:v>9996</c:v>
                </c:pt>
                <c:pt idx="88">
                  <c:v>19260</c:v>
                </c:pt>
                <c:pt idx="89">
                  <c:v>7132</c:v>
                </c:pt>
                <c:pt idx="90">
                  <c:v>3799</c:v>
                </c:pt>
                <c:pt idx="91">
                  <c:v>656</c:v>
                </c:pt>
                <c:pt idx="92">
                  <c:v>3166</c:v>
                </c:pt>
                <c:pt idx="93">
                  <c:v>23020</c:v>
                </c:pt>
                <c:pt idx="94">
                  <c:v>11968</c:v>
                </c:pt>
                <c:pt idx="95">
                  <c:v>28161</c:v>
                </c:pt>
                <c:pt idx="96">
                  <c:v>14146</c:v>
                </c:pt>
                <c:pt idx="97">
                  <c:v>11737</c:v>
                </c:pt>
                <c:pt idx="98">
                  <c:v>26825</c:v>
                </c:pt>
                <c:pt idx="99">
                  <c:v>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18B6-4E78-8655-0BEE7C94D5B9}"/>
            </c:ext>
          </c:extLst>
        </c:ser>
        <c:ser>
          <c:idx val="1"/>
          <c:order val="1"/>
          <c:tx>
            <c:strRef>
              <c:f>'PIVOT TABLE'!$K$14:$K$15</c:f>
              <c:strCache>
                <c:ptCount val="1"/>
                <c:pt idx="0">
                  <c:v>Sum of Total 2012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A-18B6-4E78-8655-0BEE7C94D5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C-18B6-4E78-8655-0BEE7C94D5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E-18B6-4E78-8655-0BEE7C94D5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0-18B6-4E78-8655-0BEE7C94D5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2-18B6-4E78-8655-0BEE7C94D5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4-18B6-4E78-8655-0BEE7C94D5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6-18B6-4E78-8655-0BEE7C94D5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8-18B6-4E78-8655-0BEE7C94D5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A-18B6-4E78-8655-0BEE7C94D5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C-18B6-4E78-8655-0BEE7C94D5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E-18B6-4E78-8655-0BEE7C94D5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0-18B6-4E78-8655-0BEE7C94D5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2-18B6-4E78-8655-0BEE7C94D5B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4-18B6-4E78-8655-0BEE7C94D5B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6-18B6-4E78-8655-0BEE7C94D5B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8-18B6-4E78-8655-0BEE7C94D5B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A-18B6-4E78-8655-0BEE7C94D5B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C-18B6-4E78-8655-0BEE7C94D5B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E-18B6-4E78-8655-0BEE7C94D5B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0-18B6-4E78-8655-0BEE7C94D5B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2-18B6-4E78-8655-0BEE7C94D5B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4-18B6-4E78-8655-0BEE7C94D5B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6-18B6-4E78-8655-0BEE7C94D5B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8-18B6-4E78-8655-0BEE7C94D5B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A-18B6-4E78-8655-0BEE7C94D5B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C-18B6-4E78-8655-0BEE7C94D5B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E-18B6-4E78-8655-0BEE7C94D5B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0-18B6-4E78-8655-0BEE7C94D5B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2-18B6-4E78-8655-0BEE7C94D5B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4-18B6-4E78-8655-0BEE7C94D5B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6-18B6-4E78-8655-0BEE7C94D5B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8-18B6-4E78-8655-0BEE7C94D5B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A-18B6-4E78-8655-0BEE7C94D5B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C-18B6-4E78-8655-0BEE7C94D5B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E-18B6-4E78-8655-0BEE7C94D5B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0-18B6-4E78-8655-0BEE7C94D5B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2-18B6-4E78-8655-0BEE7C94D5B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4-18B6-4E78-8655-0BEE7C94D5B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6-18B6-4E78-8655-0BEE7C94D5B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8-18B6-4E78-8655-0BEE7C94D5B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A-18B6-4E78-8655-0BEE7C94D5B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C-18B6-4E78-8655-0BEE7C94D5B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E-18B6-4E78-8655-0BEE7C94D5B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0-18B6-4E78-8655-0BEE7C94D5B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2-18B6-4E78-8655-0BEE7C94D5B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4-18B6-4E78-8655-0BEE7C94D5B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6-18B6-4E78-8655-0BEE7C94D5B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8-18B6-4E78-8655-0BEE7C94D5B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A-18B6-4E78-8655-0BEE7C94D5B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C-18B6-4E78-8655-0BEE7C94D5B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E-18B6-4E78-8655-0BEE7C94D5B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0-18B6-4E78-8655-0BEE7C94D5B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2-18B6-4E78-8655-0BEE7C94D5B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4-18B6-4E78-8655-0BEE7C94D5B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6-18B6-4E78-8655-0BEE7C94D5B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8-18B6-4E78-8655-0BEE7C94D5B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A-18B6-4E78-8655-0BEE7C94D5B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C-18B6-4E78-8655-0BEE7C94D5B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E-18B6-4E78-8655-0BEE7C94D5B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0-18B6-4E78-8655-0BEE7C94D5B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2-18B6-4E78-8655-0BEE7C94D5B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4-18B6-4E78-8655-0BEE7C94D5B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6-18B6-4E78-8655-0BEE7C94D5B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8-18B6-4E78-8655-0BEE7C94D5B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A-18B6-4E78-8655-0BEE7C94D5B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C-18B6-4E78-8655-0BEE7C94D5B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E-18B6-4E78-8655-0BEE7C94D5B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0-18B6-4E78-8655-0BEE7C94D5B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2-18B6-4E78-8655-0BEE7C94D5B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4-18B6-4E78-8655-0BEE7C94D5B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6-18B6-4E78-8655-0BEE7C94D5B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8-18B6-4E78-8655-0BEE7C94D5B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A-18B6-4E78-8655-0BEE7C94D5B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C-18B6-4E78-8655-0BEE7C94D5B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E-18B6-4E78-8655-0BEE7C94D5B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0-18B6-4E78-8655-0BEE7C94D5B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2-18B6-4E78-8655-0BEE7C94D5B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4-18B6-4E78-8655-0BEE7C94D5B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6-18B6-4E78-8655-0BEE7C94D5B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8-18B6-4E78-8655-0BEE7C94D5B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A-18B6-4E78-8655-0BEE7C94D5B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C-18B6-4E78-8655-0BEE7C94D5B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E-18B6-4E78-8655-0BEE7C94D5B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0-18B6-4E78-8655-0BEE7C94D5B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2-18B6-4E78-8655-0BEE7C94D5B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4-18B6-4E78-8655-0BEE7C94D5B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6-18B6-4E78-8655-0BEE7C94D5B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8-18B6-4E78-8655-0BEE7C94D5B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A-18B6-4E78-8655-0BEE7C94D5B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C-18B6-4E78-8655-0BEE7C94D5B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E-18B6-4E78-8655-0BEE7C94D5B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0-18B6-4E78-8655-0BEE7C94D5B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2-18B6-4E78-8655-0BEE7C94D5B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4-18B6-4E78-8655-0BEE7C94D5B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6-18B6-4E78-8655-0BEE7C94D5B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8-18B6-4E78-8655-0BEE7C94D5B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A-18B6-4E78-8655-0BEE7C94D5B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C-18B6-4E78-8655-0BEE7C94D5B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E-18B6-4E78-8655-0BEE7C94D5B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0-18B6-4E78-8655-0BEE7C94D5B9}"/>
              </c:ext>
            </c:extLst>
          </c:dPt>
          <c:cat>
            <c:multiLvlStrRef>
              <c:f>'PIVOT TABLE'!$G$16:$I$316</c:f>
              <c:multiLvlStrCache>
                <c:ptCount val="100"/>
                <c:lvl>
                  <c:pt idx="0">
                    <c:v>ticket</c:v>
                  </c:pt>
                  <c:pt idx="1">
                    <c:v>ticket</c:v>
                  </c:pt>
                  <c:pt idx="2">
                    <c:v>ticket</c:v>
                  </c:pt>
                  <c:pt idx="3">
                    <c:v>ticket</c:v>
                  </c:pt>
                  <c:pt idx="4">
                    <c:v>ticket</c:v>
                  </c:pt>
                  <c:pt idx="5">
                    <c:v>pills</c:v>
                  </c:pt>
                  <c:pt idx="6">
                    <c:v>fruit</c:v>
                  </c:pt>
                  <c:pt idx="7">
                    <c:v>cookie</c:v>
                  </c:pt>
                  <c:pt idx="8">
                    <c:v>muffin</c:v>
                  </c:pt>
                  <c:pt idx="9">
                    <c:v>burger</c:v>
                  </c:pt>
                  <c:pt idx="10">
                    <c:v>ice</c:v>
                  </c:pt>
                  <c:pt idx="11">
                    <c:v>fruit</c:v>
                  </c:pt>
                  <c:pt idx="12">
                    <c:v>bag</c:v>
                  </c:pt>
                  <c:pt idx="13">
                    <c:v>propane</c:v>
                  </c:pt>
                  <c:pt idx="14">
                    <c:v>water</c:v>
                  </c:pt>
                  <c:pt idx="15">
                    <c:v>loaf</c:v>
                  </c:pt>
                  <c:pt idx="16">
                    <c:v>bar</c:v>
                  </c:pt>
                  <c:pt idx="17">
                    <c:v>drink</c:v>
                  </c:pt>
                  <c:pt idx="18">
                    <c:v>sausage</c:v>
                  </c:pt>
                  <c:pt idx="19">
                    <c:v>pizza</c:v>
                  </c:pt>
                  <c:pt idx="20">
                    <c:v>bag</c:v>
                  </c:pt>
                  <c:pt idx="21">
                    <c:v>burger</c:v>
                  </c:pt>
                  <c:pt idx="22">
                    <c:v>gatorade</c:v>
                  </c:pt>
                  <c:pt idx="23">
                    <c:v>soda</c:v>
                  </c:pt>
                  <c:pt idx="24">
                    <c:v>smoked</c:v>
                  </c:pt>
                  <c:pt idx="25">
                    <c:v>soup</c:v>
                  </c:pt>
                  <c:pt idx="26">
                    <c:v>smoked</c:v>
                  </c:pt>
                  <c:pt idx="27">
                    <c:v>cookie</c:v>
                  </c:pt>
                  <c:pt idx="28">
                    <c:v>muffin</c:v>
                  </c:pt>
                  <c:pt idx="29">
                    <c:v>cookie</c:v>
                  </c:pt>
                  <c:pt idx="30">
                    <c:v>pail</c:v>
                  </c:pt>
                  <c:pt idx="31">
                    <c:v>milk</c:v>
                  </c:pt>
                  <c:pt idx="32">
                    <c:v>muffin</c:v>
                  </c:pt>
                  <c:pt idx="33">
                    <c:v>smoked</c:v>
                  </c:pt>
                  <c:pt idx="34">
                    <c:v>smoked</c:v>
                  </c:pt>
                  <c:pt idx="35">
                    <c:v>drink</c:v>
                  </c:pt>
                  <c:pt idx="36">
                    <c:v>soft drink</c:v>
                  </c:pt>
                  <c:pt idx="37">
                    <c:v>drink</c:v>
                  </c:pt>
                  <c:pt idx="38">
                    <c:v>pail</c:v>
                  </c:pt>
                  <c:pt idx="39">
                    <c:v>sandwich</c:v>
                  </c:pt>
                  <c:pt idx="40">
                    <c:v>soft drink</c:v>
                  </c:pt>
                  <c:pt idx="41">
                    <c:v>drink</c:v>
                  </c:pt>
                  <c:pt idx="42">
                    <c:v>soft drink</c:v>
                  </c:pt>
                  <c:pt idx="43">
                    <c:v>soft drink</c:v>
                  </c:pt>
                  <c:pt idx="44">
                    <c:v>sandwich</c:v>
                  </c:pt>
                  <c:pt idx="45">
                    <c:v>sandwich</c:v>
                  </c:pt>
                  <c:pt idx="46">
                    <c:v>sandwich</c:v>
                  </c:pt>
                  <c:pt idx="47">
                    <c:v>sandwich</c:v>
                  </c:pt>
                  <c:pt idx="48">
                    <c:v>sausage</c:v>
                  </c:pt>
                  <c:pt idx="49">
                    <c:v>gatorade</c:v>
                  </c:pt>
                  <c:pt idx="50">
                    <c:v>soda</c:v>
                  </c:pt>
                  <c:pt idx="51">
                    <c:v>burger</c:v>
                  </c:pt>
                  <c:pt idx="52">
                    <c:v>buns</c:v>
                  </c:pt>
                  <c:pt idx="53">
                    <c:v>smoked</c:v>
                  </c:pt>
                  <c:pt idx="54">
                    <c:v>pills</c:v>
                  </c:pt>
                  <c:pt idx="55">
                    <c:v>sausage</c:v>
                  </c:pt>
                  <c:pt idx="56">
                    <c:v>buns</c:v>
                  </c:pt>
                  <c:pt idx="57">
                    <c:v>drink</c:v>
                  </c:pt>
                  <c:pt idx="58">
                    <c:v>bar</c:v>
                  </c:pt>
                  <c:pt idx="59">
                    <c:v>gatorade</c:v>
                  </c:pt>
                  <c:pt idx="60">
                    <c:v>soda</c:v>
                  </c:pt>
                  <c:pt idx="61">
                    <c:v>fruit</c:v>
                  </c:pt>
                  <c:pt idx="62">
                    <c:v>cookie</c:v>
                  </c:pt>
                  <c:pt idx="63">
                    <c:v>gatorade</c:v>
                  </c:pt>
                  <c:pt idx="64">
                    <c:v>muffin</c:v>
                  </c:pt>
                  <c:pt idx="65">
                    <c:v>soda</c:v>
                  </c:pt>
                  <c:pt idx="66">
                    <c:v>gatorade</c:v>
                  </c:pt>
                  <c:pt idx="67">
                    <c:v>soda</c:v>
                  </c:pt>
                  <c:pt idx="68">
                    <c:v>sticks</c:v>
                  </c:pt>
                  <c:pt idx="69">
                    <c:v>bar</c:v>
                  </c:pt>
                  <c:pt idx="70">
                    <c:v>pail</c:v>
                  </c:pt>
                  <c:pt idx="71">
                    <c:v>drink</c:v>
                  </c:pt>
                  <c:pt idx="72">
                    <c:v>clipper</c:v>
                  </c:pt>
                  <c:pt idx="73">
                    <c:v>smoked</c:v>
                  </c:pt>
                  <c:pt idx="74">
                    <c:v>fruit</c:v>
                  </c:pt>
                  <c:pt idx="75">
                    <c:v>burger</c:v>
                  </c:pt>
                  <c:pt idx="76">
                    <c:v>fruit</c:v>
                  </c:pt>
                  <c:pt idx="77">
                    <c:v>gatorade</c:v>
                  </c:pt>
                  <c:pt idx="78">
                    <c:v>juice</c:v>
                  </c:pt>
                  <c:pt idx="79">
                    <c:v>soda</c:v>
                  </c:pt>
                  <c:pt idx="80">
                    <c:v>pizza</c:v>
                  </c:pt>
                  <c:pt idx="81">
                    <c:v>soft drink</c:v>
                  </c:pt>
                  <c:pt idx="82">
                    <c:v>bag</c:v>
                  </c:pt>
                  <c:pt idx="83">
                    <c:v>fruit</c:v>
                  </c:pt>
                  <c:pt idx="84">
                    <c:v>bag</c:v>
                  </c:pt>
                  <c:pt idx="85">
                    <c:v>drink</c:v>
                  </c:pt>
                  <c:pt idx="86">
                    <c:v>pizza</c:v>
                  </c:pt>
                  <c:pt idx="87">
                    <c:v>pail</c:v>
                  </c:pt>
                  <c:pt idx="88">
                    <c:v>bar</c:v>
                  </c:pt>
                  <c:pt idx="89">
                    <c:v>soft drink</c:v>
                  </c:pt>
                  <c:pt idx="90">
                    <c:v>gatorade</c:v>
                  </c:pt>
                  <c:pt idx="91">
                    <c:v>milk</c:v>
                  </c:pt>
                  <c:pt idx="92">
                    <c:v>soda</c:v>
                  </c:pt>
                  <c:pt idx="93">
                    <c:v>cheese</c:v>
                  </c:pt>
                  <c:pt idx="94">
                    <c:v>sausage</c:v>
                  </c:pt>
                  <c:pt idx="95">
                    <c:v>soup</c:v>
                  </c:pt>
                  <c:pt idx="96">
                    <c:v>pail</c:v>
                  </c:pt>
                  <c:pt idx="97">
                    <c:v>soup</c:v>
                  </c:pt>
                  <c:pt idx="98">
                    <c:v>bar</c:v>
                  </c:pt>
                  <c:pt idx="99">
                    <c:v>milk</c:v>
                  </c:pt>
                </c:lvl>
                <c:lvl>
                  <c:pt idx="0">
                    <c:v>Gambling</c:v>
                  </c:pt>
                  <c:pt idx="1">
                    <c:v>Gambling</c:v>
                  </c:pt>
                  <c:pt idx="2">
                    <c:v>Gambling</c:v>
                  </c:pt>
                  <c:pt idx="3">
                    <c:v>Gambling</c:v>
                  </c:pt>
                  <c:pt idx="4">
                    <c:v>Gambling</c:v>
                  </c:pt>
                  <c:pt idx="5">
                    <c:v>Drug</c:v>
                  </c:pt>
                  <c:pt idx="6">
                    <c:v>Food</c:v>
                  </c:pt>
                  <c:pt idx="7">
                    <c:v>Food</c:v>
                  </c:pt>
                  <c:pt idx="8">
                    <c:v>Food</c:v>
                  </c:pt>
                  <c:pt idx="9">
                    <c:v>Food</c:v>
                  </c:pt>
                  <c:pt idx="10">
                    <c:v>Beverage</c:v>
                  </c:pt>
                  <c:pt idx="11">
                    <c:v>Food</c:v>
                  </c:pt>
                  <c:pt idx="12">
                    <c:v>Food</c:v>
                  </c:pt>
                  <c:pt idx="13">
                    <c:v>Leisure</c:v>
                  </c:pt>
                  <c:pt idx="14">
                    <c:v>Beverage</c:v>
                  </c:pt>
                  <c:pt idx="15">
                    <c:v>Food</c:v>
                  </c:pt>
                  <c:pt idx="16">
                    <c:v>Food</c:v>
                  </c:pt>
                  <c:pt idx="17">
                    <c:v>Beverage</c:v>
                  </c:pt>
                  <c:pt idx="18">
                    <c:v>Food</c:v>
                  </c:pt>
                  <c:pt idx="19">
                    <c:v>Food</c:v>
                  </c:pt>
                  <c:pt idx="20">
                    <c:v>Food</c:v>
                  </c:pt>
                  <c:pt idx="21">
                    <c:v>Food</c:v>
                  </c:pt>
                  <c:pt idx="22">
                    <c:v>Beverage</c:v>
                  </c:pt>
                  <c:pt idx="23">
                    <c:v>Beverage</c:v>
                  </c:pt>
                  <c:pt idx="24">
                    <c:v>Drug</c:v>
                  </c:pt>
                  <c:pt idx="25">
                    <c:v>Food</c:v>
                  </c:pt>
                  <c:pt idx="26">
                    <c:v>Food</c:v>
                  </c:pt>
                  <c:pt idx="27">
                    <c:v>Food</c:v>
                  </c:pt>
                  <c:pt idx="28">
                    <c:v>Food</c:v>
                  </c:pt>
                  <c:pt idx="29">
                    <c:v>Food</c:v>
                  </c:pt>
                  <c:pt idx="30">
                    <c:v>Food</c:v>
                  </c:pt>
                  <c:pt idx="31">
                    <c:v>Beverage</c:v>
                  </c:pt>
                  <c:pt idx="32">
                    <c:v>Food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Beverage</c:v>
                  </c:pt>
                  <c:pt idx="36">
                    <c:v>Beverage</c:v>
                  </c:pt>
                  <c:pt idx="37">
                    <c:v>Beverage</c:v>
                  </c:pt>
                  <c:pt idx="38">
                    <c:v>Food</c:v>
                  </c:pt>
                  <c:pt idx="39">
                    <c:v>Food</c:v>
                  </c:pt>
                  <c:pt idx="40">
                    <c:v>Beverage</c:v>
                  </c:pt>
                  <c:pt idx="41">
                    <c:v>Beverage</c:v>
                  </c:pt>
                  <c:pt idx="42">
                    <c:v>Beverage</c:v>
                  </c:pt>
                  <c:pt idx="43">
                    <c:v>Beverage</c:v>
                  </c:pt>
                  <c:pt idx="44">
                    <c:v>Food</c:v>
                  </c:pt>
                  <c:pt idx="45">
                    <c:v>Food</c:v>
                  </c:pt>
                  <c:pt idx="46">
                    <c:v>Food</c:v>
                  </c:pt>
                  <c:pt idx="47">
                    <c:v>Food</c:v>
                  </c:pt>
                  <c:pt idx="48">
                    <c:v>Food</c:v>
                  </c:pt>
                  <c:pt idx="49">
                    <c:v>Beverage</c:v>
                  </c:pt>
                  <c:pt idx="50">
                    <c:v>Beverage</c:v>
                  </c:pt>
                  <c:pt idx="51">
                    <c:v>Food</c:v>
                  </c:pt>
                  <c:pt idx="52">
                    <c:v>Food</c:v>
                  </c:pt>
                  <c:pt idx="53">
                    <c:v>Food</c:v>
                  </c:pt>
                  <c:pt idx="54">
                    <c:v>Drug</c:v>
                  </c:pt>
                  <c:pt idx="55">
                    <c:v>Food</c:v>
                  </c:pt>
                  <c:pt idx="56">
                    <c:v>Food</c:v>
                  </c:pt>
                  <c:pt idx="57">
                    <c:v>Beverage</c:v>
                  </c:pt>
                  <c:pt idx="58">
                    <c:v>Food</c:v>
                  </c:pt>
                  <c:pt idx="59">
                    <c:v>Beverage</c:v>
                  </c:pt>
                  <c:pt idx="60">
                    <c:v>Beverage</c:v>
                  </c:pt>
                  <c:pt idx="61">
                    <c:v>Food</c:v>
                  </c:pt>
                  <c:pt idx="62">
                    <c:v>Food</c:v>
                  </c:pt>
                  <c:pt idx="63">
                    <c:v>Beverage</c:v>
                  </c:pt>
                  <c:pt idx="64">
                    <c:v>Food</c:v>
                  </c:pt>
                  <c:pt idx="65">
                    <c:v>Beverage</c:v>
                  </c:pt>
                  <c:pt idx="66">
                    <c:v>Beverage</c:v>
                  </c:pt>
                  <c:pt idx="67">
                    <c:v>Beverage</c:v>
                  </c:pt>
                  <c:pt idx="68">
                    <c:v>Food</c:v>
                  </c:pt>
                  <c:pt idx="69">
                    <c:v>Food</c:v>
                  </c:pt>
                  <c:pt idx="70">
                    <c:v>Food</c:v>
                  </c:pt>
                  <c:pt idx="71">
                    <c:v>Beverage</c:v>
                  </c:pt>
                  <c:pt idx="72">
                    <c:v>Hygeine</c:v>
                  </c:pt>
                  <c:pt idx="73">
                    <c:v>Leisure</c:v>
                  </c:pt>
                  <c:pt idx="74">
                    <c:v>Food</c:v>
                  </c:pt>
                  <c:pt idx="75">
                    <c:v>Food</c:v>
                  </c:pt>
                  <c:pt idx="76">
                    <c:v>Food</c:v>
                  </c:pt>
                  <c:pt idx="77">
                    <c:v>Beverage</c:v>
                  </c:pt>
                  <c:pt idx="78">
                    <c:v>Beverage</c:v>
                  </c:pt>
                  <c:pt idx="79">
                    <c:v>Beverage</c:v>
                  </c:pt>
                  <c:pt idx="80">
                    <c:v>Food</c:v>
                  </c:pt>
                  <c:pt idx="81">
                    <c:v>Beverage</c:v>
                  </c:pt>
                  <c:pt idx="82">
                    <c:v>Food</c:v>
                  </c:pt>
                  <c:pt idx="83">
                    <c:v>Food</c:v>
                  </c:pt>
                  <c:pt idx="84">
                    <c:v>Food</c:v>
                  </c:pt>
                  <c:pt idx="85">
                    <c:v>Beverage</c:v>
                  </c:pt>
                  <c:pt idx="86">
                    <c:v>Food</c:v>
                  </c:pt>
                  <c:pt idx="87">
                    <c:v>Food</c:v>
                  </c:pt>
                  <c:pt idx="88">
                    <c:v>Food</c:v>
                  </c:pt>
                  <c:pt idx="89">
                    <c:v>Beverage</c:v>
                  </c:pt>
                  <c:pt idx="90">
                    <c:v>Beverage</c:v>
                  </c:pt>
                  <c:pt idx="91">
                    <c:v>Beverage</c:v>
                  </c:pt>
                  <c:pt idx="92">
                    <c:v>Beverage</c:v>
                  </c:pt>
                  <c:pt idx="93">
                    <c:v>Food</c:v>
                  </c:pt>
                  <c:pt idx="94">
                    <c:v>Food</c:v>
                  </c:pt>
                  <c:pt idx="95">
                    <c:v>Food</c:v>
                  </c:pt>
                  <c:pt idx="96">
                    <c:v>Food</c:v>
                  </c:pt>
                  <c:pt idx="97">
                    <c:v>Food</c:v>
                  </c:pt>
                  <c:pt idx="98">
                    <c:v>Food</c:v>
                  </c:pt>
                  <c:pt idx="99">
                    <c:v>Beverage</c:v>
                  </c:pt>
                </c:lvl>
                <c:lvl>
                  <c:pt idx="0">
                    <c:v>$1 Lottery Ticket</c:v>
                  </c:pt>
                  <c:pt idx="1">
                    <c:v>$10 Lottery Ticket</c:v>
                  </c:pt>
                  <c:pt idx="2">
                    <c:v>$2 Lottery Ticket</c:v>
                  </c:pt>
                  <c:pt idx="3">
                    <c:v>$20 Lottery Ticket</c:v>
                  </c:pt>
                  <c:pt idx="4">
                    <c:v>$5 Lottery Ticket</c:v>
                  </c:pt>
                  <c:pt idx="5">
                    <c:v>Allergy Pills</c:v>
                  </c:pt>
                  <c:pt idx="6">
                    <c:v>Apple</c:v>
                  </c:pt>
                  <c:pt idx="7">
                    <c:v>Apple Cookie</c:v>
                  </c:pt>
                  <c:pt idx="8">
                    <c:v>Apple Muffin</c:v>
                  </c:pt>
                  <c:pt idx="9">
                    <c:v>Baconburger</c:v>
                  </c:pt>
                  <c:pt idx="10">
                    <c:v>Bagged Ice</c:v>
                  </c:pt>
                  <c:pt idx="11">
                    <c:v>Banana</c:v>
                  </c:pt>
                  <c:pt idx="12">
                    <c:v>BBQ Chips Bag</c:v>
                  </c:pt>
                  <c:pt idx="13">
                    <c:v>Bottled Propane</c:v>
                  </c:pt>
                  <c:pt idx="14">
                    <c:v>Bottled Water</c:v>
                  </c:pt>
                  <c:pt idx="15">
                    <c:v>Bread Loaf</c:v>
                  </c:pt>
                  <c:pt idx="16">
                    <c:v>Butterfinger Candy Bar</c:v>
                  </c:pt>
                  <c:pt idx="17">
                    <c:v>Cappacino</c:v>
                  </c:pt>
                  <c:pt idx="18">
                    <c:v>Cheese Bread</c:v>
                  </c:pt>
                  <c:pt idx="19">
                    <c:v>Cheese Pizza Slice</c:v>
                  </c:pt>
                  <c:pt idx="20">
                    <c:v>Cheese Popcorn Bag</c:v>
                  </c:pt>
                  <c:pt idx="21">
                    <c:v>Cheeseburger</c:v>
                  </c:pt>
                  <c:pt idx="22">
                    <c:v>Cherry Gatorade</c:v>
                  </c:pt>
                  <c:pt idx="23">
                    <c:v>Cherry Soda</c:v>
                  </c:pt>
                  <c:pt idx="24">
                    <c:v>Chew</c:v>
                  </c:pt>
                  <c:pt idx="25">
                    <c:v>Chicken Soup</c:v>
                  </c:pt>
                  <c:pt idx="26">
                    <c:v>Chili</c:v>
                  </c:pt>
                  <c:pt idx="27">
                    <c:v>Chocolate Chip Cookie</c:v>
                  </c:pt>
                  <c:pt idx="28">
                    <c:v>Chocolate Chip Muffin</c:v>
                  </c:pt>
                  <c:pt idx="29">
                    <c:v>Chocolate Cookie</c:v>
                  </c:pt>
                  <c:pt idx="30">
                    <c:v>Chocolate Ice Cream Pail</c:v>
                  </c:pt>
                  <c:pt idx="31">
                    <c:v>Chocolate Milk</c:v>
                  </c:pt>
                  <c:pt idx="32">
                    <c:v>Chocolate Muffin</c:v>
                  </c:pt>
                  <c:pt idx="33">
                    <c:v>Cigar</c:v>
                  </c:pt>
                  <c:pt idx="34">
                    <c:v>Cigarettes</c:v>
                  </c:pt>
                  <c:pt idx="35">
                    <c:v>Coffee</c:v>
                  </c:pt>
                  <c:pt idx="36">
                    <c:v>Coke 20oz Bottle</c:v>
                  </c:pt>
                  <c:pt idx="37">
                    <c:v>Cold Tea</c:v>
                  </c:pt>
                  <c:pt idx="38">
                    <c:v>Cookies and Cream Ice Cream Pail</c:v>
                  </c:pt>
                  <c:pt idx="39">
                    <c:v>Crossaint</c:v>
                  </c:pt>
                  <c:pt idx="40">
                    <c:v>Diet Coke 20oz Bottle</c:v>
                  </c:pt>
                  <c:pt idx="41">
                    <c:v>Diet Energy Drink</c:v>
                  </c:pt>
                  <c:pt idx="42">
                    <c:v>Diet Pepsi 20oz Bottle</c:v>
                  </c:pt>
                  <c:pt idx="43">
                    <c:v>Diet Sprite 20oz Bottle</c:v>
                  </c:pt>
                  <c:pt idx="44">
                    <c:v>Egg and Bacon Sandwich</c:v>
                  </c:pt>
                  <c:pt idx="45">
                    <c:v>Egg and Cheese Sandwich</c:v>
                  </c:pt>
                  <c:pt idx="46">
                    <c:v>Egg and Ham Sandwich</c:v>
                  </c:pt>
                  <c:pt idx="47">
                    <c:v>Egg and Sausage Sandwich</c:v>
                  </c:pt>
                  <c:pt idx="48">
                    <c:v>Egg Roll</c:v>
                  </c:pt>
                  <c:pt idx="49">
                    <c:v>Grape Gatorade</c:v>
                  </c:pt>
                  <c:pt idx="50">
                    <c:v>Grape Soda</c:v>
                  </c:pt>
                  <c:pt idx="51">
                    <c:v>Hamburger</c:v>
                  </c:pt>
                  <c:pt idx="52">
                    <c:v>Hamburger Buns</c:v>
                  </c:pt>
                  <c:pt idx="53">
                    <c:v>Hashbrowns</c:v>
                  </c:pt>
                  <c:pt idx="54">
                    <c:v>Headache Pills</c:v>
                  </c:pt>
                  <c:pt idx="55">
                    <c:v>Hot Dog</c:v>
                  </c:pt>
                  <c:pt idx="56">
                    <c:v>Hot Dog Buns</c:v>
                  </c:pt>
                  <c:pt idx="57">
                    <c:v>Hot Tea</c:v>
                  </c:pt>
                  <c:pt idx="58">
                    <c:v>Kit Kat Candy Bar</c:v>
                  </c:pt>
                  <c:pt idx="59">
                    <c:v>Kiwi Gatorade</c:v>
                  </c:pt>
                  <c:pt idx="60">
                    <c:v>Kiwi Soda</c:v>
                  </c:pt>
                  <c:pt idx="61">
                    <c:v>Lemon</c:v>
                  </c:pt>
                  <c:pt idx="62">
                    <c:v>Lemon Cookie</c:v>
                  </c:pt>
                  <c:pt idx="63">
                    <c:v>Lemon Gatorade</c:v>
                  </c:pt>
                  <c:pt idx="64">
                    <c:v>Lemon Muffin</c:v>
                  </c:pt>
                  <c:pt idx="65">
                    <c:v>Lemon Soda</c:v>
                  </c:pt>
                  <c:pt idx="66">
                    <c:v>Lime Gatorade</c:v>
                  </c:pt>
                  <c:pt idx="67">
                    <c:v>Lime Soda</c:v>
                  </c:pt>
                  <c:pt idx="68">
                    <c:v>Meat Sticks</c:v>
                  </c:pt>
                  <c:pt idx="69">
                    <c:v>Milky Way Candy Bar</c:v>
                  </c:pt>
                  <c:pt idx="70">
                    <c:v>Mint Ice Cream Pail</c:v>
                  </c:pt>
                  <c:pt idx="71">
                    <c:v>Mocha</c:v>
                  </c:pt>
                  <c:pt idx="72">
                    <c:v>Nail Clipper</c:v>
                  </c:pt>
                  <c:pt idx="73">
                    <c:v>Newspaper</c:v>
                  </c:pt>
                  <c:pt idx="74">
                    <c:v>Onion</c:v>
                  </c:pt>
                  <c:pt idx="75">
                    <c:v>Onionburger</c:v>
                  </c:pt>
                  <c:pt idx="76">
                    <c:v>Orange</c:v>
                  </c:pt>
                  <c:pt idx="77">
                    <c:v>Orange Gatorade</c:v>
                  </c:pt>
                  <c:pt idx="78">
                    <c:v>Orange Juice</c:v>
                  </c:pt>
                  <c:pt idx="79">
                    <c:v>Orange Soda</c:v>
                  </c:pt>
                  <c:pt idx="80">
                    <c:v>Pepperoni Pizza Slice</c:v>
                  </c:pt>
                  <c:pt idx="81">
                    <c:v>Pepsi 20oz Bottle</c:v>
                  </c:pt>
                  <c:pt idx="82">
                    <c:v>Plain Popcorn Bag</c:v>
                  </c:pt>
                  <c:pt idx="83">
                    <c:v>Potato</c:v>
                  </c:pt>
                  <c:pt idx="84">
                    <c:v>Regular Chips Bag</c:v>
                  </c:pt>
                  <c:pt idx="85">
                    <c:v>Regular Energy Drink</c:v>
                  </c:pt>
                  <c:pt idx="86">
                    <c:v>Sausage Pizza Slice</c:v>
                  </c:pt>
                  <c:pt idx="87">
                    <c:v>Sherbet Ice Cream Pail</c:v>
                  </c:pt>
                  <c:pt idx="88">
                    <c:v>Snickers Candy Bar</c:v>
                  </c:pt>
                  <c:pt idx="89">
                    <c:v>Sprite 20oz Bottle</c:v>
                  </c:pt>
                  <c:pt idx="90">
                    <c:v>Strawberry Gatorade</c:v>
                  </c:pt>
                  <c:pt idx="91">
                    <c:v>Strawberry Milk</c:v>
                  </c:pt>
                  <c:pt idx="92">
                    <c:v>Strawberry Soda</c:v>
                  </c:pt>
                  <c:pt idx="93">
                    <c:v>String Cheese</c:v>
                  </c:pt>
                  <c:pt idx="94">
                    <c:v>Summer Sausage</c:v>
                  </c:pt>
                  <c:pt idx="95">
                    <c:v>Tomato Soup</c:v>
                  </c:pt>
                  <c:pt idx="96">
                    <c:v>Vanilla Ice Cream Pail</c:v>
                  </c:pt>
                  <c:pt idx="97">
                    <c:v>Vegetable Soup</c:v>
                  </c:pt>
                  <c:pt idx="98">
                    <c:v>Whatchamacallit Candy Bar</c:v>
                  </c:pt>
                  <c:pt idx="99">
                    <c:v>White Milk</c:v>
                  </c:pt>
                </c:lvl>
              </c:multiLvlStrCache>
            </c:multiLvlStrRef>
          </c:cat>
          <c:val>
            <c:numRef>
              <c:f>'PIVOT TABLE'!$K$16:$K$316</c:f>
              <c:numCache>
                <c:formatCode>General</c:formatCode>
                <c:ptCount val="100"/>
                <c:pt idx="0">
                  <c:v>48720</c:v>
                </c:pt>
                <c:pt idx="1">
                  <c:v>1591</c:v>
                </c:pt>
                <c:pt idx="2">
                  <c:v>27074</c:v>
                </c:pt>
                <c:pt idx="3">
                  <c:v>1082</c:v>
                </c:pt>
                <c:pt idx="4">
                  <c:v>1802</c:v>
                </c:pt>
                <c:pt idx="5">
                  <c:v>1104</c:v>
                </c:pt>
                <c:pt idx="6">
                  <c:v>18329</c:v>
                </c:pt>
                <c:pt idx="7">
                  <c:v>30987</c:v>
                </c:pt>
                <c:pt idx="8">
                  <c:v>14666</c:v>
                </c:pt>
                <c:pt idx="9">
                  <c:v>17135</c:v>
                </c:pt>
                <c:pt idx="10">
                  <c:v>4608</c:v>
                </c:pt>
                <c:pt idx="11">
                  <c:v>19922</c:v>
                </c:pt>
                <c:pt idx="12">
                  <c:v>31376</c:v>
                </c:pt>
                <c:pt idx="13">
                  <c:v>3038</c:v>
                </c:pt>
                <c:pt idx="14">
                  <c:v>17494</c:v>
                </c:pt>
                <c:pt idx="15">
                  <c:v>23560</c:v>
                </c:pt>
                <c:pt idx="16">
                  <c:v>20295</c:v>
                </c:pt>
                <c:pt idx="17">
                  <c:v>31730</c:v>
                </c:pt>
                <c:pt idx="18">
                  <c:v>14865</c:v>
                </c:pt>
                <c:pt idx="19">
                  <c:v>17208</c:v>
                </c:pt>
                <c:pt idx="20">
                  <c:v>21761</c:v>
                </c:pt>
                <c:pt idx="21">
                  <c:v>27274</c:v>
                </c:pt>
                <c:pt idx="22">
                  <c:v>5115</c:v>
                </c:pt>
                <c:pt idx="23">
                  <c:v>5433</c:v>
                </c:pt>
                <c:pt idx="24">
                  <c:v>759</c:v>
                </c:pt>
                <c:pt idx="25">
                  <c:v>32206</c:v>
                </c:pt>
                <c:pt idx="26">
                  <c:v>11736</c:v>
                </c:pt>
                <c:pt idx="27">
                  <c:v>29949</c:v>
                </c:pt>
                <c:pt idx="28">
                  <c:v>19773</c:v>
                </c:pt>
                <c:pt idx="29">
                  <c:v>28952</c:v>
                </c:pt>
                <c:pt idx="30">
                  <c:v>25367</c:v>
                </c:pt>
                <c:pt idx="31">
                  <c:v>1648</c:v>
                </c:pt>
                <c:pt idx="32">
                  <c:v>25212</c:v>
                </c:pt>
                <c:pt idx="33">
                  <c:v>2125</c:v>
                </c:pt>
                <c:pt idx="34">
                  <c:v>11365</c:v>
                </c:pt>
                <c:pt idx="35">
                  <c:v>21474</c:v>
                </c:pt>
                <c:pt idx="36">
                  <c:v>15841</c:v>
                </c:pt>
                <c:pt idx="37">
                  <c:v>11502</c:v>
                </c:pt>
                <c:pt idx="38">
                  <c:v>13290</c:v>
                </c:pt>
                <c:pt idx="39">
                  <c:v>10624</c:v>
                </c:pt>
                <c:pt idx="40">
                  <c:v>21598</c:v>
                </c:pt>
                <c:pt idx="41">
                  <c:v>3922</c:v>
                </c:pt>
                <c:pt idx="42">
                  <c:v>12963</c:v>
                </c:pt>
                <c:pt idx="43">
                  <c:v>4325</c:v>
                </c:pt>
                <c:pt idx="44">
                  <c:v>32042</c:v>
                </c:pt>
                <c:pt idx="45">
                  <c:v>30952</c:v>
                </c:pt>
                <c:pt idx="46">
                  <c:v>26149</c:v>
                </c:pt>
                <c:pt idx="47">
                  <c:v>29211</c:v>
                </c:pt>
                <c:pt idx="48">
                  <c:v>24322</c:v>
                </c:pt>
                <c:pt idx="49">
                  <c:v>5433</c:v>
                </c:pt>
                <c:pt idx="50">
                  <c:v>4159</c:v>
                </c:pt>
                <c:pt idx="51">
                  <c:v>29764</c:v>
                </c:pt>
                <c:pt idx="52">
                  <c:v>16840</c:v>
                </c:pt>
                <c:pt idx="53">
                  <c:v>13885</c:v>
                </c:pt>
                <c:pt idx="54">
                  <c:v>1428</c:v>
                </c:pt>
                <c:pt idx="55">
                  <c:v>22183</c:v>
                </c:pt>
                <c:pt idx="56">
                  <c:v>22471</c:v>
                </c:pt>
                <c:pt idx="57">
                  <c:v>5922</c:v>
                </c:pt>
                <c:pt idx="58">
                  <c:v>23635</c:v>
                </c:pt>
                <c:pt idx="59">
                  <c:v>3837</c:v>
                </c:pt>
                <c:pt idx="60">
                  <c:v>4794</c:v>
                </c:pt>
                <c:pt idx="61">
                  <c:v>29613</c:v>
                </c:pt>
                <c:pt idx="62">
                  <c:v>14455</c:v>
                </c:pt>
                <c:pt idx="63">
                  <c:v>4159</c:v>
                </c:pt>
                <c:pt idx="64">
                  <c:v>11369</c:v>
                </c:pt>
                <c:pt idx="65">
                  <c:v>6078</c:v>
                </c:pt>
                <c:pt idx="66">
                  <c:v>4475</c:v>
                </c:pt>
                <c:pt idx="67">
                  <c:v>4159</c:v>
                </c:pt>
                <c:pt idx="68">
                  <c:v>20413</c:v>
                </c:pt>
                <c:pt idx="69">
                  <c:v>17228</c:v>
                </c:pt>
                <c:pt idx="70">
                  <c:v>18491</c:v>
                </c:pt>
                <c:pt idx="71">
                  <c:v>18730</c:v>
                </c:pt>
                <c:pt idx="72">
                  <c:v>598</c:v>
                </c:pt>
                <c:pt idx="73">
                  <c:v>14874</c:v>
                </c:pt>
                <c:pt idx="74">
                  <c:v>20930</c:v>
                </c:pt>
                <c:pt idx="75">
                  <c:v>25962</c:v>
                </c:pt>
                <c:pt idx="76">
                  <c:v>26772</c:v>
                </c:pt>
                <c:pt idx="77">
                  <c:v>5115</c:v>
                </c:pt>
                <c:pt idx="78">
                  <c:v>2632</c:v>
                </c:pt>
                <c:pt idx="79">
                  <c:v>4475</c:v>
                </c:pt>
                <c:pt idx="80">
                  <c:v>18528</c:v>
                </c:pt>
                <c:pt idx="81">
                  <c:v>10080</c:v>
                </c:pt>
                <c:pt idx="82">
                  <c:v>20846</c:v>
                </c:pt>
                <c:pt idx="83">
                  <c:v>28476</c:v>
                </c:pt>
                <c:pt idx="84">
                  <c:v>29723</c:v>
                </c:pt>
                <c:pt idx="85">
                  <c:v>16297</c:v>
                </c:pt>
                <c:pt idx="86">
                  <c:v>13258</c:v>
                </c:pt>
                <c:pt idx="87">
                  <c:v>10096</c:v>
                </c:pt>
                <c:pt idx="88">
                  <c:v>19452</c:v>
                </c:pt>
                <c:pt idx="89">
                  <c:v>7205</c:v>
                </c:pt>
                <c:pt idx="90">
                  <c:v>3837</c:v>
                </c:pt>
                <c:pt idx="91">
                  <c:v>662</c:v>
                </c:pt>
                <c:pt idx="92">
                  <c:v>3198</c:v>
                </c:pt>
                <c:pt idx="93">
                  <c:v>23252</c:v>
                </c:pt>
                <c:pt idx="94">
                  <c:v>12087</c:v>
                </c:pt>
                <c:pt idx="95">
                  <c:v>28441</c:v>
                </c:pt>
                <c:pt idx="96">
                  <c:v>14288</c:v>
                </c:pt>
                <c:pt idx="97">
                  <c:v>11856</c:v>
                </c:pt>
                <c:pt idx="98">
                  <c:v>27093</c:v>
                </c:pt>
                <c:pt idx="99">
                  <c:v>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1-18B6-4E78-8655-0BEE7C94D5B9}"/>
            </c:ext>
          </c:extLst>
        </c:ser>
        <c:ser>
          <c:idx val="2"/>
          <c:order val="2"/>
          <c:tx>
            <c:strRef>
              <c:f>'PIVOT TABLE'!$L$14:$L$15</c:f>
              <c:strCache>
                <c:ptCount val="1"/>
                <c:pt idx="0">
                  <c:v>Sum of Total 2013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3-18B6-4E78-8655-0BEE7C94D5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5-18B6-4E78-8655-0BEE7C94D5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7-18B6-4E78-8655-0BEE7C94D5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9-18B6-4E78-8655-0BEE7C94D5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B-18B6-4E78-8655-0BEE7C94D5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D-18B6-4E78-8655-0BEE7C94D5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F-18B6-4E78-8655-0BEE7C94D5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1-18B6-4E78-8655-0BEE7C94D5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3-18B6-4E78-8655-0BEE7C94D5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5-18B6-4E78-8655-0BEE7C94D5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7-18B6-4E78-8655-0BEE7C94D5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9-18B6-4E78-8655-0BEE7C94D5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B-18B6-4E78-8655-0BEE7C94D5B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D-18B6-4E78-8655-0BEE7C94D5B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F-18B6-4E78-8655-0BEE7C94D5B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1-18B6-4E78-8655-0BEE7C94D5B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3-18B6-4E78-8655-0BEE7C94D5B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5-18B6-4E78-8655-0BEE7C94D5B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7-18B6-4E78-8655-0BEE7C94D5B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9-18B6-4E78-8655-0BEE7C94D5B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B-18B6-4E78-8655-0BEE7C94D5B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D-18B6-4E78-8655-0BEE7C94D5B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F-18B6-4E78-8655-0BEE7C94D5B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1-18B6-4E78-8655-0BEE7C94D5B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3-18B6-4E78-8655-0BEE7C94D5B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5-18B6-4E78-8655-0BEE7C94D5B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7-18B6-4E78-8655-0BEE7C94D5B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9-18B6-4E78-8655-0BEE7C94D5B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B-18B6-4E78-8655-0BEE7C94D5B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D-18B6-4E78-8655-0BEE7C94D5B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F-18B6-4E78-8655-0BEE7C94D5B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1-18B6-4E78-8655-0BEE7C94D5B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3-18B6-4E78-8655-0BEE7C94D5B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5-18B6-4E78-8655-0BEE7C94D5B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7-18B6-4E78-8655-0BEE7C94D5B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9-18B6-4E78-8655-0BEE7C94D5B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B-18B6-4E78-8655-0BEE7C94D5B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D-18B6-4E78-8655-0BEE7C94D5B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F-18B6-4E78-8655-0BEE7C94D5B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1-18B6-4E78-8655-0BEE7C94D5B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3-18B6-4E78-8655-0BEE7C94D5B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5-18B6-4E78-8655-0BEE7C94D5B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7-18B6-4E78-8655-0BEE7C94D5B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9-18B6-4E78-8655-0BEE7C94D5B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B-18B6-4E78-8655-0BEE7C94D5B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D-18B6-4E78-8655-0BEE7C94D5B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F-18B6-4E78-8655-0BEE7C94D5B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1-18B6-4E78-8655-0BEE7C94D5B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3-18B6-4E78-8655-0BEE7C94D5B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5-18B6-4E78-8655-0BEE7C94D5B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7-18B6-4E78-8655-0BEE7C94D5B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9-18B6-4E78-8655-0BEE7C94D5B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B-18B6-4E78-8655-0BEE7C94D5B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D-18B6-4E78-8655-0BEE7C94D5B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F-18B6-4E78-8655-0BEE7C94D5B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1-18B6-4E78-8655-0BEE7C94D5B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3-18B6-4E78-8655-0BEE7C94D5B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5-18B6-4E78-8655-0BEE7C94D5B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7-18B6-4E78-8655-0BEE7C94D5B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9-18B6-4E78-8655-0BEE7C94D5B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B-18B6-4E78-8655-0BEE7C94D5B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D-18B6-4E78-8655-0BEE7C94D5B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F-18B6-4E78-8655-0BEE7C94D5B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1-18B6-4E78-8655-0BEE7C94D5B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3-18B6-4E78-8655-0BEE7C94D5B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5-18B6-4E78-8655-0BEE7C94D5B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7-18B6-4E78-8655-0BEE7C94D5B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9-18B6-4E78-8655-0BEE7C94D5B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B-18B6-4E78-8655-0BEE7C94D5B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D-18B6-4E78-8655-0BEE7C94D5B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F-18B6-4E78-8655-0BEE7C94D5B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1-18B6-4E78-8655-0BEE7C94D5B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3-18B6-4E78-8655-0BEE7C94D5B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5-18B6-4E78-8655-0BEE7C94D5B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7-18B6-4E78-8655-0BEE7C94D5B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9-18B6-4E78-8655-0BEE7C94D5B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B-18B6-4E78-8655-0BEE7C94D5B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D-18B6-4E78-8655-0BEE7C94D5B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F-18B6-4E78-8655-0BEE7C94D5B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1-18B6-4E78-8655-0BEE7C94D5B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3-18B6-4E78-8655-0BEE7C94D5B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5-18B6-4E78-8655-0BEE7C94D5B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7-18B6-4E78-8655-0BEE7C94D5B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9-18B6-4E78-8655-0BEE7C94D5B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B-18B6-4E78-8655-0BEE7C94D5B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D-18B6-4E78-8655-0BEE7C94D5B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F-18B6-4E78-8655-0BEE7C94D5B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1-18B6-4E78-8655-0BEE7C94D5B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3-18B6-4E78-8655-0BEE7C94D5B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5-18B6-4E78-8655-0BEE7C94D5B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7-18B6-4E78-8655-0BEE7C94D5B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9-18B6-4E78-8655-0BEE7C94D5B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B-18B6-4E78-8655-0BEE7C94D5B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D-18B6-4E78-8655-0BEE7C94D5B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F-18B6-4E78-8655-0BEE7C94D5B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1-18B6-4E78-8655-0BEE7C94D5B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3-18B6-4E78-8655-0BEE7C94D5B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5-18B6-4E78-8655-0BEE7C94D5B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7-18B6-4E78-8655-0BEE7C94D5B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9-18B6-4E78-8655-0BEE7C94D5B9}"/>
              </c:ext>
            </c:extLst>
          </c:dPt>
          <c:cat>
            <c:multiLvlStrRef>
              <c:f>'PIVOT TABLE'!$G$16:$I$316</c:f>
              <c:multiLvlStrCache>
                <c:ptCount val="100"/>
                <c:lvl>
                  <c:pt idx="0">
                    <c:v>ticket</c:v>
                  </c:pt>
                  <c:pt idx="1">
                    <c:v>ticket</c:v>
                  </c:pt>
                  <c:pt idx="2">
                    <c:v>ticket</c:v>
                  </c:pt>
                  <c:pt idx="3">
                    <c:v>ticket</c:v>
                  </c:pt>
                  <c:pt idx="4">
                    <c:v>ticket</c:v>
                  </c:pt>
                  <c:pt idx="5">
                    <c:v>pills</c:v>
                  </c:pt>
                  <c:pt idx="6">
                    <c:v>fruit</c:v>
                  </c:pt>
                  <c:pt idx="7">
                    <c:v>cookie</c:v>
                  </c:pt>
                  <c:pt idx="8">
                    <c:v>muffin</c:v>
                  </c:pt>
                  <c:pt idx="9">
                    <c:v>burger</c:v>
                  </c:pt>
                  <c:pt idx="10">
                    <c:v>ice</c:v>
                  </c:pt>
                  <c:pt idx="11">
                    <c:v>fruit</c:v>
                  </c:pt>
                  <c:pt idx="12">
                    <c:v>bag</c:v>
                  </c:pt>
                  <c:pt idx="13">
                    <c:v>propane</c:v>
                  </c:pt>
                  <c:pt idx="14">
                    <c:v>water</c:v>
                  </c:pt>
                  <c:pt idx="15">
                    <c:v>loaf</c:v>
                  </c:pt>
                  <c:pt idx="16">
                    <c:v>bar</c:v>
                  </c:pt>
                  <c:pt idx="17">
                    <c:v>drink</c:v>
                  </c:pt>
                  <c:pt idx="18">
                    <c:v>sausage</c:v>
                  </c:pt>
                  <c:pt idx="19">
                    <c:v>pizza</c:v>
                  </c:pt>
                  <c:pt idx="20">
                    <c:v>bag</c:v>
                  </c:pt>
                  <c:pt idx="21">
                    <c:v>burger</c:v>
                  </c:pt>
                  <c:pt idx="22">
                    <c:v>gatorade</c:v>
                  </c:pt>
                  <c:pt idx="23">
                    <c:v>soda</c:v>
                  </c:pt>
                  <c:pt idx="24">
                    <c:v>smoked</c:v>
                  </c:pt>
                  <c:pt idx="25">
                    <c:v>soup</c:v>
                  </c:pt>
                  <c:pt idx="26">
                    <c:v>smoked</c:v>
                  </c:pt>
                  <c:pt idx="27">
                    <c:v>cookie</c:v>
                  </c:pt>
                  <c:pt idx="28">
                    <c:v>muffin</c:v>
                  </c:pt>
                  <c:pt idx="29">
                    <c:v>cookie</c:v>
                  </c:pt>
                  <c:pt idx="30">
                    <c:v>pail</c:v>
                  </c:pt>
                  <c:pt idx="31">
                    <c:v>milk</c:v>
                  </c:pt>
                  <c:pt idx="32">
                    <c:v>muffin</c:v>
                  </c:pt>
                  <c:pt idx="33">
                    <c:v>smoked</c:v>
                  </c:pt>
                  <c:pt idx="34">
                    <c:v>smoked</c:v>
                  </c:pt>
                  <c:pt idx="35">
                    <c:v>drink</c:v>
                  </c:pt>
                  <c:pt idx="36">
                    <c:v>soft drink</c:v>
                  </c:pt>
                  <c:pt idx="37">
                    <c:v>drink</c:v>
                  </c:pt>
                  <c:pt idx="38">
                    <c:v>pail</c:v>
                  </c:pt>
                  <c:pt idx="39">
                    <c:v>sandwich</c:v>
                  </c:pt>
                  <c:pt idx="40">
                    <c:v>soft drink</c:v>
                  </c:pt>
                  <c:pt idx="41">
                    <c:v>drink</c:v>
                  </c:pt>
                  <c:pt idx="42">
                    <c:v>soft drink</c:v>
                  </c:pt>
                  <c:pt idx="43">
                    <c:v>soft drink</c:v>
                  </c:pt>
                  <c:pt idx="44">
                    <c:v>sandwich</c:v>
                  </c:pt>
                  <c:pt idx="45">
                    <c:v>sandwich</c:v>
                  </c:pt>
                  <c:pt idx="46">
                    <c:v>sandwich</c:v>
                  </c:pt>
                  <c:pt idx="47">
                    <c:v>sandwich</c:v>
                  </c:pt>
                  <c:pt idx="48">
                    <c:v>sausage</c:v>
                  </c:pt>
                  <c:pt idx="49">
                    <c:v>gatorade</c:v>
                  </c:pt>
                  <c:pt idx="50">
                    <c:v>soda</c:v>
                  </c:pt>
                  <c:pt idx="51">
                    <c:v>burger</c:v>
                  </c:pt>
                  <c:pt idx="52">
                    <c:v>buns</c:v>
                  </c:pt>
                  <c:pt idx="53">
                    <c:v>smoked</c:v>
                  </c:pt>
                  <c:pt idx="54">
                    <c:v>pills</c:v>
                  </c:pt>
                  <c:pt idx="55">
                    <c:v>sausage</c:v>
                  </c:pt>
                  <c:pt idx="56">
                    <c:v>buns</c:v>
                  </c:pt>
                  <c:pt idx="57">
                    <c:v>drink</c:v>
                  </c:pt>
                  <c:pt idx="58">
                    <c:v>bar</c:v>
                  </c:pt>
                  <c:pt idx="59">
                    <c:v>gatorade</c:v>
                  </c:pt>
                  <c:pt idx="60">
                    <c:v>soda</c:v>
                  </c:pt>
                  <c:pt idx="61">
                    <c:v>fruit</c:v>
                  </c:pt>
                  <c:pt idx="62">
                    <c:v>cookie</c:v>
                  </c:pt>
                  <c:pt idx="63">
                    <c:v>gatorade</c:v>
                  </c:pt>
                  <c:pt idx="64">
                    <c:v>muffin</c:v>
                  </c:pt>
                  <c:pt idx="65">
                    <c:v>soda</c:v>
                  </c:pt>
                  <c:pt idx="66">
                    <c:v>gatorade</c:v>
                  </c:pt>
                  <c:pt idx="67">
                    <c:v>soda</c:v>
                  </c:pt>
                  <c:pt idx="68">
                    <c:v>sticks</c:v>
                  </c:pt>
                  <c:pt idx="69">
                    <c:v>bar</c:v>
                  </c:pt>
                  <c:pt idx="70">
                    <c:v>pail</c:v>
                  </c:pt>
                  <c:pt idx="71">
                    <c:v>drink</c:v>
                  </c:pt>
                  <c:pt idx="72">
                    <c:v>clipper</c:v>
                  </c:pt>
                  <c:pt idx="73">
                    <c:v>smoked</c:v>
                  </c:pt>
                  <c:pt idx="74">
                    <c:v>fruit</c:v>
                  </c:pt>
                  <c:pt idx="75">
                    <c:v>burger</c:v>
                  </c:pt>
                  <c:pt idx="76">
                    <c:v>fruit</c:v>
                  </c:pt>
                  <c:pt idx="77">
                    <c:v>gatorade</c:v>
                  </c:pt>
                  <c:pt idx="78">
                    <c:v>juice</c:v>
                  </c:pt>
                  <c:pt idx="79">
                    <c:v>soda</c:v>
                  </c:pt>
                  <c:pt idx="80">
                    <c:v>pizza</c:v>
                  </c:pt>
                  <c:pt idx="81">
                    <c:v>soft drink</c:v>
                  </c:pt>
                  <c:pt idx="82">
                    <c:v>bag</c:v>
                  </c:pt>
                  <c:pt idx="83">
                    <c:v>fruit</c:v>
                  </c:pt>
                  <c:pt idx="84">
                    <c:v>bag</c:v>
                  </c:pt>
                  <c:pt idx="85">
                    <c:v>drink</c:v>
                  </c:pt>
                  <c:pt idx="86">
                    <c:v>pizza</c:v>
                  </c:pt>
                  <c:pt idx="87">
                    <c:v>pail</c:v>
                  </c:pt>
                  <c:pt idx="88">
                    <c:v>bar</c:v>
                  </c:pt>
                  <c:pt idx="89">
                    <c:v>soft drink</c:v>
                  </c:pt>
                  <c:pt idx="90">
                    <c:v>gatorade</c:v>
                  </c:pt>
                  <c:pt idx="91">
                    <c:v>milk</c:v>
                  </c:pt>
                  <c:pt idx="92">
                    <c:v>soda</c:v>
                  </c:pt>
                  <c:pt idx="93">
                    <c:v>cheese</c:v>
                  </c:pt>
                  <c:pt idx="94">
                    <c:v>sausage</c:v>
                  </c:pt>
                  <c:pt idx="95">
                    <c:v>soup</c:v>
                  </c:pt>
                  <c:pt idx="96">
                    <c:v>pail</c:v>
                  </c:pt>
                  <c:pt idx="97">
                    <c:v>soup</c:v>
                  </c:pt>
                  <c:pt idx="98">
                    <c:v>bar</c:v>
                  </c:pt>
                  <c:pt idx="99">
                    <c:v>milk</c:v>
                  </c:pt>
                </c:lvl>
                <c:lvl>
                  <c:pt idx="0">
                    <c:v>Gambling</c:v>
                  </c:pt>
                  <c:pt idx="1">
                    <c:v>Gambling</c:v>
                  </c:pt>
                  <c:pt idx="2">
                    <c:v>Gambling</c:v>
                  </c:pt>
                  <c:pt idx="3">
                    <c:v>Gambling</c:v>
                  </c:pt>
                  <c:pt idx="4">
                    <c:v>Gambling</c:v>
                  </c:pt>
                  <c:pt idx="5">
                    <c:v>Drug</c:v>
                  </c:pt>
                  <c:pt idx="6">
                    <c:v>Food</c:v>
                  </c:pt>
                  <c:pt idx="7">
                    <c:v>Food</c:v>
                  </c:pt>
                  <c:pt idx="8">
                    <c:v>Food</c:v>
                  </c:pt>
                  <c:pt idx="9">
                    <c:v>Food</c:v>
                  </c:pt>
                  <c:pt idx="10">
                    <c:v>Beverage</c:v>
                  </c:pt>
                  <c:pt idx="11">
                    <c:v>Food</c:v>
                  </c:pt>
                  <c:pt idx="12">
                    <c:v>Food</c:v>
                  </c:pt>
                  <c:pt idx="13">
                    <c:v>Leisure</c:v>
                  </c:pt>
                  <c:pt idx="14">
                    <c:v>Beverage</c:v>
                  </c:pt>
                  <c:pt idx="15">
                    <c:v>Food</c:v>
                  </c:pt>
                  <c:pt idx="16">
                    <c:v>Food</c:v>
                  </c:pt>
                  <c:pt idx="17">
                    <c:v>Beverage</c:v>
                  </c:pt>
                  <c:pt idx="18">
                    <c:v>Food</c:v>
                  </c:pt>
                  <c:pt idx="19">
                    <c:v>Food</c:v>
                  </c:pt>
                  <c:pt idx="20">
                    <c:v>Food</c:v>
                  </c:pt>
                  <c:pt idx="21">
                    <c:v>Food</c:v>
                  </c:pt>
                  <c:pt idx="22">
                    <c:v>Beverage</c:v>
                  </c:pt>
                  <c:pt idx="23">
                    <c:v>Beverage</c:v>
                  </c:pt>
                  <c:pt idx="24">
                    <c:v>Drug</c:v>
                  </c:pt>
                  <c:pt idx="25">
                    <c:v>Food</c:v>
                  </c:pt>
                  <c:pt idx="26">
                    <c:v>Food</c:v>
                  </c:pt>
                  <c:pt idx="27">
                    <c:v>Food</c:v>
                  </c:pt>
                  <c:pt idx="28">
                    <c:v>Food</c:v>
                  </c:pt>
                  <c:pt idx="29">
                    <c:v>Food</c:v>
                  </c:pt>
                  <c:pt idx="30">
                    <c:v>Food</c:v>
                  </c:pt>
                  <c:pt idx="31">
                    <c:v>Beverage</c:v>
                  </c:pt>
                  <c:pt idx="32">
                    <c:v>Food</c:v>
                  </c:pt>
                  <c:pt idx="33">
                    <c:v>Drug</c:v>
                  </c:pt>
                  <c:pt idx="34">
                    <c:v>Drug</c:v>
                  </c:pt>
                  <c:pt idx="35">
                    <c:v>Beverage</c:v>
                  </c:pt>
                  <c:pt idx="36">
                    <c:v>Beverage</c:v>
                  </c:pt>
                  <c:pt idx="37">
                    <c:v>Beverage</c:v>
                  </c:pt>
                  <c:pt idx="38">
                    <c:v>Food</c:v>
                  </c:pt>
                  <c:pt idx="39">
                    <c:v>Food</c:v>
                  </c:pt>
                  <c:pt idx="40">
                    <c:v>Beverage</c:v>
                  </c:pt>
                  <c:pt idx="41">
                    <c:v>Beverage</c:v>
                  </c:pt>
                  <c:pt idx="42">
                    <c:v>Beverage</c:v>
                  </c:pt>
                  <c:pt idx="43">
                    <c:v>Beverage</c:v>
                  </c:pt>
                  <c:pt idx="44">
                    <c:v>Food</c:v>
                  </c:pt>
                  <c:pt idx="45">
                    <c:v>Food</c:v>
                  </c:pt>
                  <c:pt idx="46">
                    <c:v>Food</c:v>
                  </c:pt>
                  <c:pt idx="47">
                    <c:v>Food</c:v>
                  </c:pt>
                  <c:pt idx="48">
                    <c:v>Food</c:v>
                  </c:pt>
                  <c:pt idx="49">
                    <c:v>Beverage</c:v>
                  </c:pt>
                  <c:pt idx="50">
                    <c:v>Beverage</c:v>
                  </c:pt>
                  <c:pt idx="51">
                    <c:v>Food</c:v>
                  </c:pt>
                  <c:pt idx="52">
                    <c:v>Food</c:v>
                  </c:pt>
                  <c:pt idx="53">
                    <c:v>Food</c:v>
                  </c:pt>
                  <c:pt idx="54">
                    <c:v>Drug</c:v>
                  </c:pt>
                  <c:pt idx="55">
                    <c:v>Food</c:v>
                  </c:pt>
                  <c:pt idx="56">
                    <c:v>Food</c:v>
                  </c:pt>
                  <c:pt idx="57">
                    <c:v>Beverage</c:v>
                  </c:pt>
                  <c:pt idx="58">
                    <c:v>Food</c:v>
                  </c:pt>
                  <c:pt idx="59">
                    <c:v>Beverage</c:v>
                  </c:pt>
                  <c:pt idx="60">
                    <c:v>Beverage</c:v>
                  </c:pt>
                  <c:pt idx="61">
                    <c:v>Food</c:v>
                  </c:pt>
                  <c:pt idx="62">
                    <c:v>Food</c:v>
                  </c:pt>
                  <c:pt idx="63">
                    <c:v>Beverage</c:v>
                  </c:pt>
                  <c:pt idx="64">
                    <c:v>Food</c:v>
                  </c:pt>
                  <c:pt idx="65">
                    <c:v>Beverage</c:v>
                  </c:pt>
                  <c:pt idx="66">
                    <c:v>Beverage</c:v>
                  </c:pt>
                  <c:pt idx="67">
                    <c:v>Beverage</c:v>
                  </c:pt>
                  <c:pt idx="68">
                    <c:v>Food</c:v>
                  </c:pt>
                  <c:pt idx="69">
                    <c:v>Food</c:v>
                  </c:pt>
                  <c:pt idx="70">
                    <c:v>Food</c:v>
                  </c:pt>
                  <c:pt idx="71">
                    <c:v>Beverage</c:v>
                  </c:pt>
                  <c:pt idx="72">
                    <c:v>Hygeine</c:v>
                  </c:pt>
                  <c:pt idx="73">
                    <c:v>Leisure</c:v>
                  </c:pt>
                  <c:pt idx="74">
                    <c:v>Food</c:v>
                  </c:pt>
                  <c:pt idx="75">
                    <c:v>Food</c:v>
                  </c:pt>
                  <c:pt idx="76">
                    <c:v>Food</c:v>
                  </c:pt>
                  <c:pt idx="77">
                    <c:v>Beverage</c:v>
                  </c:pt>
                  <c:pt idx="78">
                    <c:v>Beverage</c:v>
                  </c:pt>
                  <c:pt idx="79">
                    <c:v>Beverage</c:v>
                  </c:pt>
                  <c:pt idx="80">
                    <c:v>Food</c:v>
                  </c:pt>
                  <c:pt idx="81">
                    <c:v>Beverage</c:v>
                  </c:pt>
                  <c:pt idx="82">
                    <c:v>Food</c:v>
                  </c:pt>
                  <c:pt idx="83">
                    <c:v>Food</c:v>
                  </c:pt>
                  <c:pt idx="84">
                    <c:v>Food</c:v>
                  </c:pt>
                  <c:pt idx="85">
                    <c:v>Beverage</c:v>
                  </c:pt>
                  <c:pt idx="86">
                    <c:v>Food</c:v>
                  </c:pt>
                  <c:pt idx="87">
                    <c:v>Food</c:v>
                  </c:pt>
                  <c:pt idx="88">
                    <c:v>Food</c:v>
                  </c:pt>
                  <c:pt idx="89">
                    <c:v>Beverage</c:v>
                  </c:pt>
                  <c:pt idx="90">
                    <c:v>Beverage</c:v>
                  </c:pt>
                  <c:pt idx="91">
                    <c:v>Beverage</c:v>
                  </c:pt>
                  <c:pt idx="92">
                    <c:v>Beverage</c:v>
                  </c:pt>
                  <c:pt idx="93">
                    <c:v>Food</c:v>
                  </c:pt>
                  <c:pt idx="94">
                    <c:v>Food</c:v>
                  </c:pt>
                  <c:pt idx="95">
                    <c:v>Food</c:v>
                  </c:pt>
                  <c:pt idx="96">
                    <c:v>Food</c:v>
                  </c:pt>
                  <c:pt idx="97">
                    <c:v>Food</c:v>
                  </c:pt>
                  <c:pt idx="98">
                    <c:v>Food</c:v>
                  </c:pt>
                  <c:pt idx="99">
                    <c:v>Beverage</c:v>
                  </c:pt>
                </c:lvl>
                <c:lvl>
                  <c:pt idx="0">
                    <c:v>$1 Lottery Ticket</c:v>
                  </c:pt>
                  <c:pt idx="1">
                    <c:v>$10 Lottery Ticket</c:v>
                  </c:pt>
                  <c:pt idx="2">
                    <c:v>$2 Lottery Ticket</c:v>
                  </c:pt>
                  <c:pt idx="3">
                    <c:v>$20 Lottery Ticket</c:v>
                  </c:pt>
                  <c:pt idx="4">
                    <c:v>$5 Lottery Ticket</c:v>
                  </c:pt>
                  <c:pt idx="5">
                    <c:v>Allergy Pills</c:v>
                  </c:pt>
                  <c:pt idx="6">
                    <c:v>Apple</c:v>
                  </c:pt>
                  <c:pt idx="7">
                    <c:v>Apple Cookie</c:v>
                  </c:pt>
                  <c:pt idx="8">
                    <c:v>Apple Muffin</c:v>
                  </c:pt>
                  <c:pt idx="9">
                    <c:v>Baconburger</c:v>
                  </c:pt>
                  <c:pt idx="10">
                    <c:v>Bagged Ice</c:v>
                  </c:pt>
                  <c:pt idx="11">
                    <c:v>Banana</c:v>
                  </c:pt>
                  <c:pt idx="12">
                    <c:v>BBQ Chips Bag</c:v>
                  </c:pt>
                  <c:pt idx="13">
                    <c:v>Bottled Propane</c:v>
                  </c:pt>
                  <c:pt idx="14">
                    <c:v>Bottled Water</c:v>
                  </c:pt>
                  <c:pt idx="15">
                    <c:v>Bread Loaf</c:v>
                  </c:pt>
                  <c:pt idx="16">
                    <c:v>Butterfinger Candy Bar</c:v>
                  </c:pt>
                  <c:pt idx="17">
                    <c:v>Cappacino</c:v>
                  </c:pt>
                  <c:pt idx="18">
                    <c:v>Cheese Bread</c:v>
                  </c:pt>
                  <c:pt idx="19">
                    <c:v>Cheese Pizza Slice</c:v>
                  </c:pt>
                  <c:pt idx="20">
                    <c:v>Cheese Popcorn Bag</c:v>
                  </c:pt>
                  <c:pt idx="21">
                    <c:v>Cheeseburger</c:v>
                  </c:pt>
                  <c:pt idx="22">
                    <c:v>Cherry Gatorade</c:v>
                  </c:pt>
                  <c:pt idx="23">
                    <c:v>Cherry Soda</c:v>
                  </c:pt>
                  <c:pt idx="24">
                    <c:v>Chew</c:v>
                  </c:pt>
                  <c:pt idx="25">
                    <c:v>Chicken Soup</c:v>
                  </c:pt>
                  <c:pt idx="26">
                    <c:v>Chili</c:v>
                  </c:pt>
                  <c:pt idx="27">
                    <c:v>Chocolate Chip Cookie</c:v>
                  </c:pt>
                  <c:pt idx="28">
                    <c:v>Chocolate Chip Muffin</c:v>
                  </c:pt>
                  <c:pt idx="29">
                    <c:v>Chocolate Cookie</c:v>
                  </c:pt>
                  <c:pt idx="30">
                    <c:v>Chocolate Ice Cream Pail</c:v>
                  </c:pt>
                  <c:pt idx="31">
                    <c:v>Chocolate Milk</c:v>
                  </c:pt>
                  <c:pt idx="32">
                    <c:v>Chocolate Muffin</c:v>
                  </c:pt>
                  <c:pt idx="33">
                    <c:v>Cigar</c:v>
                  </c:pt>
                  <c:pt idx="34">
                    <c:v>Cigarettes</c:v>
                  </c:pt>
                  <c:pt idx="35">
                    <c:v>Coffee</c:v>
                  </c:pt>
                  <c:pt idx="36">
                    <c:v>Coke 20oz Bottle</c:v>
                  </c:pt>
                  <c:pt idx="37">
                    <c:v>Cold Tea</c:v>
                  </c:pt>
                  <c:pt idx="38">
                    <c:v>Cookies and Cream Ice Cream Pail</c:v>
                  </c:pt>
                  <c:pt idx="39">
                    <c:v>Crossaint</c:v>
                  </c:pt>
                  <c:pt idx="40">
                    <c:v>Diet Coke 20oz Bottle</c:v>
                  </c:pt>
                  <c:pt idx="41">
                    <c:v>Diet Energy Drink</c:v>
                  </c:pt>
                  <c:pt idx="42">
                    <c:v>Diet Pepsi 20oz Bottle</c:v>
                  </c:pt>
                  <c:pt idx="43">
                    <c:v>Diet Sprite 20oz Bottle</c:v>
                  </c:pt>
                  <c:pt idx="44">
                    <c:v>Egg and Bacon Sandwich</c:v>
                  </c:pt>
                  <c:pt idx="45">
                    <c:v>Egg and Cheese Sandwich</c:v>
                  </c:pt>
                  <c:pt idx="46">
                    <c:v>Egg and Ham Sandwich</c:v>
                  </c:pt>
                  <c:pt idx="47">
                    <c:v>Egg and Sausage Sandwich</c:v>
                  </c:pt>
                  <c:pt idx="48">
                    <c:v>Egg Roll</c:v>
                  </c:pt>
                  <c:pt idx="49">
                    <c:v>Grape Gatorade</c:v>
                  </c:pt>
                  <c:pt idx="50">
                    <c:v>Grape Soda</c:v>
                  </c:pt>
                  <c:pt idx="51">
                    <c:v>Hamburger</c:v>
                  </c:pt>
                  <c:pt idx="52">
                    <c:v>Hamburger Buns</c:v>
                  </c:pt>
                  <c:pt idx="53">
                    <c:v>Hashbrowns</c:v>
                  </c:pt>
                  <c:pt idx="54">
                    <c:v>Headache Pills</c:v>
                  </c:pt>
                  <c:pt idx="55">
                    <c:v>Hot Dog</c:v>
                  </c:pt>
                  <c:pt idx="56">
                    <c:v>Hot Dog Buns</c:v>
                  </c:pt>
                  <c:pt idx="57">
                    <c:v>Hot Tea</c:v>
                  </c:pt>
                  <c:pt idx="58">
                    <c:v>Kit Kat Candy Bar</c:v>
                  </c:pt>
                  <c:pt idx="59">
                    <c:v>Kiwi Gatorade</c:v>
                  </c:pt>
                  <c:pt idx="60">
                    <c:v>Kiwi Soda</c:v>
                  </c:pt>
                  <c:pt idx="61">
                    <c:v>Lemon</c:v>
                  </c:pt>
                  <c:pt idx="62">
                    <c:v>Lemon Cookie</c:v>
                  </c:pt>
                  <c:pt idx="63">
                    <c:v>Lemon Gatorade</c:v>
                  </c:pt>
                  <c:pt idx="64">
                    <c:v>Lemon Muffin</c:v>
                  </c:pt>
                  <c:pt idx="65">
                    <c:v>Lemon Soda</c:v>
                  </c:pt>
                  <c:pt idx="66">
                    <c:v>Lime Gatorade</c:v>
                  </c:pt>
                  <c:pt idx="67">
                    <c:v>Lime Soda</c:v>
                  </c:pt>
                  <c:pt idx="68">
                    <c:v>Meat Sticks</c:v>
                  </c:pt>
                  <c:pt idx="69">
                    <c:v>Milky Way Candy Bar</c:v>
                  </c:pt>
                  <c:pt idx="70">
                    <c:v>Mint Ice Cream Pail</c:v>
                  </c:pt>
                  <c:pt idx="71">
                    <c:v>Mocha</c:v>
                  </c:pt>
                  <c:pt idx="72">
                    <c:v>Nail Clipper</c:v>
                  </c:pt>
                  <c:pt idx="73">
                    <c:v>Newspaper</c:v>
                  </c:pt>
                  <c:pt idx="74">
                    <c:v>Onion</c:v>
                  </c:pt>
                  <c:pt idx="75">
                    <c:v>Onionburger</c:v>
                  </c:pt>
                  <c:pt idx="76">
                    <c:v>Orange</c:v>
                  </c:pt>
                  <c:pt idx="77">
                    <c:v>Orange Gatorade</c:v>
                  </c:pt>
                  <c:pt idx="78">
                    <c:v>Orange Juice</c:v>
                  </c:pt>
                  <c:pt idx="79">
                    <c:v>Orange Soda</c:v>
                  </c:pt>
                  <c:pt idx="80">
                    <c:v>Pepperoni Pizza Slice</c:v>
                  </c:pt>
                  <c:pt idx="81">
                    <c:v>Pepsi 20oz Bottle</c:v>
                  </c:pt>
                  <c:pt idx="82">
                    <c:v>Plain Popcorn Bag</c:v>
                  </c:pt>
                  <c:pt idx="83">
                    <c:v>Potato</c:v>
                  </c:pt>
                  <c:pt idx="84">
                    <c:v>Regular Chips Bag</c:v>
                  </c:pt>
                  <c:pt idx="85">
                    <c:v>Regular Energy Drink</c:v>
                  </c:pt>
                  <c:pt idx="86">
                    <c:v>Sausage Pizza Slice</c:v>
                  </c:pt>
                  <c:pt idx="87">
                    <c:v>Sherbet Ice Cream Pail</c:v>
                  </c:pt>
                  <c:pt idx="88">
                    <c:v>Snickers Candy Bar</c:v>
                  </c:pt>
                  <c:pt idx="89">
                    <c:v>Sprite 20oz Bottle</c:v>
                  </c:pt>
                  <c:pt idx="90">
                    <c:v>Strawberry Gatorade</c:v>
                  </c:pt>
                  <c:pt idx="91">
                    <c:v>Strawberry Milk</c:v>
                  </c:pt>
                  <c:pt idx="92">
                    <c:v>Strawberry Soda</c:v>
                  </c:pt>
                  <c:pt idx="93">
                    <c:v>String Cheese</c:v>
                  </c:pt>
                  <c:pt idx="94">
                    <c:v>Summer Sausage</c:v>
                  </c:pt>
                  <c:pt idx="95">
                    <c:v>Tomato Soup</c:v>
                  </c:pt>
                  <c:pt idx="96">
                    <c:v>Vanilla Ice Cream Pail</c:v>
                  </c:pt>
                  <c:pt idx="97">
                    <c:v>Vegetable Soup</c:v>
                  </c:pt>
                  <c:pt idx="98">
                    <c:v>Whatchamacallit Candy Bar</c:v>
                  </c:pt>
                  <c:pt idx="99">
                    <c:v>White Milk</c:v>
                  </c:pt>
                </c:lvl>
              </c:multiLvlStrCache>
            </c:multiLvlStrRef>
          </c:cat>
          <c:val>
            <c:numRef>
              <c:f>'PIVOT TABLE'!$L$16:$L$316</c:f>
              <c:numCache>
                <c:formatCode>General</c:formatCode>
                <c:ptCount val="100"/>
                <c:pt idx="0">
                  <c:v>49663</c:v>
                </c:pt>
                <c:pt idx="1">
                  <c:v>1625</c:v>
                </c:pt>
                <c:pt idx="2">
                  <c:v>27582</c:v>
                </c:pt>
                <c:pt idx="3">
                  <c:v>1100</c:v>
                </c:pt>
                <c:pt idx="4">
                  <c:v>1838</c:v>
                </c:pt>
                <c:pt idx="5">
                  <c:v>1118</c:v>
                </c:pt>
                <c:pt idx="6">
                  <c:v>18674</c:v>
                </c:pt>
                <c:pt idx="7">
                  <c:v>31707</c:v>
                </c:pt>
                <c:pt idx="8">
                  <c:v>14865</c:v>
                </c:pt>
                <c:pt idx="9">
                  <c:v>17492</c:v>
                </c:pt>
                <c:pt idx="10">
                  <c:v>4669</c:v>
                </c:pt>
                <c:pt idx="11">
                  <c:v>20288</c:v>
                </c:pt>
                <c:pt idx="12">
                  <c:v>32026</c:v>
                </c:pt>
                <c:pt idx="13">
                  <c:v>3101</c:v>
                </c:pt>
                <c:pt idx="14">
                  <c:v>17826</c:v>
                </c:pt>
                <c:pt idx="15">
                  <c:v>23916</c:v>
                </c:pt>
                <c:pt idx="16">
                  <c:v>20646</c:v>
                </c:pt>
                <c:pt idx="17">
                  <c:v>32391</c:v>
                </c:pt>
                <c:pt idx="18">
                  <c:v>15085</c:v>
                </c:pt>
                <c:pt idx="19">
                  <c:v>17521</c:v>
                </c:pt>
                <c:pt idx="20">
                  <c:v>22229</c:v>
                </c:pt>
                <c:pt idx="21">
                  <c:v>27836</c:v>
                </c:pt>
                <c:pt idx="22">
                  <c:v>5195</c:v>
                </c:pt>
                <c:pt idx="23">
                  <c:v>5519</c:v>
                </c:pt>
                <c:pt idx="24">
                  <c:v>776</c:v>
                </c:pt>
                <c:pt idx="25">
                  <c:v>32874</c:v>
                </c:pt>
                <c:pt idx="26">
                  <c:v>12027</c:v>
                </c:pt>
                <c:pt idx="27">
                  <c:v>30429</c:v>
                </c:pt>
                <c:pt idx="28">
                  <c:v>20045</c:v>
                </c:pt>
                <c:pt idx="29">
                  <c:v>29350</c:v>
                </c:pt>
                <c:pt idx="30">
                  <c:v>25716</c:v>
                </c:pt>
                <c:pt idx="31">
                  <c:v>1687</c:v>
                </c:pt>
                <c:pt idx="32">
                  <c:v>25651</c:v>
                </c:pt>
                <c:pt idx="33">
                  <c:v>2159</c:v>
                </c:pt>
                <c:pt idx="34">
                  <c:v>11579</c:v>
                </c:pt>
                <c:pt idx="35">
                  <c:v>21931</c:v>
                </c:pt>
                <c:pt idx="36">
                  <c:v>16090</c:v>
                </c:pt>
                <c:pt idx="37">
                  <c:v>11816</c:v>
                </c:pt>
                <c:pt idx="38">
                  <c:v>13498</c:v>
                </c:pt>
                <c:pt idx="39">
                  <c:v>10852</c:v>
                </c:pt>
                <c:pt idx="40">
                  <c:v>21943</c:v>
                </c:pt>
                <c:pt idx="41">
                  <c:v>4001</c:v>
                </c:pt>
                <c:pt idx="42">
                  <c:v>13165</c:v>
                </c:pt>
                <c:pt idx="43">
                  <c:v>4389</c:v>
                </c:pt>
                <c:pt idx="44">
                  <c:v>32617</c:v>
                </c:pt>
                <c:pt idx="45">
                  <c:v>31482</c:v>
                </c:pt>
                <c:pt idx="46">
                  <c:v>26720</c:v>
                </c:pt>
                <c:pt idx="47">
                  <c:v>29737</c:v>
                </c:pt>
                <c:pt idx="48">
                  <c:v>25089</c:v>
                </c:pt>
                <c:pt idx="49">
                  <c:v>5514</c:v>
                </c:pt>
                <c:pt idx="50">
                  <c:v>4231</c:v>
                </c:pt>
                <c:pt idx="51">
                  <c:v>30301</c:v>
                </c:pt>
                <c:pt idx="52">
                  <c:v>17327</c:v>
                </c:pt>
                <c:pt idx="53">
                  <c:v>14156</c:v>
                </c:pt>
                <c:pt idx="54">
                  <c:v>1449</c:v>
                </c:pt>
                <c:pt idx="55">
                  <c:v>22906</c:v>
                </c:pt>
                <c:pt idx="56">
                  <c:v>22877</c:v>
                </c:pt>
                <c:pt idx="57">
                  <c:v>6075</c:v>
                </c:pt>
                <c:pt idx="58">
                  <c:v>24179</c:v>
                </c:pt>
                <c:pt idx="59">
                  <c:v>3895</c:v>
                </c:pt>
                <c:pt idx="60">
                  <c:v>4869</c:v>
                </c:pt>
                <c:pt idx="61">
                  <c:v>30068</c:v>
                </c:pt>
                <c:pt idx="62">
                  <c:v>14707</c:v>
                </c:pt>
                <c:pt idx="63">
                  <c:v>4223</c:v>
                </c:pt>
                <c:pt idx="64">
                  <c:v>11529</c:v>
                </c:pt>
                <c:pt idx="65">
                  <c:v>6181</c:v>
                </c:pt>
                <c:pt idx="66">
                  <c:v>4546</c:v>
                </c:pt>
                <c:pt idx="67">
                  <c:v>4231</c:v>
                </c:pt>
                <c:pt idx="68">
                  <c:v>20710</c:v>
                </c:pt>
                <c:pt idx="69">
                  <c:v>17526</c:v>
                </c:pt>
                <c:pt idx="70">
                  <c:v>18739</c:v>
                </c:pt>
                <c:pt idx="71">
                  <c:v>19143</c:v>
                </c:pt>
                <c:pt idx="72">
                  <c:v>613</c:v>
                </c:pt>
                <c:pt idx="73">
                  <c:v>15183</c:v>
                </c:pt>
                <c:pt idx="74">
                  <c:v>21349</c:v>
                </c:pt>
                <c:pt idx="75">
                  <c:v>26527</c:v>
                </c:pt>
                <c:pt idx="76">
                  <c:v>27395</c:v>
                </c:pt>
                <c:pt idx="77">
                  <c:v>5200</c:v>
                </c:pt>
                <c:pt idx="78">
                  <c:v>2690</c:v>
                </c:pt>
                <c:pt idx="79">
                  <c:v>4542</c:v>
                </c:pt>
                <c:pt idx="80">
                  <c:v>18850</c:v>
                </c:pt>
                <c:pt idx="81">
                  <c:v>10241</c:v>
                </c:pt>
                <c:pt idx="82">
                  <c:v>21450</c:v>
                </c:pt>
                <c:pt idx="83">
                  <c:v>28959</c:v>
                </c:pt>
                <c:pt idx="84">
                  <c:v>30342</c:v>
                </c:pt>
                <c:pt idx="85">
                  <c:v>16583</c:v>
                </c:pt>
                <c:pt idx="86">
                  <c:v>13509</c:v>
                </c:pt>
                <c:pt idx="87">
                  <c:v>10233</c:v>
                </c:pt>
                <c:pt idx="88">
                  <c:v>19905</c:v>
                </c:pt>
                <c:pt idx="89">
                  <c:v>7323</c:v>
                </c:pt>
                <c:pt idx="90">
                  <c:v>3899</c:v>
                </c:pt>
                <c:pt idx="91">
                  <c:v>676</c:v>
                </c:pt>
                <c:pt idx="92">
                  <c:v>3248</c:v>
                </c:pt>
                <c:pt idx="93">
                  <c:v>23642</c:v>
                </c:pt>
                <c:pt idx="94">
                  <c:v>12297</c:v>
                </c:pt>
                <c:pt idx="95">
                  <c:v>29129</c:v>
                </c:pt>
                <c:pt idx="96">
                  <c:v>14475</c:v>
                </c:pt>
                <c:pt idx="97">
                  <c:v>12161</c:v>
                </c:pt>
                <c:pt idx="98">
                  <c:v>27692</c:v>
                </c:pt>
                <c:pt idx="99">
                  <c:v>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A-18B6-4E78-8655-0BEE7C94D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147638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B8C42-90F0-434B-B54C-994571E5F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E925D1-13F8-4A94-9078-FAB72DF3D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66675</xdr:rowOff>
    </xdr:from>
    <xdr:to>
      <xdr:col>15</xdr:col>
      <xdr:colOff>333374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40408F-53AA-49D4-8731-F9900538E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434.846644675927" createdVersion="7" refreshedVersion="7" minRefreshableVersion="3" recordCount="100" xr:uid="{788234D1-E229-4D72-A8C1-AD66EFBE9823}">
  <cacheSource type="worksheet">
    <worksheetSource ref="A1:H101" sheet="DataSet_Combined"/>
  </cacheSource>
  <cacheFields count="8">
    <cacheField name=" " numFmtId="0">
      <sharedItems containsSemiMixedTypes="0" containsString="0" containsNumber="1" containsInteger="1" minValue="1" maxValue="100"/>
    </cacheField>
    <cacheField name="Product Name" numFmtId="0">
      <sharedItems count="100">
        <s v="Coke 20oz Bottle"/>
        <s v="Diet Coke 20oz Bottle"/>
        <s v="Pepsi 20oz Bottle"/>
        <s v="Diet Pepsi 20oz Bottle"/>
        <s v="Sprite 20oz Bottle"/>
        <s v="Diet Sprite 20oz Bottle"/>
        <s v="Hot Dog"/>
        <s v="Egg Roll"/>
        <s v="Cheese Bread"/>
        <s v="Crossaint"/>
        <s v="Egg and Ham Sandwich"/>
        <s v="Egg and Sausage Sandwich"/>
        <s v="Egg and Cheese Sandwich"/>
        <s v="Egg and Bacon Sandwich"/>
        <s v="Apple"/>
        <s v="Banana"/>
        <s v="Orange"/>
        <s v="Lemon"/>
        <s v="Potato"/>
        <s v="Onion"/>
        <s v="Cheeseburger"/>
        <s v="Hamburger"/>
        <s v="Baconburger"/>
        <s v="Onionburger"/>
        <s v="Pepperoni Pizza Slice"/>
        <s v="Sausage Pizza Slice"/>
        <s v="Cheese Pizza Slice"/>
        <s v="Coffee"/>
        <s v="Cappacino"/>
        <s v="Mocha"/>
        <s v="Hot Tea"/>
        <s v="Cold Tea"/>
        <s v="White Milk"/>
        <s v="Chocolate Milk"/>
        <s v="Orange Juice"/>
        <s v="Strawberry Milk"/>
        <s v="Cigarettes"/>
        <s v="Cigar"/>
        <s v="Chew"/>
        <s v="Chili"/>
        <s v="Chicken Soup"/>
        <s v="Tomato Soup"/>
        <s v="Vegetable Soup"/>
        <s v="Chocolate Muffin"/>
        <s v="Lemon Muffin"/>
        <s v="Apple Muffin"/>
        <s v="Chocolate Chip Muffin"/>
        <s v="Chocolate Cookie"/>
        <s v="Lemon Cookie"/>
        <s v="Apple Cookie"/>
        <s v="Chocolate Chip Cookie"/>
        <s v="$1 Lottery Ticket"/>
        <s v="$2 Lottery Ticket"/>
        <s v="$5 Lottery Ticket"/>
        <s v="$10 Lottery Ticket"/>
        <s v="$20 Lottery Ticket"/>
        <s v="Newspaper"/>
        <s v="Bottled Water"/>
        <s v="Headache Pills"/>
        <s v="Nail Clipper"/>
        <s v="Allergy Pills"/>
        <s v="Bagged Ice"/>
        <s v="Bottled Propane"/>
        <s v="Diet Energy Drink"/>
        <s v="Regular Energy Drink"/>
        <s v="Hashbrowns"/>
        <s v="Meat Sticks"/>
        <s v="Summer Sausage"/>
        <s v="String Cheese"/>
        <s v="Orange Gatorade"/>
        <s v="Lemon Gatorade"/>
        <s v="Lime Gatorade"/>
        <s v="Strawberry Gatorade"/>
        <s v="Kiwi Gatorade"/>
        <s v="Cherry Gatorade"/>
        <s v="Grape Gatorade"/>
        <s v="Orange Soda"/>
        <s v="Lemon Soda"/>
        <s v="Lime Soda"/>
        <s v="Strawberry Soda"/>
        <s v="Kiwi Soda"/>
        <s v="Cherry Soda"/>
        <s v="Grape Soda"/>
        <s v="Chocolate Ice Cream Pail"/>
        <s v="Vanilla Ice Cream Pail"/>
        <s v="Sherbet Ice Cream Pail"/>
        <s v="Mint Ice Cream Pail"/>
        <s v="Cookies and Cream Ice Cream Pail"/>
        <s v="Snickers Candy Bar"/>
        <s v="Butterfinger Candy Bar"/>
        <s v="Milky Way Candy Bar"/>
        <s v="Whatchamacallit Candy Bar"/>
        <s v="Kit Kat Candy Bar"/>
        <s v="Plain Popcorn Bag"/>
        <s v="Cheese Popcorn Bag"/>
        <s v="Regular Chips Bag"/>
        <s v="BBQ Chips Bag"/>
        <s v="Hot Dog Buns"/>
        <s v="Hamburger Buns"/>
        <s v="Bread Loaf"/>
      </sharedItems>
    </cacheField>
    <cacheField name="Temperature" numFmtId="0">
      <sharedItems count="3">
        <s v="Cold"/>
        <s v="Hot"/>
        <s v="Neutral"/>
      </sharedItems>
    </cacheField>
    <cacheField name="Product Category" numFmtId="0">
      <sharedItems count="6">
        <s v="Beverage"/>
        <s v="Food"/>
        <s v="Drug"/>
        <s v="Gambling"/>
        <s v="Leisure"/>
        <s v="Hygeine"/>
      </sharedItems>
    </cacheField>
    <cacheField name="Sub Category" numFmtId="0">
      <sharedItems count="28">
        <s v="soft drink"/>
        <s v="sausage"/>
        <s v="sandwich"/>
        <s v="fruit"/>
        <s v="burger"/>
        <s v="pizza"/>
        <s v="drink"/>
        <s v="milk"/>
        <s v="juice"/>
        <s v="smoked"/>
        <s v="soup"/>
        <s v="muffin"/>
        <s v="cookie"/>
        <s v="ticket"/>
        <s v="water"/>
        <s v="pills"/>
        <s v="clipper"/>
        <s v="ice"/>
        <s v="propane"/>
        <s v="sticks"/>
        <s v="cheese"/>
        <s v="gatorade"/>
        <s v="soda"/>
        <s v="pail"/>
        <s v="bar"/>
        <s v="bag"/>
        <s v="buns"/>
        <s v="loaf"/>
      </sharedItems>
    </cacheField>
    <cacheField name="Total 2011 Sales" numFmtId="164">
      <sharedItems containsSemiMixedTypes="0" containsString="0" containsNumber="1" containsInteger="1" minValue="591" maxValue="48238"/>
    </cacheField>
    <cacheField name="Total 2012 Sales" numFmtId="164">
      <sharedItems containsSemiMixedTypes="0" containsString="0" containsNumber="1" containsInteger="1" minValue="598" maxValue="48720"/>
    </cacheField>
    <cacheField name="Total 2013 Sales" numFmtId="164">
      <sharedItems containsSemiMixedTypes="0" containsString="0" containsNumber="1" containsInteger="1" minValue="613" maxValue="49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x v="0"/>
    <n v="15684"/>
    <n v="15841"/>
    <n v="16090"/>
  </r>
  <r>
    <n v="2"/>
    <x v="1"/>
    <x v="0"/>
    <x v="0"/>
    <x v="0"/>
    <n v="21384"/>
    <n v="21598"/>
    <n v="21943"/>
  </r>
  <r>
    <n v="3"/>
    <x v="2"/>
    <x v="0"/>
    <x v="0"/>
    <x v="0"/>
    <n v="9981"/>
    <n v="10080"/>
    <n v="10241"/>
  </r>
  <r>
    <n v="4"/>
    <x v="3"/>
    <x v="0"/>
    <x v="0"/>
    <x v="0"/>
    <n v="12834"/>
    <n v="12963"/>
    <n v="13165"/>
  </r>
  <r>
    <n v="5"/>
    <x v="4"/>
    <x v="0"/>
    <x v="0"/>
    <x v="0"/>
    <n v="7132"/>
    <n v="7205"/>
    <n v="7323"/>
  </r>
  <r>
    <n v="6"/>
    <x v="5"/>
    <x v="0"/>
    <x v="0"/>
    <x v="0"/>
    <n v="4282"/>
    <n v="4325"/>
    <n v="4389"/>
  </r>
  <r>
    <n v="7"/>
    <x v="6"/>
    <x v="1"/>
    <x v="1"/>
    <x v="1"/>
    <n v="21964"/>
    <n v="22183"/>
    <n v="22906"/>
  </r>
  <r>
    <n v="8"/>
    <x v="7"/>
    <x v="1"/>
    <x v="1"/>
    <x v="1"/>
    <n v="24080"/>
    <n v="24322"/>
    <n v="25089"/>
  </r>
  <r>
    <n v="9"/>
    <x v="8"/>
    <x v="1"/>
    <x v="1"/>
    <x v="1"/>
    <n v="14717"/>
    <n v="14865"/>
    <n v="15085"/>
  </r>
  <r>
    <n v="10"/>
    <x v="9"/>
    <x v="1"/>
    <x v="1"/>
    <x v="2"/>
    <n v="10519"/>
    <n v="10624"/>
    <n v="10852"/>
  </r>
  <r>
    <n v="11"/>
    <x v="10"/>
    <x v="1"/>
    <x v="1"/>
    <x v="2"/>
    <n v="25887"/>
    <n v="26149"/>
    <n v="26720"/>
  </r>
  <r>
    <n v="12"/>
    <x v="11"/>
    <x v="1"/>
    <x v="1"/>
    <x v="2"/>
    <n v="28922"/>
    <n v="29211"/>
    <n v="29737"/>
  </r>
  <r>
    <n v="13"/>
    <x v="12"/>
    <x v="1"/>
    <x v="1"/>
    <x v="2"/>
    <n v="30643"/>
    <n v="30952"/>
    <n v="31482"/>
  </r>
  <r>
    <n v="14"/>
    <x v="13"/>
    <x v="1"/>
    <x v="1"/>
    <x v="2"/>
    <n v="31723"/>
    <n v="32042"/>
    <n v="32617"/>
  </r>
  <r>
    <n v="15"/>
    <x v="14"/>
    <x v="0"/>
    <x v="1"/>
    <x v="3"/>
    <n v="18149"/>
    <n v="18329"/>
    <n v="18674"/>
  </r>
  <r>
    <n v="16"/>
    <x v="15"/>
    <x v="0"/>
    <x v="1"/>
    <x v="3"/>
    <n v="19726"/>
    <n v="19922"/>
    <n v="20288"/>
  </r>
  <r>
    <n v="17"/>
    <x v="16"/>
    <x v="0"/>
    <x v="1"/>
    <x v="3"/>
    <n v="26508"/>
    <n v="26772"/>
    <n v="27395"/>
  </r>
  <r>
    <n v="18"/>
    <x v="17"/>
    <x v="0"/>
    <x v="1"/>
    <x v="3"/>
    <n v="29322"/>
    <n v="29613"/>
    <n v="30068"/>
  </r>
  <r>
    <n v="19"/>
    <x v="18"/>
    <x v="1"/>
    <x v="1"/>
    <x v="3"/>
    <n v="28192"/>
    <n v="28476"/>
    <n v="28959"/>
  </r>
  <r>
    <n v="20"/>
    <x v="19"/>
    <x v="1"/>
    <x v="1"/>
    <x v="3"/>
    <n v="20723"/>
    <n v="20930"/>
    <n v="21349"/>
  </r>
  <r>
    <n v="21"/>
    <x v="20"/>
    <x v="1"/>
    <x v="1"/>
    <x v="4"/>
    <n v="27005"/>
    <n v="27274"/>
    <n v="27836"/>
  </r>
  <r>
    <n v="22"/>
    <x v="21"/>
    <x v="1"/>
    <x v="1"/>
    <x v="4"/>
    <n v="29471"/>
    <n v="29764"/>
    <n v="30301"/>
  </r>
  <r>
    <n v="23"/>
    <x v="22"/>
    <x v="1"/>
    <x v="1"/>
    <x v="4"/>
    <n v="16968"/>
    <n v="17135"/>
    <n v="17492"/>
  </r>
  <r>
    <n v="24"/>
    <x v="23"/>
    <x v="1"/>
    <x v="1"/>
    <x v="4"/>
    <n v="25706"/>
    <n v="25962"/>
    <n v="26527"/>
  </r>
  <r>
    <n v="25"/>
    <x v="24"/>
    <x v="1"/>
    <x v="1"/>
    <x v="5"/>
    <n v="18343"/>
    <n v="18528"/>
    <n v="18850"/>
  </r>
  <r>
    <n v="26"/>
    <x v="25"/>
    <x v="1"/>
    <x v="1"/>
    <x v="5"/>
    <n v="13128"/>
    <n v="13258"/>
    <n v="13509"/>
  </r>
  <r>
    <n v="27"/>
    <x v="26"/>
    <x v="1"/>
    <x v="1"/>
    <x v="5"/>
    <n v="17039"/>
    <n v="17208"/>
    <n v="17521"/>
  </r>
  <r>
    <n v="28"/>
    <x v="27"/>
    <x v="1"/>
    <x v="0"/>
    <x v="6"/>
    <n v="21263"/>
    <n v="21474"/>
    <n v="21931"/>
  </r>
  <r>
    <n v="29"/>
    <x v="28"/>
    <x v="1"/>
    <x v="0"/>
    <x v="6"/>
    <n v="31417"/>
    <n v="31730"/>
    <n v="32391"/>
  </r>
  <r>
    <n v="30"/>
    <x v="29"/>
    <x v="1"/>
    <x v="0"/>
    <x v="6"/>
    <n v="18545"/>
    <n v="18730"/>
    <n v="19143"/>
  </r>
  <r>
    <n v="31"/>
    <x v="30"/>
    <x v="1"/>
    <x v="0"/>
    <x v="6"/>
    <n v="5861"/>
    <n v="5922"/>
    <n v="6075"/>
  </r>
  <r>
    <n v="32"/>
    <x v="31"/>
    <x v="0"/>
    <x v="0"/>
    <x v="6"/>
    <n v="11388"/>
    <n v="11502"/>
    <n v="11816"/>
  </r>
  <r>
    <n v="33"/>
    <x v="32"/>
    <x v="0"/>
    <x v="0"/>
    <x v="7"/>
    <n v="4883"/>
    <n v="4931"/>
    <n v="5052"/>
  </r>
  <r>
    <n v="34"/>
    <x v="33"/>
    <x v="0"/>
    <x v="0"/>
    <x v="7"/>
    <n v="1631"/>
    <n v="1648"/>
    <n v="1687"/>
  </r>
  <r>
    <n v="35"/>
    <x v="34"/>
    <x v="0"/>
    <x v="0"/>
    <x v="8"/>
    <n v="2607"/>
    <n v="2632"/>
    <n v="2690"/>
  </r>
  <r>
    <n v="36"/>
    <x v="35"/>
    <x v="0"/>
    <x v="0"/>
    <x v="7"/>
    <n v="656"/>
    <n v="662"/>
    <n v="676"/>
  </r>
  <r>
    <n v="37"/>
    <x v="36"/>
    <x v="2"/>
    <x v="2"/>
    <x v="9"/>
    <n v="11253"/>
    <n v="11365"/>
    <n v="11579"/>
  </r>
  <r>
    <n v="38"/>
    <x v="37"/>
    <x v="2"/>
    <x v="2"/>
    <x v="9"/>
    <n v="2105"/>
    <n v="2125"/>
    <n v="2159"/>
  </r>
  <r>
    <n v="39"/>
    <x v="38"/>
    <x v="2"/>
    <x v="2"/>
    <x v="9"/>
    <n v="751"/>
    <n v="759"/>
    <n v="776"/>
  </r>
  <r>
    <n v="40"/>
    <x v="39"/>
    <x v="1"/>
    <x v="1"/>
    <x v="9"/>
    <n v="11618"/>
    <n v="11736"/>
    <n v="12027"/>
  </r>
  <r>
    <n v="41"/>
    <x v="40"/>
    <x v="1"/>
    <x v="1"/>
    <x v="10"/>
    <n v="31887"/>
    <n v="32206"/>
    <n v="32874"/>
  </r>
  <r>
    <n v="42"/>
    <x v="41"/>
    <x v="1"/>
    <x v="1"/>
    <x v="10"/>
    <n v="28161"/>
    <n v="28441"/>
    <n v="29129"/>
  </r>
  <r>
    <n v="43"/>
    <x v="42"/>
    <x v="1"/>
    <x v="1"/>
    <x v="10"/>
    <n v="11737"/>
    <n v="11856"/>
    <n v="12161"/>
  </r>
  <r>
    <n v="44"/>
    <x v="43"/>
    <x v="0"/>
    <x v="1"/>
    <x v="11"/>
    <n v="24962"/>
    <n v="25212"/>
    <n v="25651"/>
  </r>
  <r>
    <n v="45"/>
    <x v="44"/>
    <x v="0"/>
    <x v="1"/>
    <x v="11"/>
    <n v="11256"/>
    <n v="11369"/>
    <n v="11529"/>
  </r>
  <r>
    <n v="46"/>
    <x v="45"/>
    <x v="0"/>
    <x v="1"/>
    <x v="11"/>
    <n v="14521"/>
    <n v="14666"/>
    <n v="14865"/>
  </r>
  <r>
    <n v="47"/>
    <x v="46"/>
    <x v="0"/>
    <x v="1"/>
    <x v="11"/>
    <n v="19577"/>
    <n v="19773"/>
    <n v="20045"/>
  </r>
  <r>
    <n v="48"/>
    <x v="47"/>
    <x v="0"/>
    <x v="1"/>
    <x v="12"/>
    <n v="28663"/>
    <n v="28952"/>
    <n v="29350"/>
  </r>
  <r>
    <n v="49"/>
    <x v="48"/>
    <x v="0"/>
    <x v="1"/>
    <x v="12"/>
    <n v="14313"/>
    <n v="14455"/>
    <n v="14707"/>
  </r>
  <r>
    <n v="50"/>
    <x v="49"/>
    <x v="0"/>
    <x v="1"/>
    <x v="12"/>
    <n v="30678"/>
    <n v="30987"/>
    <n v="31707"/>
  </r>
  <r>
    <n v="51"/>
    <x v="50"/>
    <x v="0"/>
    <x v="1"/>
    <x v="12"/>
    <n v="29653"/>
    <n v="29949"/>
    <n v="30429"/>
  </r>
  <r>
    <n v="52"/>
    <x v="51"/>
    <x v="2"/>
    <x v="3"/>
    <x v="13"/>
    <n v="48238"/>
    <n v="48720"/>
    <n v="49663"/>
  </r>
  <r>
    <n v="53"/>
    <x v="52"/>
    <x v="2"/>
    <x v="3"/>
    <x v="13"/>
    <n v="26807"/>
    <n v="27074"/>
    <n v="27582"/>
  </r>
  <r>
    <n v="54"/>
    <x v="53"/>
    <x v="2"/>
    <x v="3"/>
    <x v="13"/>
    <n v="1782"/>
    <n v="1802"/>
    <n v="1838"/>
  </r>
  <r>
    <n v="55"/>
    <x v="54"/>
    <x v="2"/>
    <x v="3"/>
    <x v="13"/>
    <n v="1578"/>
    <n v="1591"/>
    <n v="1625"/>
  </r>
  <r>
    <n v="56"/>
    <x v="55"/>
    <x v="2"/>
    <x v="3"/>
    <x v="13"/>
    <n v="1072"/>
    <n v="1082"/>
    <n v="1100"/>
  </r>
  <r>
    <n v="57"/>
    <x v="56"/>
    <x v="2"/>
    <x v="4"/>
    <x v="9"/>
    <n v="14728"/>
    <n v="14874"/>
    <n v="15183"/>
  </r>
  <r>
    <n v="58"/>
    <x v="57"/>
    <x v="0"/>
    <x v="0"/>
    <x v="14"/>
    <n v="17320"/>
    <n v="17494"/>
    <n v="17826"/>
  </r>
  <r>
    <n v="59"/>
    <x v="58"/>
    <x v="2"/>
    <x v="2"/>
    <x v="15"/>
    <n v="1413"/>
    <n v="1428"/>
    <n v="1449"/>
  </r>
  <r>
    <n v="60"/>
    <x v="59"/>
    <x v="2"/>
    <x v="5"/>
    <x v="16"/>
    <n v="591"/>
    <n v="598"/>
    <n v="613"/>
  </r>
  <r>
    <n v="61"/>
    <x v="60"/>
    <x v="2"/>
    <x v="2"/>
    <x v="15"/>
    <n v="1094"/>
    <n v="1104"/>
    <n v="1118"/>
  </r>
  <r>
    <n v="62"/>
    <x v="61"/>
    <x v="0"/>
    <x v="0"/>
    <x v="17"/>
    <n v="4561"/>
    <n v="4608"/>
    <n v="4669"/>
  </r>
  <r>
    <n v="63"/>
    <x v="62"/>
    <x v="1"/>
    <x v="4"/>
    <x v="18"/>
    <n v="3007"/>
    <n v="3038"/>
    <n v="3101"/>
  </r>
  <r>
    <n v="64"/>
    <x v="63"/>
    <x v="0"/>
    <x v="0"/>
    <x v="6"/>
    <n v="3880"/>
    <n v="3922"/>
    <n v="4001"/>
  </r>
  <r>
    <n v="65"/>
    <x v="64"/>
    <x v="0"/>
    <x v="0"/>
    <x v="6"/>
    <n v="16134"/>
    <n v="16297"/>
    <n v="16583"/>
  </r>
  <r>
    <n v="66"/>
    <x v="65"/>
    <x v="1"/>
    <x v="1"/>
    <x v="9"/>
    <n v="13745"/>
    <n v="13885"/>
    <n v="14156"/>
  </r>
  <r>
    <n v="67"/>
    <x v="66"/>
    <x v="0"/>
    <x v="1"/>
    <x v="19"/>
    <n v="20211"/>
    <n v="20413"/>
    <n v="20710"/>
  </r>
  <r>
    <n v="68"/>
    <x v="67"/>
    <x v="0"/>
    <x v="1"/>
    <x v="1"/>
    <n v="11968"/>
    <n v="12087"/>
    <n v="12297"/>
  </r>
  <r>
    <n v="69"/>
    <x v="68"/>
    <x v="0"/>
    <x v="1"/>
    <x v="20"/>
    <n v="23020"/>
    <n v="23252"/>
    <n v="23642"/>
  </r>
  <r>
    <n v="70"/>
    <x v="69"/>
    <x v="0"/>
    <x v="0"/>
    <x v="21"/>
    <n v="5064"/>
    <n v="5115"/>
    <n v="5200"/>
  </r>
  <r>
    <n v="71"/>
    <x v="70"/>
    <x v="0"/>
    <x v="0"/>
    <x v="21"/>
    <n v="4117"/>
    <n v="4159"/>
    <n v="4223"/>
  </r>
  <r>
    <n v="72"/>
    <x v="71"/>
    <x v="0"/>
    <x v="0"/>
    <x v="21"/>
    <n v="4431"/>
    <n v="4475"/>
    <n v="4546"/>
  </r>
  <r>
    <n v="73"/>
    <x v="72"/>
    <x v="0"/>
    <x v="0"/>
    <x v="21"/>
    <n v="3799"/>
    <n v="3837"/>
    <n v="3899"/>
  </r>
  <r>
    <n v="74"/>
    <x v="73"/>
    <x v="0"/>
    <x v="0"/>
    <x v="21"/>
    <n v="3799"/>
    <n v="3837"/>
    <n v="3895"/>
  </r>
  <r>
    <n v="75"/>
    <x v="74"/>
    <x v="0"/>
    <x v="0"/>
    <x v="21"/>
    <n v="5064"/>
    <n v="5115"/>
    <n v="5195"/>
  </r>
  <r>
    <n v="76"/>
    <x v="75"/>
    <x v="0"/>
    <x v="0"/>
    <x v="21"/>
    <n v="5381"/>
    <n v="5433"/>
    <n v="5514"/>
  </r>
  <r>
    <n v="77"/>
    <x v="76"/>
    <x v="0"/>
    <x v="0"/>
    <x v="22"/>
    <n v="4431"/>
    <n v="4475"/>
    <n v="4542"/>
  </r>
  <r>
    <n v="78"/>
    <x v="77"/>
    <x v="0"/>
    <x v="0"/>
    <x v="22"/>
    <n v="6016"/>
    <n v="6078"/>
    <n v="6181"/>
  </r>
  <r>
    <n v="79"/>
    <x v="78"/>
    <x v="0"/>
    <x v="0"/>
    <x v="22"/>
    <n v="4117"/>
    <n v="4159"/>
    <n v="4231"/>
  </r>
  <r>
    <n v="80"/>
    <x v="79"/>
    <x v="0"/>
    <x v="0"/>
    <x v="22"/>
    <n v="3166"/>
    <n v="3198"/>
    <n v="3248"/>
  </r>
  <r>
    <n v="81"/>
    <x v="80"/>
    <x v="0"/>
    <x v="0"/>
    <x v="22"/>
    <n v="4749"/>
    <n v="4794"/>
    <n v="4869"/>
  </r>
  <r>
    <n v="82"/>
    <x v="81"/>
    <x v="0"/>
    <x v="0"/>
    <x v="22"/>
    <n v="5381"/>
    <n v="5433"/>
    <n v="5519"/>
  </r>
  <r>
    <n v="83"/>
    <x v="82"/>
    <x v="0"/>
    <x v="0"/>
    <x v="22"/>
    <n v="4117"/>
    <n v="4159"/>
    <n v="4231"/>
  </r>
  <r>
    <n v="84"/>
    <x v="83"/>
    <x v="0"/>
    <x v="1"/>
    <x v="23"/>
    <n v="25115"/>
    <n v="25367"/>
    <n v="25716"/>
  </r>
  <r>
    <n v="85"/>
    <x v="84"/>
    <x v="0"/>
    <x v="1"/>
    <x v="23"/>
    <n v="14146"/>
    <n v="14288"/>
    <n v="14475"/>
  </r>
  <r>
    <n v="86"/>
    <x v="85"/>
    <x v="0"/>
    <x v="1"/>
    <x v="23"/>
    <n v="9996"/>
    <n v="10096"/>
    <n v="10233"/>
  </r>
  <r>
    <n v="87"/>
    <x v="86"/>
    <x v="0"/>
    <x v="1"/>
    <x v="23"/>
    <n v="18310"/>
    <n v="18491"/>
    <n v="18739"/>
  </r>
  <r>
    <n v="88"/>
    <x v="87"/>
    <x v="0"/>
    <x v="1"/>
    <x v="23"/>
    <n v="13159"/>
    <n v="13290"/>
    <n v="13498"/>
  </r>
  <r>
    <n v="89"/>
    <x v="88"/>
    <x v="0"/>
    <x v="1"/>
    <x v="24"/>
    <n v="19260"/>
    <n v="19452"/>
    <n v="19905"/>
  </r>
  <r>
    <n v="90"/>
    <x v="89"/>
    <x v="0"/>
    <x v="1"/>
    <x v="24"/>
    <n v="20093"/>
    <n v="20295"/>
    <n v="20646"/>
  </r>
  <r>
    <n v="91"/>
    <x v="90"/>
    <x v="0"/>
    <x v="1"/>
    <x v="24"/>
    <n v="17059"/>
    <n v="17228"/>
    <n v="17526"/>
  </r>
  <r>
    <n v="92"/>
    <x v="91"/>
    <x v="0"/>
    <x v="1"/>
    <x v="24"/>
    <n v="26825"/>
    <n v="27093"/>
    <n v="27692"/>
  </r>
  <r>
    <n v="93"/>
    <x v="92"/>
    <x v="0"/>
    <x v="1"/>
    <x v="24"/>
    <n v="23402"/>
    <n v="23635"/>
    <n v="24179"/>
  </r>
  <r>
    <n v="94"/>
    <x v="93"/>
    <x v="0"/>
    <x v="1"/>
    <x v="25"/>
    <n v="20641"/>
    <n v="20846"/>
    <n v="21450"/>
  </r>
  <r>
    <n v="95"/>
    <x v="94"/>
    <x v="2"/>
    <x v="1"/>
    <x v="25"/>
    <n v="21545"/>
    <n v="21761"/>
    <n v="22229"/>
  </r>
  <r>
    <n v="96"/>
    <x v="95"/>
    <x v="2"/>
    <x v="1"/>
    <x v="25"/>
    <n v="29427"/>
    <n v="29723"/>
    <n v="30342"/>
  </r>
  <r>
    <n v="97"/>
    <x v="96"/>
    <x v="2"/>
    <x v="1"/>
    <x v="25"/>
    <n v="31065"/>
    <n v="31376"/>
    <n v="32026"/>
  </r>
  <r>
    <n v="98"/>
    <x v="97"/>
    <x v="2"/>
    <x v="1"/>
    <x v="26"/>
    <n v="22250"/>
    <n v="22471"/>
    <n v="22877"/>
  </r>
  <r>
    <n v="99"/>
    <x v="98"/>
    <x v="0"/>
    <x v="1"/>
    <x v="26"/>
    <n v="16673"/>
    <n v="16840"/>
    <n v="17327"/>
  </r>
  <r>
    <n v="100"/>
    <x v="99"/>
    <x v="2"/>
    <x v="1"/>
    <x v="27"/>
    <n v="23326"/>
    <n v="23560"/>
    <n v="23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3967A-0674-4FA8-A6AD-EB0F8BB9EB2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7">
  <location ref="G14:L316" firstHeaderRow="1" firstDataRow="2" firstDataCol="3"/>
  <pivotFields count="8">
    <pivotField compact="0" outline="0" showAll="0"/>
    <pivotField axis="axisRow" compact="0" outline="0" showAll="0">
      <items count="101">
        <item x="51"/>
        <item x="54"/>
        <item x="52"/>
        <item x="55"/>
        <item x="53"/>
        <item x="60"/>
        <item x="14"/>
        <item x="49"/>
        <item x="45"/>
        <item x="22"/>
        <item x="61"/>
        <item x="15"/>
        <item x="96"/>
        <item x="62"/>
        <item x="57"/>
        <item x="99"/>
        <item x="89"/>
        <item x="28"/>
        <item x="8"/>
        <item x="26"/>
        <item x="94"/>
        <item x="20"/>
        <item x="74"/>
        <item x="81"/>
        <item x="38"/>
        <item x="40"/>
        <item x="39"/>
        <item x="50"/>
        <item x="46"/>
        <item x="47"/>
        <item x="83"/>
        <item x="33"/>
        <item x="43"/>
        <item x="37"/>
        <item x="36"/>
        <item x="27"/>
        <item x="0"/>
        <item x="31"/>
        <item x="87"/>
        <item x="9"/>
        <item x="1"/>
        <item x="63"/>
        <item x="3"/>
        <item x="5"/>
        <item x="13"/>
        <item x="12"/>
        <item x="10"/>
        <item x="11"/>
        <item x="7"/>
        <item x="75"/>
        <item x="82"/>
        <item x="21"/>
        <item x="98"/>
        <item x="65"/>
        <item x="58"/>
        <item x="6"/>
        <item x="97"/>
        <item x="30"/>
        <item x="92"/>
        <item x="73"/>
        <item x="80"/>
        <item x="17"/>
        <item x="48"/>
        <item x="70"/>
        <item x="44"/>
        <item x="77"/>
        <item x="71"/>
        <item x="78"/>
        <item x="66"/>
        <item x="90"/>
        <item x="86"/>
        <item x="29"/>
        <item x="59"/>
        <item x="56"/>
        <item x="19"/>
        <item x="23"/>
        <item x="16"/>
        <item x="69"/>
        <item x="34"/>
        <item x="76"/>
        <item x="24"/>
        <item x="2"/>
        <item x="93"/>
        <item x="18"/>
        <item x="95"/>
        <item x="64"/>
        <item x="25"/>
        <item x="85"/>
        <item x="88"/>
        <item x="4"/>
        <item x="72"/>
        <item x="35"/>
        <item x="79"/>
        <item x="68"/>
        <item x="67"/>
        <item x="41"/>
        <item x="84"/>
        <item x="42"/>
        <item x="91"/>
        <item x="3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7">
        <item x="0"/>
        <item x="2"/>
        <item x="1"/>
        <item x="3"/>
        <item x="5"/>
        <item x="4"/>
        <item t="default"/>
      </items>
    </pivotField>
    <pivotField axis="axisRow" compact="0" outline="0" showAll="0">
      <items count="29">
        <item x="25"/>
        <item x="24"/>
        <item x="26"/>
        <item x="4"/>
        <item x="20"/>
        <item x="16"/>
        <item x="12"/>
        <item x="6"/>
        <item x="3"/>
        <item x="21"/>
        <item x="17"/>
        <item x="8"/>
        <item x="27"/>
        <item x="7"/>
        <item x="11"/>
        <item x="23"/>
        <item x="15"/>
        <item x="5"/>
        <item x="18"/>
        <item x="2"/>
        <item x="1"/>
        <item x="9"/>
        <item x="22"/>
        <item x="0"/>
        <item x="10"/>
        <item x="19"/>
        <item x="13"/>
        <item x="14"/>
        <item t="default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</pivotFields>
  <rowFields count="3">
    <field x="1"/>
    <field x="3"/>
    <field x="4"/>
  </rowFields>
  <rowItems count="301">
    <i>
      <x/>
      <x v="3"/>
      <x v="26"/>
    </i>
    <i t="default" r="1">
      <x v="3"/>
    </i>
    <i t="default">
      <x/>
    </i>
    <i>
      <x v="1"/>
      <x v="3"/>
      <x v="26"/>
    </i>
    <i t="default" r="1">
      <x v="3"/>
    </i>
    <i t="default">
      <x v="1"/>
    </i>
    <i>
      <x v="2"/>
      <x v="3"/>
      <x v="26"/>
    </i>
    <i t="default" r="1">
      <x v="3"/>
    </i>
    <i t="default">
      <x v="2"/>
    </i>
    <i>
      <x v="3"/>
      <x v="3"/>
      <x v="26"/>
    </i>
    <i t="default" r="1">
      <x v="3"/>
    </i>
    <i t="default">
      <x v="3"/>
    </i>
    <i>
      <x v="4"/>
      <x v="3"/>
      <x v="26"/>
    </i>
    <i t="default" r="1">
      <x v="3"/>
    </i>
    <i t="default">
      <x v="4"/>
    </i>
    <i>
      <x v="5"/>
      <x v="1"/>
      <x v="16"/>
    </i>
    <i t="default" r="1">
      <x v="1"/>
    </i>
    <i t="default">
      <x v="5"/>
    </i>
    <i>
      <x v="6"/>
      <x v="2"/>
      <x v="8"/>
    </i>
    <i t="default" r="1">
      <x v="2"/>
    </i>
    <i t="default">
      <x v="6"/>
    </i>
    <i>
      <x v="7"/>
      <x v="2"/>
      <x v="6"/>
    </i>
    <i t="default" r="1">
      <x v="2"/>
    </i>
    <i t="default">
      <x v="7"/>
    </i>
    <i>
      <x v="8"/>
      <x v="2"/>
      <x v="14"/>
    </i>
    <i t="default" r="1">
      <x v="2"/>
    </i>
    <i t="default">
      <x v="8"/>
    </i>
    <i>
      <x v="9"/>
      <x v="2"/>
      <x v="3"/>
    </i>
    <i t="default" r="1">
      <x v="2"/>
    </i>
    <i t="default">
      <x v="9"/>
    </i>
    <i>
      <x v="10"/>
      <x/>
      <x v="10"/>
    </i>
    <i t="default" r="1">
      <x/>
    </i>
    <i t="default">
      <x v="10"/>
    </i>
    <i>
      <x v="11"/>
      <x v="2"/>
      <x v="8"/>
    </i>
    <i t="default" r="1">
      <x v="2"/>
    </i>
    <i t="default">
      <x v="11"/>
    </i>
    <i>
      <x v="12"/>
      <x v="2"/>
      <x/>
    </i>
    <i t="default" r="1">
      <x v="2"/>
    </i>
    <i t="default">
      <x v="12"/>
    </i>
    <i>
      <x v="13"/>
      <x v="5"/>
      <x v="18"/>
    </i>
    <i t="default" r="1">
      <x v="5"/>
    </i>
    <i t="default">
      <x v="13"/>
    </i>
    <i>
      <x v="14"/>
      <x/>
      <x v="27"/>
    </i>
    <i t="default" r="1">
      <x/>
    </i>
    <i t="default">
      <x v="14"/>
    </i>
    <i>
      <x v="15"/>
      <x v="2"/>
      <x v="12"/>
    </i>
    <i t="default" r="1">
      <x v="2"/>
    </i>
    <i t="default">
      <x v="15"/>
    </i>
    <i>
      <x v="16"/>
      <x v="2"/>
      <x v="1"/>
    </i>
    <i t="default" r="1">
      <x v="2"/>
    </i>
    <i t="default">
      <x v="16"/>
    </i>
    <i>
      <x v="17"/>
      <x/>
      <x v="7"/>
    </i>
    <i t="default" r="1">
      <x/>
    </i>
    <i t="default">
      <x v="17"/>
    </i>
    <i>
      <x v="18"/>
      <x v="2"/>
      <x v="20"/>
    </i>
    <i t="default" r="1">
      <x v="2"/>
    </i>
    <i t="default">
      <x v="18"/>
    </i>
    <i>
      <x v="19"/>
      <x v="2"/>
      <x v="17"/>
    </i>
    <i t="default" r="1">
      <x v="2"/>
    </i>
    <i t="default">
      <x v="19"/>
    </i>
    <i>
      <x v="20"/>
      <x v="2"/>
      <x/>
    </i>
    <i t="default" r="1">
      <x v="2"/>
    </i>
    <i t="default">
      <x v="20"/>
    </i>
    <i>
      <x v="21"/>
      <x v="2"/>
      <x v="3"/>
    </i>
    <i t="default" r="1">
      <x v="2"/>
    </i>
    <i t="default">
      <x v="21"/>
    </i>
    <i>
      <x v="22"/>
      <x/>
      <x v="9"/>
    </i>
    <i t="default" r="1">
      <x/>
    </i>
    <i t="default">
      <x v="22"/>
    </i>
    <i>
      <x v="23"/>
      <x/>
      <x v="22"/>
    </i>
    <i t="default" r="1">
      <x/>
    </i>
    <i t="default">
      <x v="23"/>
    </i>
    <i>
      <x v="24"/>
      <x v="1"/>
      <x v="21"/>
    </i>
    <i t="default" r="1">
      <x v="1"/>
    </i>
    <i t="default">
      <x v="24"/>
    </i>
    <i>
      <x v="25"/>
      <x v="2"/>
      <x v="24"/>
    </i>
    <i t="default" r="1">
      <x v="2"/>
    </i>
    <i t="default">
      <x v="25"/>
    </i>
    <i>
      <x v="26"/>
      <x v="2"/>
      <x v="21"/>
    </i>
    <i t="default" r="1">
      <x v="2"/>
    </i>
    <i t="default">
      <x v="26"/>
    </i>
    <i>
      <x v="27"/>
      <x v="2"/>
      <x v="6"/>
    </i>
    <i t="default" r="1">
      <x v="2"/>
    </i>
    <i t="default">
      <x v="27"/>
    </i>
    <i>
      <x v="28"/>
      <x v="2"/>
      <x v="14"/>
    </i>
    <i t="default" r="1">
      <x v="2"/>
    </i>
    <i t="default">
      <x v="28"/>
    </i>
    <i>
      <x v="29"/>
      <x v="2"/>
      <x v="6"/>
    </i>
    <i t="default" r="1">
      <x v="2"/>
    </i>
    <i t="default">
      <x v="29"/>
    </i>
    <i>
      <x v="30"/>
      <x v="2"/>
      <x v="15"/>
    </i>
    <i t="default" r="1">
      <x v="2"/>
    </i>
    <i t="default">
      <x v="30"/>
    </i>
    <i>
      <x v="31"/>
      <x/>
      <x v="13"/>
    </i>
    <i t="default" r="1">
      <x/>
    </i>
    <i t="default">
      <x v="31"/>
    </i>
    <i>
      <x v="32"/>
      <x v="2"/>
      <x v="14"/>
    </i>
    <i t="default" r="1">
      <x v="2"/>
    </i>
    <i t="default">
      <x v="32"/>
    </i>
    <i>
      <x v="33"/>
      <x v="1"/>
      <x v="21"/>
    </i>
    <i t="default" r="1">
      <x v="1"/>
    </i>
    <i t="default">
      <x v="33"/>
    </i>
    <i>
      <x v="34"/>
      <x v="1"/>
      <x v="21"/>
    </i>
    <i t="default" r="1">
      <x v="1"/>
    </i>
    <i t="default">
      <x v="34"/>
    </i>
    <i>
      <x v="35"/>
      <x/>
      <x v="7"/>
    </i>
    <i t="default" r="1">
      <x/>
    </i>
    <i t="default">
      <x v="35"/>
    </i>
    <i>
      <x v="36"/>
      <x/>
      <x v="23"/>
    </i>
    <i t="default" r="1">
      <x/>
    </i>
    <i t="default">
      <x v="36"/>
    </i>
    <i>
      <x v="37"/>
      <x/>
      <x v="7"/>
    </i>
    <i t="default" r="1">
      <x/>
    </i>
    <i t="default">
      <x v="37"/>
    </i>
    <i>
      <x v="38"/>
      <x v="2"/>
      <x v="15"/>
    </i>
    <i t="default" r="1">
      <x v="2"/>
    </i>
    <i t="default">
      <x v="38"/>
    </i>
    <i>
      <x v="39"/>
      <x v="2"/>
      <x v="19"/>
    </i>
    <i t="default" r="1">
      <x v="2"/>
    </i>
    <i t="default">
      <x v="39"/>
    </i>
    <i>
      <x v="40"/>
      <x/>
      <x v="23"/>
    </i>
    <i t="default" r="1">
      <x/>
    </i>
    <i t="default">
      <x v="40"/>
    </i>
    <i>
      <x v="41"/>
      <x/>
      <x v="7"/>
    </i>
    <i t="default" r="1">
      <x/>
    </i>
    <i t="default">
      <x v="41"/>
    </i>
    <i>
      <x v="42"/>
      <x/>
      <x v="23"/>
    </i>
    <i t="default" r="1">
      <x/>
    </i>
    <i t="default">
      <x v="42"/>
    </i>
    <i>
      <x v="43"/>
      <x/>
      <x v="23"/>
    </i>
    <i t="default" r="1">
      <x/>
    </i>
    <i t="default">
      <x v="43"/>
    </i>
    <i>
      <x v="44"/>
      <x v="2"/>
      <x v="19"/>
    </i>
    <i t="default" r="1">
      <x v="2"/>
    </i>
    <i t="default">
      <x v="44"/>
    </i>
    <i>
      <x v="45"/>
      <x v="2"/>
      <x v="19"/>
    </i>
    <i t="default" r="1">
      <x v="2"/>
    </i>
    <i t="default">
      <x v="45"/>
    </i>
    <i>
      <x v="46"/>
      <x v="2"/>
      <x v="19"/>
    </i>
    <i t="default" r="1">
      <x v="2"/>
    </i>
    <i t="default">
      <x v="46"/>
    </i>
    <i>
      <x v="47"/>
      <x v="2"/>
      <x v="19"/>
    </i>
    <i t="default" r="1">
      <x v="2"/>
    </i>
    <i t="default">
      <x v="47"/>
    </i>
    <i>
      <x v="48"/>
      <x v="2"/>
      <x v="20"/>
    </i>
    <i t="default" r="1">
      <x v="2"/>
    </i>
    <i t="default">
      <x v="48"/>
    </i>
    <i>
      <x v="49"/>
      <x/>
      <x v="9"/>
    </i>
    <i t="default" r="1">
      <x/>
    </i>
    <i t="default">
      <x v="49"/>
    </i>
    <i>
      <x v="50"/>
      <x/>
      <x v="22"/>
    </i>
    <i t="default" r="1">
      <x/>
    </i>
    <i t="default">
      <x v="50"/>
    </i>
    <i>
      <x v="51"/>
      <x v="2"/>
      <x v="3"/>
    </i>
    <i t="default" r="1">
      <x v="2"/>
    </i>
    <i t="default">
      <x v="51"/>
    </i>
    <i>
      <x v="52"/>
      <x v="2"/>
      <x v="2"/>
    </i>
    <i t="default" r="1">
      <x v="2"/>
    </i>
    <i t="default">
      <x v="52"/>
    </i>
    <i>
      <x v="53"/>
      <x v="2"/>
      <x v="21"/>
    </i>
    <i t="default" r="1">
      <x v="2"/>
    </i>
    <i t="default">
      <x v="53"/>
    </i>
    <i>
      <x v="54"/>
      <x v="1"/>
      <x v="16"/>
    </i>
    <i t="default" r="1">
      <x v="1"/>
    </i>
    <i t="default">
      <x v="54"/>
    </i>
    <i>
      <x v="55"/>
      <x v="2"/>
      <x v="20"/>
    </i>
    <i t="default" r="1">
      <x v="2"/>
    </i>
    <i t="default">
      <x v="55"/>
    </i>
    <i>
      <x v="56"/>
      <x v="2"/>
      <x v="2"/>
    </i>
    <i t="default" r="1">
      <x v="2"/>
    </i>
    <i t="default">
      <x v="56"/>
    </i>
    <i>
      <x v="57"/>
      <x/>
      <x v="7"/>
    </i>
    <i t="default" r="1">
      <x/>
    </i>
    <i t="default">
      <x v="57"/>
    </i>
    <i>
      <x v="58"/>
      <x v="2"/>
      <x v="1"/>
    </i>
    <i t="default" r="1">
      <x v="2"/>
    </i>
    <i t="default">
      <x v="58"/>
    </i>
    <i>
      <x v="59"/>
      <x/>
      <x v="9"/>
    </i>
    <i t="default" r="1">
      <x/>
    </i>
    <i t="default">
      <x v="59"/>
    </i>
    <i>
      <x v="60"/>
      <x/>
      <x v="22"/>
    </i>
    <i t="default" r="1">
      <x/>
    </i>
    <i t="default">
      <x v="60"/>
    </i>
    <i>
      <x v="61"/>
      <x v="2"/>
      <x v="8"/>
    </i>
    <i t="default" r="1">
      <x v="2"/>
    </i>
    <i t="default">
      <x v="61"/>
    </i>
    <i>
      <x v="62"/>
      <x v="2"/>
      <x v="6"/>
    </i>
    <i t="default" r="1">
      <x v="2"/>
    </i>
    <i t="default">
      <x v="62"/>
    </i>
    <i>
      <x v="63"/>
      <x/>
      <x v="9"/>
    </i>
    <i t="default" r="1">
      <x/>
    </i>
    <i t="default">
      <x v="63"/>
    </i>
    <i>
      <x v="64"/>
      <x v="2"/>
      <x v="14"/>
    </i>
    <i t="default" r="1">
      <x v="2"/>
    </i>
    <i t="default">
      <x v="64"/>
    </i>
    <i>
      <x v="65"/>
      <x/>
      <x v="22"/>
    </i>
    <i t="default" r="1">
      <x/>
    </i>
    <i t="default">
      <x v="65"/>
    </i>
    <i>
      <x v="66"/>
      <x/>
      <x v="9"/>
    </i>
    <i t="default" r="1">
      <x/>
    </i>
    <i t="default">
      <x v="66"/>
    </i>
    <i>
      <x v="67"/>
      <x/>
      <x v="22"/>
    </i>
    <i t="default" r="1">
      <x/>
    </i>
    <i t="default">
      <x v="67"/>
    </i>
    <i>
      <x v="68"/>
      <x v="2"/>
      <x v="25"/>
    </i>
    <i t="default" r="1">
      <x v="2"/>
    </i>
    <i t="default">
      <x v="68"/>
    </i>
    <i>
      <x v="69"/>
      <x v="2"/>
      <x v="1"/>
    </i>
    <i t="default" r="1">
      <x v="2"/>
    </i>
    <i t="default">
      <x v="69"/>
    </i>
    <i>
      <x v="70"/>
      <x v="2"/>
      <x v="15"/>
    </i>
    <i t="default" r="1">
      <x v="2"/>
    </i>
    <i t="default">
      <x v="70"/>
    </i>
    <i>
      <x v="71"/>
      <x/>
      <x v="7"/>
    </i>
    <i t="default" r="1">
      <x/>
    </i>
    <i t="default">
      <x v="71"/>
    </i>
    <i>
      <x v="72"/>
      <x v="4"/>
      <x v="5"/>
    </i>
    <i t="default" r="1">
      <x v="4"/>
    </i>
    <i t="default">
      <x v="72"/>
    </i>
    <i>
      <x v="73"/>
      <x v="5"/>
      <x v="21"/>
    </i>
    <i t="default" r="1">
      <x v="5"/>
    </i>
    <i t="default">
      <x v="73"/>
    </i>
    <i>
      <x v="74"/>
      <x v="2"/>
      <x v="8"/>
    </i>
    <i t="default" r="1">
      <x v="2"/>
    </i>
    <i t="default">
      <x v="74"/>
    </i>
    <i>
      <x v="75"/>
      <x v="2"/>
      <x v="3"/>
    </i>
    <i t="default" r="1">
      <x v="2"/>
    </i>
    <i t="default">
      <x v="75"/>
    </i>
    <i>
      <x v="76"/>
      <x v="2"/>
      <x v="8"/>
    </i>
    <i t="default" r="1">
      <x v="2"/>
    </i>
    <i t="default">
      <x v="76"/>
    </i>
    <i>
      <x v="77"/>
      <x/>
      <x v="9"/>
    </i>
    <i t="default" r="1">
      <x/>
    </i>
    <i t="default">
      <x v="77"/>
    </i>
    <i>
      <x v="78"/>
      <x/>
      <x v="11"/>
    </i>
    <i t="default" r="1">
      <x/>
    </i>
    <i t="default">
      <x v="78"/>
    </i>
    <i>
      <x v="79"/>
      <x/>
      <x v="22"/>
    </i>
    <i t="default" r="1">
      <x/>
    </i>
    <i t="default">
      <x v="79"/>
    </i>
    <i>
      <x v="80"/>
      <x v="2"/>
      <x v="17"/>
    </i>
    <i t="default" r="1">
      <x v="2"/>
    </i>
    <i t="default">
      <x v="80"/>
    </i>
    <i>
      <x v="81"/>
      <x/>
      <x v="23"/>
    </i>
    <i t="default" r="1">
      <x/>
    </i>
    <i t="default">
      <x v="81"/>
    </i>
    <i>
      <x v="82"/>
      <x v="2"/>
      <x/>
    </i>
    <i t="default" r="1">
      <x v="2"/>
    </i>
    <i t="default">
      <x v="82"/>
    </i>
    <i>
      <x v="83"/>
      <x v="2"/>
      <x v="8"/>
    </i>
    <i t="default" r="1">
      <x v="2"/>
    </i>
    <i t="default">
      <x v="83"/>
    </i>
    <i>
      <x v="84"/>
      <x v="2"/>
      <x/>
    </i>
    <i t="default" r="1">
      <x v="2"/>
    </i>
    <i t="default">
      <x v="84"/>
    </i>
    <i>
      <x v="85"/>
      <x/>
      <x v="7"/>
    </i>
    <i t="default" r="1">
      <x/>
    </i>
    <i t="default">
      <x v="85"/>
    </i>
    <i>
      <x v="86"/>
      <x v="2"/>
      <x v="17"/>
    </i>
    <i t="default" r="1">
      <x v="2"/>
    </i>
    <i t="default">
      <x v="86"/>
    </i>
    <i>
      <x v="87"/>
      <x v="2"/>
      <x v="15"/>
    </i>
    <i t="default" r="1">
      <x v="2"/>
    </i>
    <i t="default">
      <x v="87"/>
    </i>
    <i>
      <x v="88"/>
      <x v="2"/>
      <x v="1"/>
    </i>
    <i t="default" r="1">
      <x v="2"/>
    </i>
    <i t="default">
      <x v="88"/>
    </i>
    <i>
      <x v="89"/>
      <x/>
      <x v="23"/>
    </i>
    <i t="default" r="1">
      <x/>
    </i>
    <i t="default">
      <x v="89"/>
    </i>
    <i>
      <x v="90"/>
      <x/>
      <x v="9"/>
    </i>
    <i t="default" r="1">
      <x/>
    </i>
    <i t="default">
      <x v="90"/>
    </i>
    <i>
      <x v="91"/>
      <x/>
      <x v="13"/>
    </i>
    <i t="default" r="1">
      <x/>
    </i>
    <i t="default">
      <x v="91"/>
    </i>
    <i>
      <x v="92"/>
      <x/>
      <x v="22"/>
    </i>
    <i t="default" r="1">
      <x/>
    </i>
    <i t="default">
      <x v="92"/>
    </i>
    <i>
      <x v="93"/>
      <x v="2"/>
      <x v="4"/>
    </i>
    <i t="default" r="1">
      <x v="2"/>
    </i>
    <i t="default">
      <x v="93"/>
    </i>
    <i>
      <x v="94"/>
      <x v="2"/>
      <x v="20"/>
    </i>
    <i t="default" r="1">
      <x v="2"/>
    </i>
    <i t="default">
      <x v="94"/>
    </i>
    <i>
      <x v="95"/>
      <x v="2"/>
      <x v="24"/>
    </i>
    <i t="default" r="1">
      <x v="2"/>
    </i>
    <i t="default">
      <x v="95"/>
    </i>
    <i>
      <x v="96"/>
      <x v="2"/>
      <x v="15"/>
    </i>
    <i t="default" r="1">
      <x v="2"/>
    </i>
    <i t="default">
      <x v="96"/>
    </i>
    <i>
      <x v="97"/>
      <x v="2"/>
      <x v="24"/>
    </i>
    <i t="default" r="1">
      <x v="2"/>
    </i>
    <i t="default">
      <x v="97"/>
    </i>
    <i>
      <x v="98"/>
      <x v="2"/>
      <x v="1"/>
    </i>
    <i t="default" r="1">
      <x v="2"/>
    </i>
    <i t="default">
      <x v="98"/>
    </i>
    <i>
      <x v="99"/>
      <x/>
      <x v="13"/>
    </i>
    <i t="default" r="1">
      <x/>
    </i>
    <i t="default"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2011 Sales" fld="5" baseField="0" baseItem="0"/>
    <dataField name="Sum of Total 2012 Sales" fld="6" baseField="0" baseItem="0"/>
    <dataField name="Sum of Total 2013 Sales" fld="7" baseField="0" baseItem="0"/>
  </dataFields>
  <chartFormats count="30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3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30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310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31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312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6" format="313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314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315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316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317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0"/>
          </reference>
          <reference field="4" count="1" selected="0">
            <x v="10"/>
          </reference>
        </references>
      </pivotArea>
    </chartFormat>
    <chartFormat chart="6" format="318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31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320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5"/>
          </reference>
          <reference field="4" count="1" selected="0">
            <x v="18"/>
          </reference>
        </references>
      </pivotArea>
    </chartFormat>
    <chartFormat chart="6" format="321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0"/>
          </reference>
          <reference field="4" count="1" selected="0">
            <x v="27"/>
          </reference>
        </references>
      </pivotArea>
    </chartFormat>
    <chartFormat chart="6" format="322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2"/>
          </reference>
          <reference field="4" count="1" selected="0">
            <x v="12"/>
          </reference>
        </references>
      </pivotArea>
    </chartFormat>
    <chartFormat chart="6" format="323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324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325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326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2"/>
          </reference>
          <reference field="4" count="1" selected="0">
            <x v="17"/>
          </reference>
        </references>
      </pivotArea>
    </chartFormat>
    <chartFormat chart="6" format="327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328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329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330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331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6" format="332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2"/>
          </reference>
          <reference field="4" count="1" selected="0">
            <x v="24"/>
          </reference>
        </references>
      </pivotArea>
    </chartFormat>
    <chartFormat chart="6" format="333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3" count="1" selected="0">
            <x v="2"/>
          </reference>
          <reference field="4" count="1" selected="0">
            <x v="21"/>
          </reference>
        </references>
      </pivotArea>
    </chartFormat>
    <chartFormat chart="6" format="334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335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336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337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338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6" format="3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340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6" format="341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6" format="342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343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344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345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346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347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348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349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350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351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352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353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354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355">
      <pivotArea type="data" outline="0" fieldPosition="0">
        <references count="4">
          <reference field="4294967294" count="1" selected="0">
            <x v="0"/>
          </reference>
          <reference field="1" count="1" selected="0">
            <x v="48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356">
      <pivotArea type="data" outline="0" fieldPosition="0">
        <references count="4">
          <reference field="4294967294" count="1" selected="0">
            <x v="0"/>
          </reference>
          <reference field="1" count="1" selected="0">
            <x v="49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357">
      <pivotArea type="data" outline="0" fieldPosition="0">
        <references count="4">
          <reference field="4294967294" count="1" selected="0">
            <x v="0"/>
          </reference>
          <reference field="1" count="1" selected="0">
            <x v="50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358">
      <pivotArea type="data" outline="0" fieldPosition="0">
        <references count="4">
          <reference field="4294967294" count="1" selected="0">
            <x v="0"/>
          </reference>
          <reference field="1" count="1" selected="0">
            <x v="51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359">
      <pivotArea type="data" outline="0" fieldPosition="0">
        <references count="4">
          <reference field="4294967294" count="1" selected="0">
            <x v="0"/>
          </reference>
          <reference field="1" count="1" selected="0">
            <x v="5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6" format="360">
      <pivotArea type="data" outline="0" fieldPosition="0">
        <references count="4">
          <reference field="4294967294" count="1" selected="0">
            <x v="0"/>
          </reference>
          <reference field="1" count="1" selected="0">
            <x v="53"/>
          </reference>
          <reference field="3" count="1" selected="0">
            <x v="2"/>
          </reference>
          <reference field="4" count="1" selected="0">
            <x v="21"/>
          </reference>
        </references>
      </pivotArea>
    </chartFormat>
    <chartFormat chart="6" format="361">
      <pivotArea type="data" outline="0" fieldPosition="0">
        <references count="4">
          <reference field="4294967294" count="1" selected="0">
            <x v="0"/>
          </reference>
          <reference field="1" count="1" selected="0">
            <x v="54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6" format="362">
      <pivotArea type="data" outline="0" fieldPosition="0">
        <references count="4">
          <reference field="4294967294" count="1" selected="0">
            <x v="0"/>
          </reference>
          <reference field="1" count="1" selected="0">
            <x v="55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363">
      <pivotArea type="data" outline="0" fieldPosition="0">
        <references count="4">
          <reference field="4294967294" count="1" selected="0">
            <x v="0"/>
          </reference>
          <reference field="1" count="1" selected="0">
            <x v="56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6" format="364">
      <pivotArea type="data" outline="0" fieldPosition="0">
        <references count="4">
          <reference field="4294967294" count="1" selected="0">
            <x v="0"/>
          </reference>
          <reference field="1" count="1" selected="0">
            <x v="57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365">
      <pivotArea type="data" outline="0" fieldPosition="0">
        <references count="4">
          <reference field="4294967294" count="1" selected="0">
            <x v="0"/>
          </reference>
          <reference field="1" count="1" selected="0">
            <x v="58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366">
      <pivotArea type="data" outline="0" fieldPosition="0">
        <references count="4">
          <reference field="4294967294" count="1" selected="0">
            <x v="0"/>
          </reference>
          <reference field="1" count="1" selected="0">
            <x v="59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367">
      <pivotArea type="data" outline="0" fieldPosition="0">
        <references count="4">
          <reference field="4294967294" count="1" selected="0">
            <x v="0"/>
          </reference>
          <reference field="1" count="1" selected="0">
            <x v="60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368">
      <pivotArea type="data" outline="0" fieldPosition="0">
        <references count="4">
          <reference field="4294967294" count="1" selected="0">
            <x v="0"/>
          </reference>
          <reference field="1" count="1" selected="0">
            <x v="61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369">
      <pivotArea type="data" outline="0" fieldPosition="0">
        <references count="4">
          <reference field="4294967294" count="1" selected="0">
            <x v="0"/>
          </reference>
          <reference field="1" count="1" selected="0">
            <x v="62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370">
      <pivotArea type="data" outline="0" fieldPosition="0">
        <references count="4">
          <reference field="4294967294" count="1" selected="0">
            <x v="0"/>
          </reference>
          <reference field="1" count="1" selected="0">
            <x v="63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371">
      <pivotArea type="data" outline="0" fieldPosition="0">
        <references count="4">
          <reference field="4294967294" count="1" selected="0">
            <x v="0"/>
          </reference>
          <reference field="1" count="1" selected="0">
            <x v="64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372">
      <pivotArea type="data" outline="0" fieldPosition="0">
        <references count="4">
          <reference field="4294967294" count="1" selected="0">
            <x v="0"/>
          </reference>
          <reference field="1" count="1" selected="0">
            <x v="65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373">
      <pivotArea type="data" outline="0" fieldPosition="0">
        <references count="4">
          <reference field="4294967294" count="1" selected="0">
            <x v="0"/>
          </reference>
          <reference field="1" count="1" selected="0">
            <x v="66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374">
      <pivotArea type="data" outline="0" fieldPosition="0">
        <references count="4">
          <reference field="4294967294" count="1" selected="0">
            <x v="0"/>
          </reference>
          <reference field="1" count="1" selected="0">
            <x v="67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375">
      <pivotArea type="data" outline="0" fieldPosition="0">
        <references count="4">
          <reference field="4294967294" count="1" selected="0">
            <x v="0"/>
          </reference>
          <reference field="1" count="1" selected="0">
            <x v="68"/>
          </reference>
          <reference field="3" count="1" selected="0">
            <x v="2"/>
          </reference>
          <reference field="4" count="1" selected="0">
            <x v="25"/>
          </reference>
        </references>
      </pivotArea>
    </chartFormat>
    <chartFormat chart="6" format="376">
      <pivotArea type="data" outline="0" fieldPosition="0">
        <references count="4">
          <reference field="4294967294" count="1" selected="0">
            <x v="0"/>
          </reference>
          <reference field="1" count="1" selected="0">
            <x v="69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377">
      <pivotArea type="data" outline="0" fieldPosition="0">
        <references count="4">
          <reference field="4294967294" count="1" selected="0">
            <x v="0"/>
          </reference>
          <reference field="1" count="1" selected="0">
            <x v="70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378">
      <pivotArea type="data" outline="0" fieldPosition="0">
        <references count="4">
          <reference field="4294967294" count="1" selected="0">
            <x v="0"/>
          </reference>
          <reference field="1" count="1" selected="0">
            <x v="71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379">
      <pivotArea type="data" outline="0" fieldPosition="0">
        <references count="4">
          <reference field="4294967294" count="1" selected="0">
            <x v="0"/>
          </reference>
          <reference field="1" count="1" selected="0">
            <x v="72"/>
          </reference>
          <reference field="3" count="1" selected="0">
            <x v="4"/>
          </reference>
          <reference field="4" count="1" selected="0">
            <x v="5"/>
          </reference>
        </references>
      </pivotArea>
    </chartFormat>
    <chartFormat chart="6" format="380">
      <pivotArea type="data" outline="0" fieldPosition="0">
        <references count="4">
          <reference field="4294967294" count="1" selected="0">
            <x v="0"/>
          </reference>
          <reference field="1" count="1" selected="0">
            <x v="73"/>
          </reference>
          <reference field="3" count="1" selected="0">
            <x v="5"/>
          </reference>
          <reference field="4" count="1" selected="0">
            <x v="21"/>
          </reference>
        </references>
      </pivotArea>
    </chartFormat>
    <chartFormat chart="6" format="381">
      <pivotArea type="data" outline="0" fieldPosition="0">
        <references count="4">
          <reference field="4294967294" count="1" selected="0">
            <x v="0"/>
          </reference>
          <reference field="1" count="1" selected="0">
            <x v="74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382">
      <pivotArea type="data" outline="0" fieldPosition="0">
        <references count="4">
          <reference field="4294967294" count="1" selected="0">
            <x v="0"/>
          </reference>
          <reference field="1" count="1" selected="0">
            <x v="75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383">
      <pivotArea type="data" outline="0" fieldPosition="0">
        <references count="4">
          <reference field="4294967294" count="1" selected="0">
            <x v="0"/>
          </reference>
          <reference field="1" count="1" selected="0">
            <x v="76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384">
      <pivotArea type="data" outline="0" fieldPosition="0">
        <references count="4">
          <reference field="4294967294" count="1" selected="0">
            <x v="0"/>
          </reference>
          <reference field="1" count="1" selected="0">
            <x v="77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385">
      <pivotArea type="data" outline="0" fieldPosition="0">
        <references count="4">
          <reference field="4294967294" count="1" selected="0">
            <x v="0"/>
          </reference>
          <reference field="1" count="1" selected="0">
            <x v="78"/>
          </reference>
          <reference field="3" count="1" selected="0">
            <x v="0"/>
          </reference>
          <reference field="4" count="1" selected="0">
            <x v="11"/>
          </reference>
        </references>
      </pivotArea>
    </chartFormat>
    <chartFormat chart="6" format="386">
      <pivotArea type="data" outline="0" fieldPosition="0">
        <references count="4">
          <reference field="4294967294" count="1" selected="0">
            <x v="0"/>
          </reference>
          <reference field="1" count="1" selected="0">
            <x v="79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387">
      <pivotArea type="data" outline="0" fieldPosition="0">
        <references count="4">
          <reference field="4294967294" count="1" selected="0">
            <x v="0"/>
          </reference>
          <reference field="1" count="1" selected="0">
            <x v="80"/>
          </reference>
          <reference field="3" count="1" selected="0">
            <x v="2"/>
          </reference>
          <reference field="4" count="1" selected="0">
            <x v="17"/>
          </reference>
        </references>
      </pivotArea>
    </chartFormat>
    <chartFormat chart="6" format="388">
      <pivotArea type="data" outline="0" fieldPosition="0">
        <references count="4">
          <reference field="4294967294" count="1" selected="0">
            <x v="0"/>
          </reference>
          <reference field="1" count="1" selected="0">
            <x v="81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389">
      <pivotArea type="data" outline="0" fieldPosition="0">
        <references count="4">
          <reference field="4294967294" count="1" selected="0">
            <x v="0"/>
          </reference>
          <reference field="1" count="1" selected="0">
            <x v="8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390">
      <pivotArea type="data" outline="0" fieldPosition="0">
        <references count="4">
          <reference field="4294967294" count="1" selected="0">
            <x v="0"/>
          </reference>
          <reference field="1" count="1" selected="0">
            <x v="83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391">
      <pivotArea type="data" outline="0" fieldPosition="0">
        <references count="4">
          <reference field="4294967294" count="1" selected="0">
            <x v="0"/>
          </reference>
          <reference field="1" count="1" selected="0">
            <x v="84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392">
      <pivotArea type="data" outline="0" fieldPosition="0">
        <references count="4">
          <reference field="4294967294" count="1" selected="0">
            <x v="0"/>
          </reference>
          <reference field="1" count="1" selected="0">
            <x v="85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393">
      <pivotArea type="data" outline="0" fieldPosition="0">
        <references count="4">
          <reference field="4294967294" count="1" selected="0">
            <x v="0"/>
          </reference>
          <reference field="1" count="1" selected="0">
            <x v="86"/>
          </reference>
          <reference field="3" count="1" selected="0">
            <x v="2"/>
          </reference>
          <reference field="4" count="1" selected="0">
            <x v="17"/>
          </reference>
        </references>
      </pivotArea>
    </chartFormat>
    <chartFormat chart="6" format="394">
      <pivotArea type="data" outline="0" fieldPosition="0">
        <references count="4">
          <reference field="4294967294" count="1" selected="0">
            <x v="0"/>
          </reference>
          <reference field="1" count="1" selected="0">
            <x v="87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395">
      <pivotArea type="data" outline="0" fieldPosition="0">
        <references count="4">
          <reference field="4294967294" count="1" selected="0">
            <x v="0"/>
          </reference>
          <reference field="1" count="1" selected="0">
            <x v="88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396">
      <pivotArea type="data" outline="0" fieldPosition="0">
        <references count="4">
          <reference field="4294967294" count="1" selected="0">
            <x v="0"/>
          </reference>
          <reference field="1" count="1" selected="0">
            <x v="89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397">
      <pivotArea type="data" outline="0" fieldPosition="0">
        <references count="4">
          <reference field="4294967294" count="1" selected="0">
            <x v="0"/>
          </reference>
          <reference field="1" count="1" selected="0">
            <x v="90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398">
      <pivotArea type="data" outline="0" fieldPosition="0">
        <references count="4">
          <reference field="4294967294" count="1" selected="0">
            <x v="0"/>
          </reference>
          <reference field="1" count="1" selected="0">
            <x v="91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6" format="399">
      <pivotArea type="data" outline="0" fieldPosition="0">
        <references count="4">
          <reference field="4294967294" count="1" selected="0">
            <x v="0"/>
          </reference>
          <reference field="1" count="1" selected="0">
            <x v="92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400">
      <pivotArea type="data" outline="0" fieldPosition="0">
        <references count="4">
          <reference field="4294967294" count="1" selected="0">
            <x v="0"/>
          </reference>
          <reference field="1" count="1" selected="0">
            <x v="93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6" format="401">
      <pivotArea type="data" outline="0" fieldPosition="0">
        <references count="4">
          <reference field="4294967294" count="1" selected="0">
            <x v="0"/>
          </reference>
          <reference field="1" count="1" selected="0">
            <x v="94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402">
      <pivotArea type="data" outline="0" fieldPosition="0">
        <references count="4">
          <reference field="4294967294" count="1" selected="0">
            <x v="0"/>
          </reference>
          <reference field="1" count="1" selected="0">
            <x v="95"/>
          </reference>
          <reference field="3" count="1" selected="0">
            <x v="2"/>
          </reference>
          <reference field="4" count="1" selected="0">
            <x v="24"/>
          </reference>
        </references>
      </pivotArea>
    </chartFormat>
    <chartFormat chart="6" format="403">
      <pivotArea type="data" outline="0" fieldPosition="0">
        <references count="4">
          <reference field="4294967294" count="1" selected="0">
            <x v="0"/>
          </reference>
          <reference field="1" count="1" selected="0">
            <x v="96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404">
      <pivotArea type="data" outline="0" fieldPosition="0">
        <references count="4">
          <reference field="4294967294" count="1" selected="0">
            <x v="0"/>
          </reference>
          <reference field="1" count="1" selected="0">
            <x v="97"/>
          </reference>
          <reference field="3" count="1" selected="0">
            <x v="2"/>
          </reference>
          <reference field="4" count="1" selected="0">
            <x v="24"/>
          </reference>
        </references>
      </pivotArea>
    </chartFormat>
    <chartFormat chart="6" format="405">
      <pivotArea type="data" outline="0" fieldPosition="0">
        <references count="4">
          <reference field="4294967294" count="1" selected="0">
            <x v="0"/>
          </reference>
          <reference field="1" count="1" selected="0">
            <x v="98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406">
      <pivotArea type="data" outline="0" fieldPosition="0">
        <references count="4">
          <reference field="4294967294" count="1" selected="0">
            <x v="0"/>
          </reference>
          <reference field="1" count="1" selected="0">
            <x v="99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6" format="40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0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409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410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411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412">
      <pivotArea type="data" outline="0" fieldPosition="0">
        <references count="4">
          <reference field="4294967294" count="1" selected="0">
            <x v="1"/>
          </reference>
          <reference field="1" count="1" selected="0">
            <x v="4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413">
      <pivotArea type="data" outline="0" fieldPosition="0">
        <references count="4">
          <reference field="4294967294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6" format="414">
      <pivotArea type="data" outline="0" fieldPosition="0">
        <references count="4">
          <reference field="4294967294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415">
      <pivotArea type="data" outline="0" fieldPosition="0">
        <references count="4">
          <reference field="4294967294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416">
      <pivotArea type="data" outline="0" fieldPosition="0">
        <references count="4">
          <reference field="4294967294" count="1" selected="0">
            <x v="1"/>
          </reference>
          <reference field="1" count="1" selected="0">
            <x v="8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417">
      <pivotArea type="data" outline="0" fieldPosition="0">
        <references count="4">
          <reference field="4294967294" count="1" selected="0">
            <x v="1"/>
          </reference>
          <reference field="1" count="1" selected="0">
            <x v="9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418">
      <pivotArea type="data" outline="0" fieldPosition="0">
        <references count="4">
          <reference field="4294967294" count="1" selected="0">
            <x v="1"/>
          </reference>
          <reference field="1" count="1" selected="0">
            <x v="10"/>
          </reference>
          <reference field="3" count="1" selected="0">
            <x v="0"/>
          </reference>
          <reference field="4" count="1" selected="0">
            <x v="10"/>
          </reference>
        </references>
      </pivotArea>
    </chartFormat>
    <chartFormat chart="6" format="419">
      <pivotArea type="data" outline="0" fieldPosition="0">
        <references count="4">
          <reference field="4294967294" count="1" selected="0">
            <x v="1"/>
          </reference>
          <reference field="1" count="1" selected="0">
            <x v="11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420">
      <pivotArea type="data" outline="0" fieldPosition="0">
        <references count="4">
          <reference field="4294967294" count="1" selected="0">
            <x v="1"/>
          </reference>
          <reference field="1" count="1" selected="0">
            <x v="1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421">
      <pivotArea type="data" outline="0" fieldPosition="0">
        <references count="4">
          <reference field="4294967294" count="1" selected="0">
            <x v="1"/>
          </reference>
          <reference field="1" count="1" selected="0">
            <x v="13"/>
          </reference>
          <reference field="3" count="1" selected="0">
            <x v="5"/>
          </reference>
          <reference field="4" count="1" selected="0">
            <x v="18"/>
          </reference>
        </references>
      </pivotArea>
    </chartFormat>
    <chartFormat chart="6" format="422">
      <pivotArea type="data" outline="0" fieldPosition="0">
        <references count="4">
          <reference field="4294967294" count="1" selected="0">
            <x v="1"/>
          </reference>
          <reference field="1" count="1" selected="0">
            <x v="14"/>
          </reference>
          <reference field="3" count="1" selected="0">
            <x v="0"/>
          </reference>
          <reference field="4" count="1" selected="0">
            <x v="27"/>
          </reference>
        </references>
      </pivotArea>
    </chartFormat>
    <chartFormat chart="6" format="423">
      <pivotArea type="data" outline="0" fieldPosition="0">
        <references count="4">
          <reference field="4294967294" count="1" selected="0">
            <x v="1"/>
          </reference>
          <reference field="1" count="1" selected="0">
            <x v="15"/>
          </reference>
          <reference field="3" count="1" selected="0">
            <x v="2"/>
          </reference>
          <reference field="4" count="1" selected="0">
            <x v="12"/>
          </reference>
        </references>
      </pivotArea>
    </chartFormat>
    <chartFormat chart="6" format="424">
      <pivotArea type="data" outline="0" fieldPosition="0">
        <references count="4">
          <reference field="4294967294" count="1" selected="0">
            <x v="1"/>
          </reference>
          <reference field="1" count="1" selected="0">
            <x v="16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425">
      <pivotArea type="data" outline="0" fieldPosition="0">
        <references count="4">
          <reference field="4294967294" count="1" selected="0">
            <x v="1"/>
          </reference>
          <reference field="1" count="1" selected="0">
            <x v="17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426">
      <pivotArea type="data" outline="0" fieldPosition="0">
        <references count="4">
          <reference field="4294967294" count="1" selected="0">
            <x v="1"/>
          </reference>
          <reference field="1" count="1" selected="0">
            <x v="18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427">
      <pivotArea type="data" outline="0" fieldPosition="0">
        <references count="4">
          <reference field="4294967294" count="1" selected="0">
            <x v="1"/>
          </reference>
          <reference field="1" count="1" selected="0">
            <x v="19"/>
          </reference>
          <reference field="3" count="1" selected="0">
            <x v="2"/>
          </reference>
          <reference field="4" count="1" selected="0">
            <x v="17"/>
          </reference>
        </references>
      </pivotArea>
    </chartFormat>
    <chartFormat chart="6" format="428">
      <pivotArea type="data" outline="0" fieldPosition="0">
        <references count="4">
          <reference field="4294967294" count="1" selected="0">
            <x v="1"/>
          </reference>
          <reference field="1" count="1" selected="0">
            <x v="2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429">
      <pivotArea type="data" outline="0" fieldPosition="0">
        <references count="4">
          <reference field="4294967294" count="1" selected="0">
            <x v="1"/>
          </reference>
          <reference field="1" count="1" selected="0">
            <x v="21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430">
      <pivotArea type="data" outline="0" fieldPosition="0">
        <references count="4">
          <reference field="4294967294" count="1" selected="0">
            <x v="1"/>
          </reference>
          <reference field="1" count="1" selected="0">
            <x v="22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431">
      <pivotArea type="data" outline="0" fieldPosition="0">
        <references count="4">
          <reference field="4294967294" count="1" selected="0">
            <x v="1"/>
          </reference>
          <reference field="1" count="1" selected="0">
            <x v="23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432">
      <pivotArea type="data" outline="0" fieldPosition="0">
        <references count="4">
          <reference field="4294967294" count="1" selected="0">
            <x v="1"/>
          </reference>
          <reference field="1" count="1" selected="0">
            <x v="24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6" format="433">
      <pivotArea type="data" outline="0" fieldPosition="0">
        <references count="4">
          <reference field="4294967294" count="1" selected="0">
            <x v="1"/>
          </reference>
          <reference field="1" count="1" selected="0">
            <x v="25"/>
          </reference>
          <reference field="3" count="1" selected="0">
            <x v="2"/>
          </reference>
          <reference field="4" count="1" selected="0">
            <x v="24"/>
          </reference>
        </references>
      </pivotArea>
    </chartFormat>
    <chartFormat chart="6" format="434">
      <pivotArea type="data" outline="0" fieldPosition="0">
        <references count="4">
          <reference field="4294967294" count="1" selected="0">
            <x v="1"/>
          </reference>
          <reference field="1" count="1" selected="0">
            <x v="26"/>
          </reference>
          <reference field="3" count="1" selected="0">
            <x v="2"/>
          </reference>
          <reference field="4" count="1" selected="0">
            <x v="21"/>
          </reference>
        </references>
      </pivotArea>
    </chartFormat>
    <chartFormat chart="6" format="435">
      <pivotArea type="data" outline="0" fieldPosition="0">
        <references count="4">
          <reference field="4294967294" count="1" selected="0">
            <x v="1"/>
          </reference>
          <reference field="1" count="1" selected="0">
            <x v="27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436">
      <pivotArea type="data" outline="0" fieldPosition="0">
        <references count="4">
          <reference field="4294967294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437">
      <pivotArea type="data" outline="0" fieldPosition="0">
        <references count="4">
          <reference field="4294967294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438">
      <pivotArea type="data" outline="0" fieldPosition="0">
        <references count="4">
          <reference field="4294967294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439">
      <pivotArea type="data" outline="0" fieldPosition="0">
        <references count="4">
          <reference field="4294967294" count="1" selected="0">
            <x v="1"/>
          </reference>
          <reference field="1" count="1" selected="0">
            <x v="31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6" format="440">
      <pivotArea type="data" outline="0" fieldPosition="0">
        <references count="4">
          <reference field="4294967294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441">
      <pivotArea type="data" outline="0" fieldPosition="0">
        <references count="4">
          <reference field="4294967294" count="1" selected="0">
            <x v="1"/>
          </reference>
          <reference field="1" count="1" selected="0">
            <x v="33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6" format="442">
      <pivotArea type="data" outline="0" fieldPosition="0">
        <references count="4">
          <reference field="4294967294" count="1" selected="0">
            <x v="1"/>
          </reference>
          <reference field="1" count="1" selected="0">
            <x v="34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6" format="443">
      <pivotArea type="data" outline="0" fieldPosition="0">
        <references count="4">
          <reference field="4294967294" count="1" selected="0">
            <x v="1"/>
          </reference>
          <reference field="1" count="1" selected="0">
            <x v="35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444">
      <pivotArea type="data" outline="0" fieldPosition="0">
        <references count="4">
          <reference field="4294967294" count="1" selected="0">
            <x v="1"/>
          </reference>
          <reference field="1" count="1" selected="0">
            <x v="36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445">
      <pivotArea type="data" outline="0" fieldPosition="0">
        <references count="4">
          <reference field="4294967294" count="1" selected="0">
            <x v="1"/>
          </reference>
          <reference field="1" count="1" selected="0">
            <x v="37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446">
      <pivotArea type="data" outline="0" fieldPosition="0">
        <references count="4">
          <reference field="4294967294" count="1" selected="0">
            <x v="1"/>
          </reference>
          <reference field="1" count="1" selected="0">
            <x v="38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447">
      <pivotArea type="data" outline="0" fieldPosition="0">
        <references count="4">
          <reference field="4294967294" count="1" selected="0">
            <x v="1"/>
          </reference>
          <reference field="1" count="1" selected="0">
            <x v="39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448">
      <pivotArea type="data" outline="0" fieldPosition="0">
        <references count="4">
          <reference field="4294967294" count="1" selected="0">
            <x v="1"/>
          </reference>
          <reference field="1" count="1" selected="0">
            <x v="40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449">
      <pivotArea type="data" outline="0" fieldPosition="0">
        <references count="4">
          <reference field="4294967294" count="1" selected="0">
            <x v="1"/>
          </reference>
          <reference field="1" count="1" selected="0">
            <x v="41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450">
      <pivotArea type="data" outline="0" fieldPosition="0">
        <references count="4">
          <reference field="4294967294" count="1" selected="0">
            <x v="1"/>
          </reference>
          <reference field="1" count="1" selected="0">
            <x v="42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451">
      <pivotArea type="data" outline="0" fieldPosition="0">
        <references count="4">
          <reference field="4294967294" count="1" selected="0">
            <x v="1"/>
          </reference>
          <reference field="1" count="1" selected="0">
            <x v="43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452">
      <pivotArea type="data" outline="0" fieldPosition="0">
        <references count="4">
          <reference field="4294967294" count="1" selected="0">
            <x v="1"/>
          </reference>
          <reference field="1" count="1" selected="0">
            <x v="44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453">
      <pivotArea type="data" outline="0" fieldPosition="0">
        <references count="4">
          <reference field="4294967294" count="1" selected="0">
            <x v="1"/>
          </reference>
          <reference field="1" count="1" selected="0">
            <x v="45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454">
      <pivotArea type="data" outline="0" fieldPosition="0">
        <references count="4">
          <reference field="4294967294" count="1" selected="0">
            <x v="1"/>
          </reference>
          <reference field="1" count="1" selected="0">
            <x v="46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455">
      <pivotArea type="data" outline="0" fieldPosition="0">
        <references count="4">
          <reference field="4294967294" count="1" selected="0">
            <x v="1"/>
          </reference>
          <reference field="1" count="1" selected="0">
            <x v="47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456">
      <pivotArea type="data" outline="0" fieldPosition="0">
        <references count="4">
          <reference field="4294967294" count="1" selected="0">
            <x v="1"/>
          </reference>
          <reference field="1" count="1" selected="0">
            <x v="48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457">
      <pivotArea type="data" outline="0" fieldPosition="0">
        <references count="4">
          <reference field="4294967294" count="1" selected="0">
            <x v="1"/>
          </reference>
          <reference field="1" count="1" selected="0">
            <x v="49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458">
      <pivotArea type="data" outline="0" fieldPosition="0">
        <references count="4">
          <reference field="4294967294" count="1" selected="0">
            <x v="1"/>
          </reference>
          <reference field="1" count="1" selected="0">
            <x v="50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459">
      <pivotArea type="data" outline="0" fieldPosition="0">
        <references count="4">
          <reference field="4294967294" count="1" selected="0">
            <x v="1"/>
          </reference>
          <reference field="1" count="1" selected="0">
            <x v="51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460">
      <pivotArea type="data" outline="0" fieldPosition="0">
        <references count="4">
          <reference field="4294967294" count="1" selected="0">
            <x v="1"/>
          </reference>
          <reference field="1" count="1" selected="0">
            <x v="5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6" format="461">
      <pivotArea type="data" outline="0" fieldPosition="0">
        <references count="4">
          <reference field="4294967294" count="1" selected="0">
            <x v="1"/>
          </reference>
          <reference field="1" count="1" selected="0">
            <x v="53"/>
          </reference>
          <reference field="3" count="1" selected="0">
            <x v="2"/>
          </reference>
          <reference field="4" count="1" selected="0">
            <x v="21"/>
          </reference>
        </references>
      </pivotArea>
    </chartFormat>
    <chartFormat chart="6" format="462">
      <pivotArea type="data" outline="0" fieldPosition="0">
        <references count="4">
          <reference field="4294967294" count="1" selected="0">
            <x v="1"/>
          </reference>
          <reference field="1" count="1" selected="0">
            <x v="54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6" format="463">
      <pivotArea type="data" outline="0" fieldPosition="0">
        <references count="4">
          <reference field="4294967294" count="1" selected="0">
            <x v="1"/>
          </reference>
          <reference field="1" count="1" selected="0">
            <x v="55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464">
      <pivotArea type="data" outline="0" fieldPosition="0">
        <references count="4">
          <reference field="4294967294" count="1" selected="0">
            <x v="1"/>
          </reference>
          <reference field="1" count="1" selected="0">
            <x v="56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6" format="465">
      <pivotArea type="data" outline="0" fieldPosition="0">
        <references count="4">
          <reference field="4294967294" count="1" selected="0">
            <x v="1"/>
          </reference>
          <reference field="1" count="1" selected="0">
            <x v="57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466">
      <pivotArea type="data" outline="0" fieldPosition="0">
        <references count="4">
          <reference field="4294967294" count="1" selected="0">
            <x v="1"/>
          </reference>
          <reference field="1" count="1" selected="0">
            <x v="58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467">
      <pivotArea type="data" outline="0" fieldPosition="0">
        <references count="4">
          <reference field="4294967294" count="1" selected="0">
            <x v="1"/>
          </reference>
          <reference field="1" count="1" selected="0">
            <x v="59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468">
      <pivotArea type="data" outline="0" fieldPosition="0">
        <references count="4">
          <reference field="4294967294" count="1" selected="0">
            <x v="1"/>
          </reference>
          <reference field="1" count="1" selected="0">
            <x v="60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469">
      <pivotArea type="data" outline="0" fieldPosition="0">
        <references count="4">
          <reference field="4294967294" count="1" selected="0">
            <x v="1"/>
          </reference>
          <reference field="1" count="1" selected="0">
            <x v="61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470">
      <pivotArea type="data" outline="0" fieldPosition="0">
        <references count="4">
          <reference field="4294967294" count="1" selected="0">
            <x v="1"/>
          </reference>
          <reference field="1" count="1" selected="0">
            <x v="62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471">
      <pivotArea type="data" outline="0" fieldPosition="0">
        <references count="4">
          <reference field="4294967294" count="1" selected="0">
            <x v="1"/>
          </reference>
          <reference field="1" count="1" selected="0">
            <x v="63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472">
      <pivotArea type="data" outline="0" fieldPosition="0">
        <references count="4">
          <reference field="4294967294" count="1" selected="0">
            <x v="1"/>
          </reference>
          <reference field="1" count="1" selected="0">
            <x v="64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473">
      <pivotArea type="data" outline="0" fieldPosition="0">
        <references count="4">
          <reference field="4294967294" count="1" selected="0">
            <x v="1"/>
          </reference>
          <reference field="1" count="1" selected="0">
            <x v="65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474">
      <pivotArea type="data" outline="0" fieldPosition="0">
        <references count="4">
          <reference field="4294967294" count="1" selected="0">
            <x v="1"/>
          </reference>
          <reference field="1" count="1" selected="0">
            <x v="66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475">
      <pivotArea type="data" outline="0" fieldPosition="0">
        <references count="4">
          <reference field="4294967294" count="1" selected="0">
            <x v="1"/>
          </reference>
          <reference field="1" count="1" selected="0">
            <x v="67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476">
      <pivotArea type="data" outline="0" fieldPosition="0">
        <references count="4">
          <reference field="4294967294" count="1" selected="0">
            <x v="1"/>
          </reference>
          <reference field="1" count="1" selected="0">
            <x v="68"/>
          </reference>
          <reference field="3" count="1" selected="0">
            <x v="2"/>
          </reference>
          <reference field="4" count="1" selected="0">
            <x v="25"/>
          </reference>
        </references>
      </pivotArea>
    </chartFormat>
    <chartFormat chart="6" format="477">
      <pivotArea type="data" outline="0" fieldPosition="0">
        <references count="4">
          <reference field="4294967294" count="1" selected="0">
            <x v="1"/>
          </reference>
          <reference field="1" count="1" selected="0">
            <x v="69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478">
      <pivotArea type="data" outline="0" fieldPosition="0">
        <references count="4">
          <reference field="4294967294" count="1" selected="0">
            <x v="1"/>
          </reference>
          <reference field="1" count="1" selected="0">
            <x v="70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479">
      <pivotArea type="data" outline="0" fieldPosition="0">
        <references count="4">
          <reference field="4294967294" count="1" selected="0">
            <x v="1"/>
          </reference>
          <reference field="1" count="1" selected="0">
            <x v="71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480">
      <pivotArea type="data" outline="0" fieldPosition="0">
        <references count="4">
          <reference field="4294967294" count="1" selected="0">
            <x v="1"/>
          </reference>
          <reference field="1" count="1" selected="0">
            <x v="72"/>
          </reference>
          <reference field="3" count="1" selected="0">
            <x v="4"/>
          </reference>
          <reference field="4" count="1" selected="0">
            <x v="5"/>
          </reference>
        </references>
      </pivotArea>
    </chartFormat>
    <chartFormat chart="6" format="481">
      <pivotArea type="data" outline="0" fieldPosition="0">
        <references count="4">
          <reference field="4294967294" count="1" selected="0">
            <x v="1"/>
          </reference>
          <reference field="1" count="1" selected="0">
            <x v="73"/>
          </reference>
          <reference field="3" count="1" selected="0">
            <x v="5"/>
          </reference>
          <reference field="4" count="1" selected="0">
            <x v="21"/>
          </reference>
        </references>
      </pivotArea>
    </chartFormat>
    <chartFormat chart="6" format="482">
      <pivotArea type="data" outline="0" fieldPosition="0">
        <references count="4">
          <reference field="4294967294" count="1" selected="0">
            <x v="1"/>
          </reference>
          <reference field="1" count="1" selected="0">
            <x v="74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483">
      <pivotArea type="data" outline="0" fieldPosition="0">
        <references count="4">
          <reference field="4294967294" count="1" selected="0">
            <x v="1"/>
          </reference>
          <reference field="1" count="1" selected="0">
            <x v="75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484">
      <pivotArea type="data" outline="0" fieldPosition="0">
        <references count="4">
          <reference field="4294967294" count="1" selected="0">
            <x v="1"/>
          </reference>
          <reference field="1" count="1" selected="0">
            <x v="76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485">
      <pivotArea type="data" outline="0" fieldPosition="0">
        <references count="4">
          <reference field="4294967294" count="1" selected="0">
            <x v="1"/>
          </reference>
          <reference field="1" count="1" selected="0">
            <x v="77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486">
      <pivotArea type="data" outline="0" fieldPosition="0">
        <references count="4">
          <reference field="4294967294" count="1" selected="0">
            <x v="1"/>
          </reference>
          <reference field="1" count="1" selected="0">
            <x v="78"/>
          </reference>
          <reference field="3" count="1" selected="0">
            <x v="0"/>
          </reference>
          <reference field="4" count="1" selected="0">
            <x v="11"/>
          </reference>
        </references>
      </pivotArea>
    </chartFormat>
    <chartFormat chart="6" format="487">
      <pivotArea type="data" outline="0" fieldPosition="0">
        <references count="4">
          <reference field="4294967294" count="1" selected="0">
            <x v="1"/>
          </reference>
          <reference field="1" count="1" selected="0">
            <x v="79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488">
      <pivotArea type="data" outline="0" fieldPosition="0">
        <references count="4">
          <reference field="4294967294" count="1" selected="0">
            <x v="1"/>
          </reference>
          <reference field="1" count="1" selected="0">
            <x v="80"/>
          </reference>
          <reference field="3" count="1" selected="0">
            <x v="2"/>
          </reference>
          <reference field="4" count="1" selected="0">
            <x v="17"/>
          </reference>
        </references>
      </pivotArea>
    </chartFormat>
    <chartFormat chart="6" format="489">
      <pivotArea type="data" outline="0" fieldPosition="0">
        <references count="4">
          <reference field="4294967294" count="1" selected="0">
            <x v="1"/>
          </reference>
          <reference field="1" count="1" selected="0">
            <x v="81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490">
      <pivotArea type="data" outline="0" fieldPosition="0">
        <references count="4">
          <reference field="4294967294" count="1" selected="0">
            <x v="1"/>
          </reference>
          <reference field="1" count="1" selected="0">
            <x v="8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491">
      <pivotArea type="data" outline="0" fieldPosition="0">
        <references count="4">
          <reference field="4294967294" count="1" selected="0">
            <x v="1"/>
          </reference>
          <reference field="1" count="1" selected="0">
            <x v="83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492">
      <pivotArea type="data" outline="0" fieldPosition="0">
        <references count="4">
          <reference field="4294967294" count="1" selected="0">
            <x v="1"/>
          </reference>
          <reference field="1" count="1" selected="0">
            <x v="84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493">
      <pivotArea type="data" outline="0" fieldPosition="0">
        <references count="4">
          <reference field="4294967294" count="1" selected="0">
            <x v="1"/>
          </reference>
          <reference field="1" count="1" selected="0">
            <x v="85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494">
      <pivotArea type="data" outline="0" fieldPosition="0">
        <references count="4">
          <reference field="4294967294" count="1" selected="0">
            <x v="1"/>
          </reference>
          <reference field="1" count="1" selected="0">
            <x v="86"/>
          </reference>
          <reference field="3" count="1" selected="0">
            <x v="2"/>
          </reference>
          <reference field="4" count="1" selected="0">
            <x v="17"/>
          </reference>
        </references>
      </pivotArea>
    </chartFormat>
    <chartFormat chart="6" format="495">
      <pivotArea type="data" outline="0" fieldPosition="0">
        <references count="4">
          <reference field="4294967294" count="1" selected="0">
            <x v="1"/>
          </reference>
          <reference field="1" count="1" selected="0">
            <x v="87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496">
      <pivotArea type="data" outline="0" fieldPosition="0">
        <references count="4">
          <reference field="4294967294" count="1" selected="0">
            <x v="1"/>
          </reference>
          <reference field="1" count="1" selected="0">
            <x v="88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497">
      <pivotArea type="data" outline="0" fieldPosition="0">
        <references count="4">
          <reference field="4294967294" count="1" selected="0">
            <x v="1"/>
          </reference>
          <reference field="1" count="1" selected="0">
            <x v="89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498">
      <pivotArea type="data" outline="0" fieldPosition="0">
        <references count="4">
          <reference field="4294967294" count="1" selected="0">
            <x v="1"/>
          </reference>
          <reference field="1" count="1" selected="0">
            <x v="90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499">
      <pivotArea type="data" outline="0" fieldPosition="0">
        <references count="4">
          <reference field="4294967294" count="1" selected="0">
            <x v="1"/>
          </reference>
          <reference field="1" count="1" selected="0">
            <x v="91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6" format="500">
      <pivotArea type="data" outline="0" fieldPosition="0">
        <references count="4">
          <reference field="4294967294" count="1" selected="0">
            <x v="1"/>
          </reference>
          <reference field="1" count="1" selected="0">
            <x v="92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501">
      <pivotArea type="data" outline="0" fieldPosition="0">
        <references count="4">
          <reference field="4294967294" count="1" selected="0">
            <x v="1"/>
          </reference>
          <reference field="1" count="1" selected="0">
            <x v="93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6" format="502">
      <pivotArea type="data" outline="0" fieldPosition="0">
        <references count="4">
          <reference field="4294967294" count="1" selected="0">
            <x v="1"/>
          </reference>
          <reference field="1" count="1" selected="0">
            <x v="94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503">
      <pivotArea type="data" outline="0" fieldPosition="0">
        <references count="4">
          <reference field="4294967294" count="1" selected="0">
            <x v="1"/>
          </reference>
          <reference field="1" count="1" selected="0">
            <x v="95"/>
          </reference>
          <reference field="3" count="1" selected="0">
            <x v="2"/>
          </reference>
          <reference field="4" count="1" selected="0">
            <x v="24"/>
          </reference>
        </references>
      </pivotArea>
    </chartFormat>
    <chartFormat chart="6" format="504">
      <pivotArea type="data" outline="0" fieldPosition="0">
        <references count="4">
          <reference field="4294967294" count="1" selected="0">
            <x v="1"/>
          </reference>
          <reference field="1" count="1" selected="0">
            <x v="96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505">
      <pivotArea type="data" outline="0" fieldPosition="0">
        <references count="4">
          <reference field="4294967294" count="1" selected="0">
            <x v="1"/>
          </reference>
          <reference field="1" count="1" selected="0">
            <x v="97"/>
          </reference>
          <reference field="3" count="1" selected="0">
            <x v="2"/>
          </reference>
          <reference field="4" count="1" selected="0">
            <x v="24"/>
          </reference>
        </references>
      </pivotArea>
    </chartFormat>
    <chartFormat chart="6" format="506">
      <pivotArea type="data" outline="0" fieldPosition="0">
        <references count="4">
          <reference field="4294967294" count="1" selected="0">
            <x v="1"/>
          </reference>
          <reference field="1" count="1" selected="0">
            <x v="98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507">
      <pivotArea type="data" outline="0" fieldPosition="0">
        <references count="4">
          <reference field="4294967294" count="1" selected="0">
            <x v="1"/>
          </reference>
          <reference field="1" count="1" selected="0">
            <x v="99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6" format="50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509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510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511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512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513">
      <pivotArea type="data" outline="0" fieldPosition="0">
        <references count="4">
          <reference field="4294967294" count="1" selected="0">
            <x v="2"/>
          </reference>
          <reference field="1" count="1" selected="0">
            <x v="4"/>
          </reference>
          <reference field="3" count="1" selected="0">
            <x v="3"/>
          </reference>
          <reference field="4" count="1" selected="0">
            <x v="26"/>
          </reference>
        </references>
      </pivotArea>
    </chartFormat>
    <chartFormat chart="6" format="514">
      <pivotArea type="data" outline="0" fieldPosition="0">
        <references count="4">
          <reference field="4294967294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6" format="515">
      <pivotArea type="data" outline="0" fieldPosition="0">
        <references count="4">
          <reference field="4294967294" count="1" selected="0">
            <x v="2"/>
          </reference>
          <reference field="1" count="1" selected="0">
            <x v="6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516">
      <pivotArea type="data" outline="0" fieldPosition="0">
        <references count="4">
          <reference field="4294967294" count="1" selected="0">
            <x v="2"/>
          </reference>
          <reference field="1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517">
      <pivotArea type="data" outline="0" fieldPosition="0">
        <references count="4">
          <reference field="4294967294" count="1" selected="0">
            <x v="2"/>
          </reference>
          <reference field="1" count="1" selected="0">
            <x v="8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518">
      <pivotArea type="data" outline="0" fieldPosition="0">
        <references count="4">
          <reference field="4294967294" count="1" selected="0">
            <x v="2"/>
          </reference>
          <reference field="1" count="1" selected="0">
            <x v="9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519">
      <pivotArea type="data" outline="0" fieldPosition="0">
        <references count="4">
          <reference field="4294967294" count="1" selected="0">
            <x v="2"/>
          </reference>
          <reference field="1" count="1" selected="0">
            <x v="10"/>
          </reference>
          <reference field="3" count="1" selected="0">
            <x v="0"/>
          </reference>
          <reference field="4" count="1" selected="0">
            <x v="10"/>
          </reference>
        </references>
      </pivotArea>
    </chartFormat>
    <chartFormat chart="6" format="520">
      <pivotArea type="data" outline="0" fieldPosition="0">
        <references count="4">
          <reference field="4294967294" count="1" selected="0">
            <x v="2"/>
          </reference>
          <reference field="1" count="1" selected="0">
            <x v="11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521">
      <pivotArea type="data" outline="0" fieldPosition="0">
        <references count="4">
          <reference field="4294967294" count="1" selected="0">
            <x v="2"/>
          </reference>
          <reference field="1" count="1" selected="0">
            <x v="1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522">
      <pivotArea type="data" outline="0" fieldPosition="0">
        <references count="4">
          <reference field="4294967294" count="1" selected="0">
            <x v="2"/>
          </reference>
          <reference field="1" count="1" selected="0">
            <x v="13"/>
          </reference>
          <reference field="3" count="1" selected="0">
            <x v="5"/>
          </reference>
          <reference field="4" count="1" selected="0">
            <x v="18"/>
          </reference>
        </references>
      </pivotArea>
    </chartFormat>
    <chartFormat chart="6" format="523">
      <pivotArea type="data" outline="0" fieldPosition="0">
        <references count="4">
          <reference field="4294967294" count="1" selected="0">
            <x v="2"/>
          </reference>
          <reference field="1" count="1" selected="0">
            <x v="14"/>
          </reference>
          <reference field="3" count="1" selected="0">
            <x v="0"/>
          </reference>
          <reference field="4" count="1" selected="0">
            <x v="27"/>
          </reference>
        </references>
      </pivotArea>
    </chartFormat>
    <chartFormat chart="6" format="524">
      <pivotArea type="data" outline="0" fieldPosition="0">
        <references count="4">
          <reference field="4294967294" count="1" selected="0">
            <x v="2"/>
          </reference>
          <reference field="1" count="1" selected="0">
            <x v="15"/>
          </reference>
          <reference field="3" count="1" selected="0">
            <x v="2"/>
          </reference>
          <reference field="4" count="1" selected="0">
            <x v="12"/>
          </reference>
        </references>
      </pivotArea>
    </chartFormat>
    <chartFormat chart="6" format="525">
      <pivotArea type="data" outline="0" fieldPosition="0">
        <references count="4">
          <reference field="4294967294" count="1" selected="0">
            <x v="2"/>
          </reference>
          <reference field="1" count="1" selected="0">
            <x v="16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526">
      <pivotArea type="data" outline="0" fieldPosition="0">
        <references count="4">
          <reference field="4294967294" count="1" selected="0">
            <x v="2"/>
          </reference>
          <reference field="1" count="1" selected="0">
            <x v="17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527">
      <pivotArea type="data" outline="0" fieldPosition="0">
        <references count="4">
          <reference field="4294967294" count="1" selected="0">
            <x v="2"/>
          </reference>
          <reference field="1" count="1" selected="0">
            <x v="18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528">
      <pivotArea type="data" outline="0" fieldPosition="0">
        <references count="4">
          <reference field="4294967294" count="1" selected="0">
            <x v="2"/>
          </reference>
          <reference field="1" count="1" selected="0">
            <x v="19"/>
          </reference>
          <reference field="3" count="1" selected="0">
            <x v="2"/>
          </reference>
          <reference field="4" count="1" selected="0">
            <x v="17"/>
          </reference>
        </references>
      </pivotArea>
    </chartFormat>
    <chartFormat chart="6" format="529">
      <pivotArea type="data" outline="0" fieldPosition="0">
        <references count="4">
          <reference field="4294967294" count="1" selected="0">
            <x v="2"/>
          </reference>
          <reference field="1" count="1" selected="0">
            <x v="2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530">
      <pivotArea type="data" outline="0" fieldPosition="0">
        <references count="4">
          <reference field="4294967294" count="1" selected="0">
            <x v="2"/>
          </reference>
          <reference field="1" count="1" selected="0">
            <x v="21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531">
      <pivotArea type="data" outline="0" fieldPosition="0">
        <references count="4">
          <reference field="4294967294" count="1" selected="0">
            <x v="2"/>
          </reference>
          <reference field="1" count="1" selected="0">
            <x v="22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532">
      <pivotArea type="data" outline="0" fieldPosition="0">
        <references count="4">
          <reference field="4294967294" count="1" selected="0">
            <x v="2"/>
          </reference>
          <reference field="1" count="1" selected="0">
            <x v="23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533">
      <pivotArea type="data" outline="0" fieldPosition="0">
        <references count="4">
          <reference field="4294967294" count="1" selected="0">
            <x v="2"/>
          </reference>
          <reference field="1" count="1" selected="0">
            <x v="24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6" format="534">
      <pivotArea type="data" outline="0" fieldPosition="0">
        <references count="4">
          <reference field="4294967294" count="1" selected="0">
            <x v="2"/>
          </reference>
          <reference field="1" count="1" selected="0">
            <x v="25"/>
          </reference>
          <reference field="3" count="1" selected="0">
            <x v="2"/>
          </reference>
          <reference field="4" count="1" selected="0">
            <x v="24"/>
          </reference>
        </references>
      </pivotArea>
    </chartFormat>
    <chartFormat chart="6" format="535">
      <pivotArea type="data" outline="0" fieldPosition="0">
        <references count="4">
          <reference field="4294967294" count="1" selected="0">
            <x v="2"/>
          </reference>
          <reference field="1" count="1" selected="0">
            <x v="26"/>
          </reference>
          <reference field="3" count="1" selected="0">
            <x v="2"/>
          </reference>
          <reference field="4" count="1" selected="0">
            <x v="21"/>
          </reference>
        </references>
      </pivotArea>
    </chartFormat>
    <chartFormat chart="6" format="536">
      <pivotArea type="data" outline="0" fieldPosition="0">
        <references count="4">
          <reference field="4294967294" count="1" selected="0">
            <x v="2"/>
          </reference>
          <reference field="1" count="1" selected="0">
            <x v="27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537">
      <pivotArea type="data" outline="0" fieldPosition="0">
        <references count="4">
          <reference field="4294967294" count="1" selected="0">
            <x v="2"/>
          </reference>
          <reference field="1" count="1" selected="0">
            <x v="28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538">
      <pivotArea type="data" outline="0" fieldPosition="0">
        <references count="4">
          <reference field="4294967294" count="1" selected="0">
            <x v="2"/>
          </reference>
          <reference field="1" count="1" selected="0">
            <x v="29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539">
      <pivotArea type="data" outline="0" fieldPosition="0">
        <references count="4">
          <reference field="4294967294" count="1" selected="0">
            <x v="2"/>
          </reference>
          <reference field="1" count="1" selected="0">
            <x v="30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540">
      <pivotArea type="data" outline="0" fieldPosition="0">
        <references count="4">
          <reference field="4294967294" count="1" selected="0">
            <x v="2"/>
          </reference>
          <reference field="1" count="1" selected="0">
            <x v="31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6" format="541">
      <pivotArea type="data" outline="0" fieldPosition="0">
        <references count="4">
          <reference field="4294967294" count="1" selected="0">
            <x v="2"/>
          </reference>
          <reference field="1" count="1" selected="0">
            <x v="32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542">
      <pivotArea type="data" outline="0" fieldPosition="0">
        <references count="4">
          <reference field="4294967294" count="1" selected="0">
            <x v="2"/>
          </reference>
          <reference field="1" count="1" selected="0">
            <x v="33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6" format="543">
      <pivotArea type="data" outline="0" fieldPosition="0">
        <references count="4">
          <reference field="4294967294" count="1" selected="0">
            <x v="2"/>
          </reference>
          <reference field="1" count="1" selected="0">
            <x v="34"/>
          </reference>
          <reference field="3" count="1" selected="0">
            <x v="1"/>
          </reference>
          <reference field="4" count="1" selected="0">
            <x v="21"/>
          </reference>
        </references>
      </pivotArea>
    </chartFormat>
    <chartFormat chart="6" format="544">
      <pivotArea type="data" outline="0" fieldPosition="0">
        <references count="4">
          <reference field="4294967294" count="1" selected="0">
            <x v="2"/>
          </reference>
          <reference field="1" count="1" selected="0">
            <x v="35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545">
      <pivotArea type="data" outline="0" fieldPosition="0">
        <references count="4">
          <reference field="4294967294" count="1" selected="0">
            <x v="2"/>
          </reference>
          <reference field="1" count="1" selected="0">
            <x v="36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546">
      <pivotArea type="data" outline="0" fieldPosition="0">
        <references count="4">
          <reference field="4294967294" count="1" selected="0">
            <x v="2"/>
          </reference>
          <reference field="1" count="1" selected="0">
            <x v="37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547">
      <pivotArea type="data" outline="0" fieldPosition="0">
        <references count="4">
          <reference field="4294967294" count="1" selected="0">
            <x v="2"/>
          </reference>
          <reference field="1" count="1" selected="0">
            <x v="38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548">
      <pivotArea type="data" outline="0" fieldPosition="0">
        <references count="4">
          <reference field="4294967294" count="1" selected="0">
            <x v="2"/>
          </reference>
          <reference field="1" count="1" selected="0">
            <x v="39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549">
      <pivotArea type="data" outline="0" fieldPosition="0">
        <references count="4">
          <reference field="4294967294" count="1" selected="0">
            <x v="2"/>
          </reference>
          <reference field="1" count="1" selected="0">
            <x v="40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550">
      <pivotArea type="data" outline="0" fieldPosition="0">
        <references count="4">
          <reference field="4294967294" count="1" selected="0">
            <x v="2"/>
          </reference>
          <reference field="1" count="1" selected="0">
            <x v="41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551">
      <pivotArea type="data" outline="0" fieldPosition="0">
        <references count="4">
          <reference field="4294967294" count="1" selected="0">
            <x v="2"/>
          </reference>
          <reference field="1" count="1" selected="0">
            <x v="42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552">
      <pivotArea type="data" outline="0" fieldPosition="0">
        <references count="4">
          <reference field="4294967294" count="1" selected="0">
            <x v="2"/>
          </reference>
          <reference field="1" count="1" selected="0">
            <x v="43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553">
      <pivotArea type="data" outline="0" fieldPosition="0">
        <references count="4">
          <reference field="4294967294" count="1" selected="0">
            <x v="2"/>
          </reference>
          <reference field="1" count="1" selected="0">
            <x v="44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554">
      <pivotArea type="data" outline="0" fieldPosition="0">
        <references count="4">
          <reference field="4294967294" count="1" selected="0">
            <x v="2"/>
          </reference>
          <reference field="1" count="1" selected="0">
            <x v="45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555">
      <pivotArea type="data" outline="0" fieldPosition="0">
        <references count="4">
          <reference field="4294967294" count="1" selected="0">
            <x v="2"/>
          </reference>
          <reference field="1" count="1" selected="0">
            <x v="46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556">
      <pivotArea type="data" outline="0" fieldPosition="0">
        <references count="4">
          <reference field="4294967294" count="1" selected="0">
            <x v="2"/>
          </reference>
          <reference field="1" count="1" selected="0">
            <x v="47"/>
          </reference>
          <reference field="3" count="1" selected="0">
            <x v="2"/>
          </reference>
          <reference field="4" count="1" selected="0">
            <x v="19"/>
          </reference>
        </references>
      </pivotArea>
    </chartFormat>
    <chartFormat chart="6" format="557">
      <pivotArea type="data" outline="0" fieldPosition="0">
        <references count="4">
          <reference field="4294967294" count="1" selected="0">
            <x v="2"/>
          </reference>
          <reference field="1" count="1" selected="0">
            <x v="48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558">
      <pivotArea type="data" outline="0" fieldPosition="0">
        <references count="4">
          <reference field="4294967294" count="1" selected="0">
            <x v="2"/>
          </reference>
          <reference field="1" count="1" selected="0">
            <x v="49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559">
      <pivotArea type="data" outline="0" fieldPosition="0">
        <references count="4">
          <reference field="4294967294" count="1" selected="0">
            <x v="2"/>
          </reference>
          <reference field="1" count="1" selected="0">
            <x v="50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560">
      <pivotArea type="data" outline="0" fieldPosition="0">
        <references count="4">
          <reference field="4294967294" count="1" selected="0">
            <x v="2"/>
          </reference>
          <reference field="1" count="1" selected="0">
            <x v="51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561">
      <pivotArea type="data" outline="0" fieldPosition="0">
        <references count="4">
          <reference field="4294967294" count="1" selected="0">
            <x v="2"/>
          </reference>
          <reference field="1" count="1" selected="0">
            <x v="5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6" format="562">
      <pivotArea type="data" outline="0" fieldPosition="0">
        <references count="4">
          <reference field="4294967294" count="1" selected="0">
            <x v="2"/>
          </reference>
          <reference field="1" count="1" selected="0">
            <x v="53"/>
          </reference>
          <reference field="3" count="1" selected="0">
            <x v="2"/>
          </reference>
          <reference field="4" count="1" selected="0">
            <x v="21"/>
          </reference>
        </references>
      </pivotArea>
    </chartFormat>
    <chartFormat chart="6" format="563">
      <pivotArea type="data" outline="0" fieldPosition="0">
        <references count="4">
          <reference field="4294967294" count="1" selected="0">
            <x v="2"/>
          </reference>
          <reference field="1" count="1" selected="0">
            <x v="54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6" format="564">
      <pivotArea type="data" outline="0" fieldPosition="0">
        <references count="4">
          <reference field="4294967294" count="1" selected="0">
            <x v="2"/>
          </reference>
          <reference field="1" count="1" selected="0">
            <x v="55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565">
      <pivotArea type="data" outline="0" fieldPosition="0">
        <references count="4">
          <reference field="4294967294" count="1" selected="0">
            <x v="2"/>
          </reference>
          <reference field="1" count="1" selected="0">
            <x v="56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6" format="566">
      <pivotArea type="data" outline="0" fieldPosition="0">
        <references count="4">
          <reference field="4294967294" count="1" selected="0">
            <x v="2"/>
          </reference>
          <reference field="1" count="1" selected="0">
            <x v="57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567">
      <pivotArea type="data" outline="0" fieldPosition="0">
        <references count="4">
          <reference field="4294967294" count="1" selected="0">
            <x v="2"/>
          </reference>
          <reference field="1" count="1" selected="0">
            <x v="58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568">
      <pivotArea type="data" outline="0" fieldPosition="0">
        <references count="4">
          <reference field="4294967294" count="1" selected="0">
            <x v="2"/>
          </reference>
          <reference field="1" count="1" selected="0">
            <x v="59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569">
      <pivotArea type="data" outline="0" fieldPosition="0">
        <references count="4">
          <reference field="4294967294" count="1" selected="0">
            <x v="2"/>
          </reference>
          <reference field="1" count="1" selected="0">
            <x v="60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570">
      <pivotArea type="data" outline="0" fieldPosition="0">
        <references count="4">
          <reference field="4294967294" count="1" selected="0">
            <x v="2"/>
          </reference>
          <reference field="1" count="1" selected="0">
            <x v="61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571">
      <pivotArea type="data" outline="0" fieldPosition="0">
        <references count="4">
          <reference field="4294967294" count="1" selected="0">
            <x v="2"/>
          </reference>
          <reference field="1" count="1" selected="0">
            <x v="62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6" format="572">
      <pivotArea type="data" outline="0" fieldPosition="0">
        <references count="4">
          <reference field="4294967294" count="1" selected="0">
            <x v="2"/>
          </reference>
          <reference field="1" count="1" selected="0">
            <x v="63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573">
      <pivotArea type="data" outline="0" fieldPosition="0">
        <references count="4">
          <reference field="4294967294" count="1" selected="0">
            <x v="2"/>
          </reference>
          <reference field="1" count="1" selected="0">
            <x v="64"/>
          </reference>
          <reference field="3" count="1" selected="0">
            <x v="2"/>
          </reference>
          <reference field="4" count="1" selected="0">
            <x v="14"/>
          </reference>
        </references>
      </pivotArea>
    </chartFormat>
    <chartFormat chart="6" format="574">
      <pivotArea type="data" outline="0" fieldPosition="0">
        <references count="4">
          <reference field="4294967294" count="1" selected="0">
            <x v="2"/>
          </reference>
          <reference field="1" count="1" selected="0">
            <x v="65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575">
      <pivotArea type="data" outline="0" fieldPosition="0">
        <references count="4">
          <reference field="4294967294" count="1" selected="0">
            <x v="2"/>
          </reference>
          <reference field="1" count="1" selected="0">
            <x v="66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576">
      <pivotArea type="data" outline="0" fieldPosition="0">
        <references count="4">
          <reference field="4294967294" count="1" selected="0">
            <x v="2"/>
          </reference>
          <reference field="1" count="1" selected="0">
            <x v="67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577">
      <pivotArea type="data" outline="0" fieldPosition="0">
        <references count="4">
          <reference field="4294967294" count="1" selected="0">
            <x v="2"/>
          </reference>
          <reference field="1" count="1" selected="0">
            <x v="68"/>
          </reference>
          <reference field="3" count="1" selected="0">
            <x v="2"/>
          </reference>
          <reference field="4" count="1" selected="0">
            <x v="25"/>
          </reference>
        </references>
      </pivotArea>
    </chartFormat>
    <chartFormat chart="6" format="578">
      <pivotArea type="data" outline="0" fieldPosition="0">
        <references count="4">
          <reference field="4294967294" count="1" selected="0">
            <x v="2"/>
          </reference>
          <reference field="1" count="1" selected="0">
            <x v="69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579">
      <pivotArea type="data" outline="0" fieldPosition="0">
        <references count="4">
          <reference field="4294967294" count="1" selected="0">
            <x v="2"/>
          </reference>
          <reference field="1" count="1" selected="0">
            <x v="70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580">
      <pivotArea type="data" outline="0" fieldPosition="0">
        <references count="4">
          <reference field="4294967294" count="1" selected="0">
            <x v="2"/>
          </reference>
          <reference field="1" count="1" selected="0">
            <x v="71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581">
      <pivotArea type="data" outline="0" fieldPosition="0">
        <references count="4">
          <reference field="4294967294" count="1" selected="0">
            <x v="2"/>
          </reference>
          <reference field="1" count="1" selected="0">
            <x v="72"/>
          </reference>
          <reference field="3" count="1" selected="0">
            <x v="4"/>
          </reference>
          <reference field="4" count="1" selected="0">
            <x v="5"/>
          </reference>
        </references>
      </pivotArea>
    </chartFormat>
    <chartFormat chart="6" format="582">
      <pivotArea type="data" outline="0" fieldPosition="0">
        <references count="4">
          <reference field="4294967294" count="1" selected="0">
            <x v="2"/>
          </reference>
          <reference field="1" count="1" selected="0">
            <x v="73"/>
          </reference>
          <reference field="3" count="1" selected="0">
            <x v="5"/>
          </reference>
          <reference field="4" count="1" selected="0">
            <x v="21"/>
          </reference>
        </references>
      </pivotArea>
    </chartFormat>
    <chartFormat chart="6" format="583">
      <pivotArea type="data" outline="0" fieldPosition="0">
        <references count="4">
          <reference field="4294967294" count="1" selected="0">
            <x v="2"/>
          </reference>
          <reference field="1" count="1" selected="0">
            <x v="74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584">
      <pivotArea type="data" outline="0" fieldPosition="0">
        <references count="4">
          <reference field="4294967294" count="1" selected="0">
            <x v="2"/>
          </reference>
          <reference field="1" count="1" selected="0">
            <x v="75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585">
      <pivotArea type="data" outline="0" fieldPosition="0">
        <references count="4">
          <reference field="4294967294" count="1" selected="0">
            <x v="2"/>
          </reference>
          <reference field="1" count="1" selected="0">
            <x v="76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586">
      <pivotArea type="data" outline="0" fieldPosition="0">
        <references count="4">
          <reference field="4294967294" count="1" selected="0">
            <x v="2"/>
          </reference>
          <reference field="1" count="1" selected="0">
            <x v="77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587">
      <pivotArea type="data" outline="0" fieldPosition="0">
        <references count="4">
          <reference field="4294967294" count="1" selected="0">
            <x v="2"/>
          </reference>
          <reference field="1" count="1" selected="0">
            <x v="78"/>
          </reference>
          <reference field="3" count="1" selected="0">
            <x v="0"/>
          </reference>
          <reference field="4" count="1" selected="0">
            <x v="11"/>
          </reference>
        </references>
      </pivotArea>
    </chartFormat>
    <chartFormat chart="6" format="588">
      <pivotArea type="data" outline="0" fieldPosition="0">
        <references count="4">
          <reference field="4294967294" count="1" selected="0">
            <x v="2"/>
          </reference>
          <reference field="1" count="1" selected="0">
            <x v="79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589">
      <pivotArea type="data" outline="0" fieldPosition="0">
        <references count="4">
          <reference field="4294967294" count="1" selected="0">
            <x v="2"/>
          </reference>
          <reference field="1" count="1" selected="0">
            <x v="80"/>
          </reference>
          <reference field="3" count="1" selected="0">
            <x v="2"/>
          </reference>
          <reference field="4" count="1" selected="0">
            <x v="17"/>
          </reference>
        </references>
      </pivotArea>
    </chartFormat>
    <chartFormat chart="6" format="590">
      <pivotArea type="data" outline="0" fieldPosition="0">
        <references count="4">
          <reference field="4294967294" count="1" selected="0">
            <x v="2"/>
          </reference>
          <reference field="1" count="1" selected="0">
            <x v="81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591">
      <pivotArea type="data" outline="0" fieldPosition="0">
        <references count="4">
          <reference field="4294967294" count="1" selected="0">
            <x v="2"/>
          </reference>
          <reference field="1" count="1" selected="0">
            <x v="8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592">
      <pivotArea type="data" outline="0" fieldPosition="0">
        <references count="4">
          <reference field="4294967294" count="1" selected="0">
            <x v="2"/>
          </reference>
          <reference field="1" count="1" selected="0">
            <x v="83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6" format="593">
      <pivotArea type="data" outline="0" fieldPosition="0">
        <references count="4">
          <reference field="4294967294" count="1" selected="0">
            <x v="2"/>
          </reference>
          <reference field="1" count="1" selected="0">
            <x v="84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594">
      <pivotArea type="data" outline="0" fieldPosition="0">
        <references count="4">
          <reference field="4294967294" count="1" selected="0">
            <x v="2"/>
          </reference>
          <reference field="1" count="1" selected="0">
            <x v="85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6" format="595">
      <pivotArea type="data" outline="0" fieldPosition="0">
        <references count="4">
          <reference field="4294967294" count="1" selected="0">
            <x v="2"/>
          </reference>
          <reference field="1" count="1" selected="0">
            <x v="86"/>
          </reference>
          <reference field="3" count="1" selected="0">
            <x v="2"/>
          </reference>
          <reference field="4" count="1" selected="0">
            <x v="17"/>
          </reference>
        </references>
      </pivotArea>
    </chartFormat>
    <chartFormat chart="6" format="596">
      <pivotArea type="data" outline="0" fieldPosition="0">
        <references count="4">
          <reference field="4294967294" count="1" selected="0">
            <x v="2"/>
          </reference>
          <reference field="1" count="1" selected="0">
            <x v="87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597">
      <pivotArea type="data" outline="0" fieldPosition="0">
        <references count="4">
          <reference field="4294967294" count="1" selected="0">
            <x v="2"/>
          </reference>
          <reference field="1" count="1" selected="0">
            <x v="88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598">
      <pivotArea type="data" outline="0" fieldPosition="0">
        <references count="4">
          <reference field="4294967294" count="1" selected="0">
            <x v="2"/>
          </reference>
          <reference field="1" count="1" selected="0">
            <x v="89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6" format="599">
      <pivotArea type="data" outline="0" fieldPosition="0">
        <references count="4">
          <reference field="4294967294" count="1" selected="0">
            <x v="2"/>
          </reference>
          <reference field="1" count="1" selected="0">
            <x v="90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6" format="600">
      <pivotArea type="data" outline="0" fieldPosition="0">
        <references count="4">
          <reference field="4294967294" count="1" selected="0">
            <x v="2"/>
          </reference>
          <reference field="1" count="1" selected="0">
            <x v="91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6" format="601">
      <pivotArea type="data" outline="0" fieldPosition="0">
        <references count="4">
          <reference field="4294967294" count="1" selected="0">
            <x v="2"/>
          </reference>
          <reference field="1" count="1" selected="0">
            <x v="92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6" format="602">
      <pivotArea type="data" outline="0" fieldPosition="0">
        <references count="4">
          <reference field="4294967294" count="1" selected="0">
            <x v="2"/>
          </reference>
          <reference field="1" count="1" selected="0">
            <x v="93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6" format="603">
      <pivotArea type="data" outline="0" fieldPosition="0">
        <references count="4">
          <reference field="4294967294" count="1" selected="0">
            <x v="2"/>
          </reference>
          <reference field="1" count="1" selected="0">
            <x v="94"/>
          </reference>
          <reference field="3" count="1" selected="0">
            <x v="2"/>
          </reference>
          <reference field="4" count="1" selected="0">
            <x v="20"/>
          </reference>
        </references>
      </pivotArea>
    </chartFormat>
    <chartFormat chart="6" format="604">
      <pivotArea type="data" outline="0" fieldPosition="0">
        <references count="4">
          <reference field="4294967294" count="1" selected="0">
            <x v="2"/>
          </reference>
          <reference field="1" count="1" selected="0">
            <x v="95"/>
          </reference>
          <reference field="3" count="1" selected="0">
            <x v="2"/>
          </reference>
          <reference field="4" count="1" selected="0">
            <x v="24"/>
          </reference>
        </references>
      </pivotArea>
    </chartFormat>
    <chartFormat chart="6" format="605">
      <pivotArea type="data" outline="0" fieldPosition="0">
        <references count="4">
          <reference field="4294967294" count="1" selected="0">
            <x v="2"/>
          </reference>
          <reference field="1" count="1" selected="0">
            <x v="96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6" format="606">
      <pivotArea type="data" outline="0" fieldPosition="0">
        <references count="4">
          <reference field="4294967294" count="1" selected="0">
            <x v="2"/>
          </reference>
          <reference field="1" count="1" selected="0">
            <x v="97"/>
          </reference>
          <reference field="3" count="1" selected="0">
            <x v="2"/>
          </reference>
          <reference field="4" count="1" selected="0">
            <x v="24"/>
          </reference>
        </references>
      </pivotArea>
    </chartFormat>
    <chartFormat chart="6" format="607">
      <pivotArea type="data" outline="0" fieldPosition="0">
        <references count="4">
          <reference field="4294967294" count="1" selected="0">
            <x v="2"/>
          </reference>
          <reference field="1" count="1" selected="0">
            <x v="98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608">
      <pivotArea type="data" outline="0" fieldPosition="0">
        <references count="4">
          <reference field="4294967294" count="1" selected="0">
            <x v="2"/>
          </reference>
          <reference field="1" count="1" selected="0">
            <x v="99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1468F-6BE7-4AAE-9765-28B0908DAF18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9">
  <location ref="A3:D105" firstHeaderRow="1" firstDataRow="2" firstDataCol="1"/>
  <pivotFields count="8">
    <pivotField compact="0" outline="0" showAll="0"/>
    <pivotField axis="axisRow" compact="0" outline="0" showAll="0" sortType="descending">
      <items count="101">
        <item x="51"/>
        <item x="54"/>
        <item x="52"/>
        <item x="55"/>
        <item x="53"/>
        <item x="60"/>
        <item x="14"/>
        <item x="49"/>
        <item x="45"/>
        <item x="22"/>
        <item x="61"/>
        <item x="15"/>
        <item x="96"/>
        <item x="62"/>
        <item x="57"/>
        <item x="99"/>
        <item x="89"/>
        <item x="28"/>
        <item x="8"/>
        <item x="26"/>
        <item x="94"/>
        <item x="20"/>
        <item x="74"/>
        <item x="81"/>
        <item x="38"/>
        <item x="40"/>
        <item x="39"/>
        <item x="50"/>
        <item x="46"/>
        <item x="47"/>
        <item x="83"/>
        <item x="33"/>
        <item x="43"/>
        <item x="37"/>
        <item x="36"/>
        <item x="27"/>
        <item x="0"/>
        <item x="31"/>
        <item x="87"/>
        <item x="9"/>
        <item x="1"/>
        <item x="63"/>
        <item x="3"/>
        <item x="5"/>
        <item x="13"/>
        <item x="12"/>
        <item x="10"/>
        <item x="11"/>
        <item x="7"/>
        <item x="75"/>
        <item x="82"/>
        <item x="21"/>
        <item x="98"/>
        <item x="65"/>
        <item x="58"/>
        <item x="6"/>
        <item x="97"/>
        <item x="30"/>
        <item x="92"/>
        <item x="73"/>
        <item x="80"/>
        <item x="17"/>
        <item x="48"/>
        <item x="70"/>
        <item x="44"/>
        <item x="77"/>
        <item x="71"/>
        <item x="78"/>
        <item x="66"/>
        <item x="90"/>
        <item x="86"/>
        <item x="29"/>
        <item x="59"/>
        <item x="56"/>
        <item x="19"/>
        <item x="23"/>
        <item x="16"/>
        <item x="69"/>
        <item x="34"/>
        <item x="76"/>
        <item x="24"/>
        <item x="2"/>
        <item x="93"/>
        <item x="18"/>
        <item x="95"/>
        <item x="64"/>
        <item x="25"/>
        <item x="85"/>
        <item x="88"/>
        <item x="4"/>
        <item x="72"/>
        <item x="35"/>
        <item x="79"/>
        <item x="68"/>
        <item x="67"/>
        <item x="41"/>
        <item x="84"/>
        <item x="42"/>
        <item x="91"/>
        <item x="3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7">
        <item x="0"/>
        <item x="2"/>
        <item x="1"/>
        <item x="3"/>
        <item x="5"/>
        <item x="4"/>
        <item t="default"/>
      </items>
    </pivotField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</pivotFields>
  <rowFields count="1">
    <field x="1"/>
  </rowFields>
  <rowItems count="101">
    <i>
      <x/>
    </i>
    <i>
      <x v="25"/>
    </i>
    <i>
      <x v="44"/>
    </i>
    <i>
      <x v="17"/>
    </i>
    <i>
      <x v="12"/>
    </i>
    <i>
      <x v="7"/>
    </i>
    <i>
      <x v="45"/>
    </i>
    <i>
      <x v="27"/>
    </i>
    <i>
      <x v="84"/>
    </i>
    <i>
      <x v="51"/>
    </i>
    <i>
      <x v="61"/>
    </i>
    <i>
      <x v="47"/>
    </i>
    <i>
      <x v="29"/>
    </i>
    <i>
      <x v="95"/>
    </i>
    <i>
      <x v="83"/>
    </i>
    <i>
      <x v="21"/>
    </i>
    <i>
      <x v="98"/>
    </i>
    <i>
      <x v="2"/>
    </i>
    <i>
      <x v="76"/>
    </i>
    <i>
      <x v="46"/>
    </i>
    <i>
      <x v="75"/>
    </i>
    <i>
      <x v="30"/>
    </i>
    <i>
      <x v="32"/>
    </i>
    <i>
      <x v="48"/>
    </i>
    <i>
      <x v="58"/>
    </i>
    <i>
      <x v="15"/>
    </i>
    <i>
      <x v="93"/>
    </i>
    <i>
      <x v="55"/>
    </i>
    <i>
      <x v="56"/>
    </i>
    <i>
      <x v="20"/>
    </i>
    <i>
      <x v="40"/>
    </i>
    <i>
      <x v="35"/>
    </i>
    <i>
      <x v="82"/>
    </i>
    <i>
      <x v="74"/>
    </i>
    <i>
      <x v="68"/>
    </i>
    <i>
      <x v="16"/>
    </i>
    <i>
      <x v="11"/>
    </i>
    <i>
      <x v="28"/>
    </i>
    <i>
      <x v="88"/>
    </i>
    <i>
      <x v="71"/>
    </i>
    <i>
      <x v="80"/>
    </i>
    <i>
      <x v="70"/>
    </i>
    <i>
      <x v="6"/>
    </i>
    <i>
      <x v="14"/>
    </i>
    <i>
      <x v="69"/>
    </i>
    <i>
      <x v="19"/>
    </i>
    <i>
      <x v="9"/>
    </i>
    <i>
      <x v="52"/>
    </i>
    <i>
      <x v="85"/>
    </i>
    <i>
      <x v="36"/>
    </i>
    <i>
      <x v="73"/>
    </i>
    <i>
      <x v="18"/>
    </i>
    <i>
      <x v="8"/>
    </i>
    <i>
      <x v="62"/>
    </i>
    <i>
      <x v="96"/>
    </i>
    <i>
      <x v="53"/>
    </i>
    <i>
      <x v="86"/>
    </i>
    <i>
      <x v="38"/>
    </i>
    <i>
      <x v="42"/>
    </i>
    <i>
      <x v="94"/>
    </i>
    <i>
      <x v="97"/>
    </i>
    <i>
      <x v="26"/>
    </i>
    <i>
      <x v="37"/>
    </i>
    <i>
      <x v="34"/>
    </i>
    <i>
      <x v="64"/>
    </i>
    <i>
      <x v="39"/>
    </i>
    <i>
      <x v="81"/>
    </i>
    <i>
      <x v="87"/>
    </i>
    <i>
      <x v="89"/>
    </i>
    <i>
      <x v="65"/>
    </i>
    <i>
      <x v="57"/>
    </i>
    <i>
      <x v="23"/>
    </i>
    <i>
      <x v="49"/>
    </i>
    <i>
      <x v="77"/>
    </i>
    <i>
      <x v="22"/>
    </i>
    <i>
      <x v="99"/>
    </i>
    <i>
      <x v="60"/>
    </i>
    <i>
      <x v="10"/>
    </i>
    <i>
      <x v="66"/>
    </i>
    <i>
      <x v="79"/>
    </i>
    <i>
      <x v="43"/>
    </i>
    <i>
      <x v="50"/>
    </i>
    <i>
      <x v="67"/>
    </i>
    <i>
      <x v="63"/>
    </i>
    <i>
      <x v="41"/>
    </i>
    <i>
      <x v="90"/>
    </i>
    <i>
      <x v="59"/>
    </i>
    <i>
      <x v="92"/>
    </i>
    <i>
      <x v="13"/>
    </i>
    <i>
      <x v="78"/>
    </i>
    <i>
      <x v="33"/>
    </i>
    <i>
      <x v="4"/>
    </i>
    <i>
      <x v="31"/>
    </i>
    <i>
      <x v="1"/>
    </i>
    <i>
      <x v="54"/>
    </i>
    <i>
      <x v="5"/>
    </i>
    <i>
      <x v="3"/>
    </i>
    <i>
      <x v="24"/>
    </i>
    <i>
      <x v="91"/>
    </i>
    <i>
      <x v="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2011 Sales" fld="5" baseField="0" baseItem="0"/>
    <dataField name="Sum of Total 2012 Sales" fld="6" baseField="0" baseItem="0"/>
    <dataField name="Sum of Total 2013 Sales" fld="7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96B8B-0A6D-43F1-8C8F-A1C000142A6D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5">
  <location ref="G4:J12" firstHeaderRow="1" firstDataRow="2" firstDataCol="1"/>
  <pivotFields count="8"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2"/>
        <item x="1"/>
        <item x="3"/>
        <item x="5"/>
        <item x="4"/>
        <item t="default"/>
      </items>
    </pivotField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2011 Sales" fld="5" baseField="0" baseItem="0"/>
    <dataField name="Sum of Total 2012 Sales" fld="6" baseField="0" baseItem="0"/>
    <dataField name="Sum of Total 2013 Sales" fld="7" baseField="0" baseItem="0"/>
  </dataFields>
  <chartFormats count="2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17" sqref="A17"/>
    </sheetView>
  </sheetViews>
  <sheetFormatPr defaultRowHeight="15" x14ac:dyDescent="0.25"/>
  <cols>
    <col min="1" max="16384" width="9.140625" style="5"/>
  </cols>
  <sheetData>
    <row r="1" spans="1:6" ht="36" x14ac:dyDescent="0.55000000000000004">
      <c r="A1" s="10" t="s">
        <v>187</v>
      </c>
      <c r="B1" s="9"/>
      <c r="C1" s="9"/>
      <c r="D1" s="9"/>
      <c r="E1" s="9"/>
      <c r="F1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3454-DB2D-41C6-A03A-FB9A9BAA97A7}">
  <dimension ref="A3:L316"/>
  <sheetViews>
    <sheetView workbookViewId="0">
      <selection activeCell="D8" sqref="D8"/>
    </sheetView>
  </sheetViews>
  <sheetFormatPr defaultRowHeight="15" x14ac:dyDescent="0.25"/>
  <cols>
    <col min="1" max="1" width="31.42578125" bestFit="1" customWidth="1"/>
    <col min="2" max="4" width="21.85546875" bestFit="1" customWidth="1"/>
    <col min="7" max="7" width="31.42578125" bestFit="1" customWidth="1"/>
    <col min="8" max="9" width="14.85546875" bestFit="1" customWidth="1"/>
    <col min="10" max="12" width="21.85546875" bestFit="1" customWidth="1"/>
  </cols>
  <sheetData>
    <row r="3" spans="1:12" x14ac:dyDescent="0.25">
      <c r="B3" s="8" t="s">
        <v>184</v>
      </c>
    </row>
    <row r="4" spans="1:12" x14ac:dyDescent="0.25">
      <c r="A4" s="8" t="s">
        <v>1</v>
      </c>
      <c r="B4" t="s">
        <v>183</v>
      </c>
      <c r="C4" t="s">
        <v>185</v>
      </c>
      <c r="D4" t="s">
        <v>186</v>
      </c>
      <c r="H4" s="8" t="s">
        <v>184</v>
      </c>
    </row>
    <row r="5" spans="1:12" x14ac:dyDescent="0.25">
      <c r="A5" t="s">
        <v>47</v>
      </c>
      <c r="B5" s="7">
        <v>48238</v>
      </c>
      <c r="C5" s="7">
        <v>48720</v>
      </c>
      <c r="D5" s="7">
        <v>49663</v>
      </c>
      <c r="G5" s="8" t="s">
        <v>102</v>
      </c>
      <c r="H5" t="s">
        <v>183</v>
      </c>
      <c r="I5" t="s">
        <v>185</v>
      </c>
      <c r="J5" t="s">
        <v>186</v>
      </c>
    </row>
    <row r="6" spans="1:12" x14ac:dyDescent="0.25">
      <c r="A6" t="s">
        <v>36</v>
      </c>
      <c r="B6" s="7">
        <v>31887</v>
      </c>
      <c r="C6" s="7">
        <v>32206</v>
      </c>
      <c r="D6" s="7">
        <v>32874</v>
      </c>
      <c r="G6" t="s">
        <v>103</v>
      </c>
      <c r="H6" s="7">
        <v>275075</v>
      </c>
      <c r="I6" s="7">
        <v>277831</v>
      </c>
      <c r="J6" s="7">
        <v>282984</v>
      </c>
    </row>
    <row r="7" spans="1:12" x14ac:dyDescent="0.25">
      <c r="A7" t="s">
        <v>9</v>
      </c>
      <c r="B7" s="7">
        <v>31723</v>
      </c>
      <c r="C7" s="7">
        <v>32042</v>
      </c>
      <c r="D7" s="7">
        <v>32617</v>
      </c>
      <c r="G7" t="s">
        <v>105</v>
      </c>
      <c r="H7" s="7">
        <v>16616</v>
      </c>
      <c r="I7" s="7">
        <v>16781</v>
      </c>
      <c r="J7" s="7">
        <v>17081</v>
      </c>
    </row>
    <row r="8" spans="1:12" x14ac:dyDescent="0.25">
      <c r="A8" t="s">
        <v>25</v>
      </c>
      <c r="B8" s="7">
        <v>31417</v>
      </c>
      <c r="C8" s="7">
        <v>31730</v>
      </c>
      <c r="D8" s="7">
        <v>32391</v>
      </c>
      <c r="G8" t="s">
        <v>104</v>
      </c>
      <c r="H8" s="7">
        <v>1156997</v>
      </c>
      <c r="I8" s="7">
        <v>1168570</v>
      </c>
      <c r="J8" s="7">
        <v>1191312</v>
      </c>
    </row>
    <row r="9" spans="1:12" x14ac:dyDescent="0.25">
      <c r="A9" t="s">
        <v>92</v>
      </c>
      <c r="B9" s="7">
        <v>31065</v>
      </c>
      <c r="C9" s="7">
        <v>31376</v>
      </c>
      <c r="D9" s="7">
        <v>32026</v>
      </c>
      <c r="G9" t="s">
        <v>106</v>
      </c>
      <c r="H9" s="7">
        <v>79477</v>
      </c>
      <c r="I9" s="7">
        <v>80269</v>
      </c>
      <c r="J9" s="7">
        <v>81808</v>
      </c>
    </row>
    <row r="10" spans="1:12" x14ac:dyDescent="0.25">
      <c r="A10" t="s">
        <v>45</v>
      </c>
      <c r="B10" s="7">
        <v>30678</v>
      </c>
      <c r="C10" s="7">
        <v>30987</v>
      </c>
      <c r="D10" s="7">
        <v>31707</v>
      </c>
      <c r="G10" t="s">
        <v>108</v>
      </c>
      <c r="H10" s="7">
        <v>591</v>
      </c>
      <c r="I10" s="7">
        <v>598</v>
      </c>
      <c r="J10" s="7">
        <v>613</v>
      </c>
    </row>
    <row r="11" spans="1:12" x14ac:dyDescent="0.25">
      <c r="A11" t="s">
        <v>8</v>
      </c>
      <c r="B11" s="7">
        <v>30643</v>
      </c>
      <c r="C11" s="7">
        <v>30952</v>
      </c>
      <c r="D11" s="7">
        <v>31482</v>
      </c>
      <c r="G11" t="s">
        <v>107</v>
      </c>
      <c r="H11" s="7">
        <v>17735</v>
      </c>
      <c r="I11" s="7">
        <v>17912</v>
      </c>
      <c r="J11" s="7">
        <v>18284</v>
      </c>
    </row>
    <row r="12" spans="1:12" x14ac:dyDescent="0.25">
      <c r="A12" t="s">
        <v>46</v>
      </c>
      <c r="B12" s="7">
        <v>29653</v>
      </c>
      <c r="C12" s="7">
        <v>29949</v>
      </c>
      <c r="D12" s="7">
        <v>30429</v>
      </c>
      <c r="G12" t="s">
        <v>182</v>
      </c>
      <c r="H12" s="7">
        <v>1546491</v>
      </c>
      <c r="I12" s="7">
        <v>1561961</v>
      </c>
      <c r="J12" s="7">
        <v>1592082</v>
      </c>
    </row>
    <row r="13" spans="1:12" x14ac:dyDescent="0.25">
      <c r="A13" t="s">
        <v>91</v>
      </c>
      <c r="B13" s="7">
        <v>29427</v>
      </c>
      <c r="C13" s="7">
        <v>29723</v>
      </c>
      <c r="D13" s="7">
        <v>30342</v>
      </c>
    </row>
    <row r="14" spans="1:12" x14ac:dyDescent="0.25">
      <c r="A14" t="s">
        <v>17</v>
      </c>
      <c r="B14" s="7">
        <v>29471</v>
      </c>
      <c r="C14" s="7">
        <v>29764</v>
      </c>
      <c r="D14" s="7">
        <v>30301</v>
      </c>
      <c r="J14" s="8" t="s">
        <v>184</v>
      </c>
    </row>
    <row r="15" spans="1:12" x14ac:dyDescent="0.25">
      <c r="A15" t="s">
        <v>13</v>
      </c>
      <c r="B15" s="7">
        <v>29322</v>
      </c>
      <c r="C15" s="7">
        <v>29613</v>
      </c>
      <c r="D15" s="7">
        <v>30068</v>
      </c>
      <c r="G15" s="8" t="s">
        <v>1</v>
      </c>
      <c r="H15" s="8" t="s">
        <v>102</v>
      </c>
      <c r="I15" s="8" t="s">
        <v>152</v>
      </c>
      <c r="J15" t="s">
        <v>183</v>
      </c>
      <c r="K15" t="s">
        <v>185</v>
      </c>
      <c r="L15" t="s">
        <v>186</v>
      </c>
    </row>
    <row r="16" spans="1:12" x14ac:dyDescent="0.25">
      <c r="A16" t="s">
        <v>7</v>
      </c>
      <c r="B16" s="7">
        <v>28922</v>
      </c>
      <c r="C16" s="7">
        <v>29211</v>
      </c>
      <c r="D16" s="7">
        <v>29737</v>
      </c>
      <c r="G16" t="s">
        <v>47</v>
      </c>
      <c r="H16" t="s">
        <v>106</v>
      </c>
      <c r="I16" t="s">
        <v>166</v>
      </c>
      <c r="J16" s="7">
        <v>48238</v>
      </c>
      <c r="K16" s="7">
        <v>48720</v>
      </c>
      <c r="L16" s="7">
        <v>49663</v>
      </c>
    </row>
    <row r="17" spans="1:12" x14ac:dyDescent="0.25">
      <c r="A17" t="s">
        <v>43</v>
      </c>
      <c r="B17" s="7">
        <v>28663</v>
      </c>
      <c r="C17" s="7">
        <v>28952</v>
      </c>
      <c r="D17" s="7">
        <v>29350</v>
      </c>
      <c r="H17" t="s">
        <v>289</v>
      </c>
      <c r="J17" s="7">
        <v>48238</v>
      </c>
      <c r="K17" s="7">
        <v>48720</v>
      </c>
      <c r="L17" s="7">
        <v>49663</v>
      </c>
    </row>
    <row r="18" spans="1:12" x14ac:dyDescent="0.25">
      <c r="A18" t="s">
        <v>37</v>
      </c>
      <c r="B18" s="7">
        <v>28161</v>
      </c>
      <c r="C18" s="7">
        <v>28441</v>
      </c>
      <c r="D18" s="7">
        <v>29129</v>
      </c>
      <c r="G18" t="s">
        <v>189</v>
      </c>
      <c r="J18" s="7">
        <v>48238</v>
      </c>
      <c r="K18" s="7">
        <v>48720</v>
      </c>
      <c r="L18" s="7">
        <v>49663</v>
      </c>
    </row>
    <row r="19" spans="1:12" x14ac:dyDescent="0.25">
      <c r="A19" t="s">
        <v>14</v>
      </c>
      <c r="B19" s="7">
        <v>28192</v>
      </c>
      <c r="C19" s="7">
        <v>28476</v>
      </c>
      <c r="D19" s="7">
        <v>28959</v>
      </c>
      <c r="G19" t="s">
        <v>50</v>
      </c>
      <c r="H19" t="s">
        <v>106</v>
      </c>
      <c r="I19" t="s">
        <v>166</v>
      </c>
      <c r="J19" s="7">
        <v>1578</v>
      </c>
      <c r="K19" s="7">
        <v>1591</v>
      </c>
      <c r="L19" s="7">
        <v>1625</v>
      </c>
    </row>
    <row r="20" spans="1:12" x14ac:dyDescent="0.25">
      <c r="A20" t="s">
        <v>16</v>
      </c>
      <c r="B20" s="7">
        <v>27005</v>
      </c>
      <c r="C20" s="7">
        <v>27274</v>
      </c>
      <c r="D20" s="7">
        <v>27836</v>
      </c>
      <c r="H20" t="s">
        <v>289</v>
      </c>
      <c r="J20" s="7">
        <v>1578</v>
      </c>
      <c r="K20" s="7">
        <v>1591</v>
      </c>
      <c r="L20" s="7">
        <v>1625</v>
      </c>
    </row>
    <row r="21" spans="1:12" x14ac:dyDescent="0.25">
      <c r="A21" t="s">
        <v>87</v>
      </c>
      <c r="B21" s="7">
        <v>26825</v>
      </c>
      <c r="C21" s="7">
        <v>27093</v>
      </c>
      <c r="D21" s="7">
        <v>27692</v>
      </c>
      <c r="G21" t="s">
        <v>190</v>
      </c>
      <c r="J21" s="7">
        <v>1578</v>
      </c>
      <c r="K21" s="7">
        <v>1591</v>
      </c>
      <c r="L21" s="7">
        <v>1625</v>
      </c>
    </row>
    <row r="22" spans="1:12" x14ac:dyDescent="0.25">
      <c r="A22" t="s">
        <v>48</v>
      </c>
      <c r="B22" s="7">
        <v>26807</v>
      </c>
      <c r="C22" s="7">
        <v>27074</v>
      </c>
      <c r="D22" s="7">
        <v>27582</v>
      </c>
      <c r="G22" t="s">
        <v>48</v>
      </c>
      <c r="H22" t="s">
        <v>106</v>
      </c>
      <c r="I22" t="s">
        <v>166</v>
      </c>
      <c r="J22" s="7">
        <v>26807</v>
      </c>
      <c r="K22" s="7">
        <v>27074</v>
      </c>
      <c r="L22" s="7">
        <v>27582</v>
      </c>
    </row>
    <row r="23" spans="1:12" x14ac:dyDescent="0.25">
      <c r="A23" t="s">
        <v>12</v>
      </c>
      <c r="B23" s="7">
        <v>26508</v>
      </c>
      <c r="C23" s="7">
        <v>26772</v>
      </c>
      <c r="D23" s="7">
        <v>27395</v>
      </c>
      <c r="H23" t="s">
        <v>289</v>
      </c>
      <c r="J23" s="7">
        <v>26807</v>
      </c>
      <c r="K23" s="7">
        <v>27074</v>
      </c>
      <c r="L23" s="7">
        <v>27582</v>
      </c>
    </row>
    <row r="24" spans="1:12" x14ac:dyDescent="0.25">
      <c r="A24" t="s">
        <v>6</v>
      </c>
      <c r="B24" s="7">
        <v>25887</v>
      </c>
      <c r="C24" s="7">
        <v>26149</v>
      </c>
      <c r="D24" s="7">
        <v>26720</v>
      </c>
      <c r="G24" t="s">
        <v>191</v>
      </c>
      <c r="J24" s="7">
        <v>26807</v>
      </c>
      <c r="K24" s="7">
        <v>27074</v>
      </c>
      <c r="L24" s="7">
        <v>27582</v>
      </c>
    </row>
    <row r="25" spans="1:12" x14ac:dyDescent="0.25">
      <c r="A25" t="s">
        <v>19</v>
      </c>
      <c r="B25" s="7">
        <v>25706</v>
      </c>
      <c r="C25" s="7">
        <v>25962</v>
      </c>
      <c r="D25" s="7">
        <v>26527</v>
      </c>
      <c r="G25" t="s">
        <v>51</v>
      </c>
      <c r="H25" t="s">
        <v>106</v>
      </c>
      <c r="I25" t="s">
        <v>166</v>
      </c>
      <c r="J25" s="7">
        <v>1072</v>
      </c>
      <c r="K25" s="7">
        <v>1082</v>
      </c>
      <c r="L25" s="7">
        <v>1100</v>
      </c>
    </row>
    <row r="26" spans="1:12" x14ac:dyDescent="0.25">
      <c r="A26" t="s">
        <v>79</v>
      </c>
      <c r="B26" s="7">
        <v>25115</v>
      </c>
      <c r="C26" s="7">
        <v>25367</v>
      </c>
      <c r="D26" s="7">
        <v>25716</v>
      </c>
      <c r="H26" t="s">
        <v>289</v>
      </c>
      <c r="J26" s="7">
        <v>1072</v>
      </c>
      <c r="K26" s="7">
        <v>1082</v>
      </c>
      <c r="L26" s="7">
        <v>1100</v>
      </c>
    </row>
    <row r="27" spans="1:12" x14ac:dyDescent="0.25">
      <c r="A27" t="s">
        <v>39</v>
      </c>
      <c r="B27" s="7">
        <v>24962</v>
      </c>
      <c r="C27" s="7">
        <v>25212</v>
      </c>
      <c r="D27" s="7">
        <v>25651</v>
      </c>
      <c r="G27" t="s">
        <v>192</v>
      </c>
      <c r="J27" s="7">
        <v>1072</v>
      </c>
      <c r="K27" s="7">
        <v>1082</v>
      </c>
      <c r="L27" s="7">
        <v>1100</v>
      </c>
    </row>
    <row r="28" spans="1:12" x14ac:dyDescent="0.25">
      <c r="A28" t="s">
        <v>3</v>
      </c>
      <c r="B28" s="7">
        <v>24080</v>
      </c>
      <c r="C28" s="7">
        <v>24322</v>
      </c>
      <c r="D28" s="7">
        <v>25089</v>
      </c>
      <c r="G28" t="s">
        <v>49</v>
      </c>
      <c r="H28" t="s">
        <v>106</v>
      </c>
      <c r="I28" t="s">
        <v>166</v>
      </c>
      <c r="J28" s="7">
        <v>1782</v>
      </c>
      <c r="K28" s="7">
        <v>1802</v>
      </c>
      <c r="L28" s="7">
        <v>1838</v>
      </c>
    </row>
    <row r="29" spans="1:12" x14ac:dyDescent="0.25">
      <c r="A29" t="s">
        <v>86</v>
      </c>
      <c r="B29" s="7">
        <v>23402</v>
      </c>
      <c r="C29" s="7">
        <v>23635</v>
      </c>
      <c r="D29" s="7">
        <v>24179</v>
      </c>
      <c r="H29" t="s">
        <v>289</v>
      </c>
      <c r="J29" s="7">
        <v>1782</v>
      </c>
      <c r="K29" s="7">
        <v>1802</v>
      </c>
      <c r="L29" s="7">
        <v>1838</v>
      </c>
    </row>
    <row r="30" spans="1:12" x14ac:dyDescent="0.25">
      <c r="A30" t="s">
        <v>95</v>
      </c>
      <c r="B30" s="7">
        <v>23326</v>
      </c>
      <c r="C30" s="7">
        <v>23560</v>
      </c>
      <c r="D30" s="7">
        <v>23916</v>
      </c>
      <c r="G30" t="s">
        <v>193</v>
      </c>
      <c r="J30" s="7">
        <v>1782</v>
      </c>
      <c r="K30" s="7">
        <v>1802</v>
      </c>
      <c r="L30" s="7">
        <v>1838</v>
      </c>
    </row>
    <row r="31" spans="1:12" x14ac:dyDescent="0.25">
      <c r="A31" t="s">
        <v>64</v>
      </c>
      <c r="B31" s="7">
        <v>23020</v>
      </c>
      <c r="C31" s="7">
        <v>23252</v>
      </c>
      <c r="D31" s="7">
        <v>23642</v>
      </c>
      <c r="G31" t="s">
        <v>56</v>
      </c>
      <c r="H31" t="s">
        <v>105</v>
      </c>
      <c r="I31" t="s">
        <v>168</v>
      </c>
      <c r="J31" s="7">
        <v>1094</v>
      </c>
      <c r="K31" s="7">
        <v>1104</v>
      </c>
      <c r="L31" s="7">
        <v>1118</v>
      </c>
    </row>
    <row r="32" spans="1:12" x14ac:dyDescent="0.25">
      <c r="A32" t="s">
        <v>2</v>
      </c>
      <c r="B32" s="7">
        <v>21964</v>
      </c>
      <c r="C32" s="7">
        <v>22183</v>
      </c>
      <c r="D32" s="7">
        <v>22906</v>
      </c>
      <c r="H32" t="s">
        <v>290</v>
      </c>
      <c r="J32" s="7">
        <v>1094</v>
      </c>
      <c r="K32" s="7">
        <v>1104</v>
      </c>
      <c r="L32" s="7">
        <v>1118</v>
      </c>
    </row>
    <row r="33" spans="1:12" x14ac:dyDescent="0.25">
      <c r="A33" t="s">
        <v>93</v>
      </c>
      <c r="B33" s="7">
        <v>22250</v>
      </c>
      <c r="C33" s="7">
        <v>22471</v>
      </c>
      <c r="D33" s="7">
        <v>22877</v>
      </c>
      <c r="G33" t="s">
        <v>194</v>
      </c>
      <c r="J33" s="7">
        <v>1094</v>
      </c>
      <c r="K33" s="7">
        <v>1104</v>
      </c>
      <c r="L33" s="7">
        <v>1118</v>
      </c>
    </row>
    <row r="34" spans="1:12" x14ac:dyDescent="0.25">
      <c r="A34" t="s">
        <v>90</v>
      </c>
      <c r="B34" s="7">
        <v>21545</v>
      </c>
      <c r="C34" s="7">
        <v>21761</v>
      </c>
      <c r="D34" s="7">
        <v>22229</v>
      </c>
      <c r="G34" t="s">
        <v>10</v>
      </c>
      <c r="H34" t="s">
        <v>104</v>
      </c>
      <c r="I34" t="s">
        <v>156</v>
      </c>
      <c r="J34" s="7">
        <v>18149</v>
      </c>
      <c r="K34" s="7">
        <v>18329</v>
      </c>
      <c r="L34" s="7">
        <v>18674</v>
      </c>
    </row>
    <row r="35" spans="1:12" x14ac:dyDescent="0.25">
      <c r="A35" t="s">
        <v>97</v>
      </c>
      <c r="B35" s="7">
        <v>21384</v>
      </c>
      <c r="C35" s="7">
        <v>21598</v>
      </c>
      <c r="D35" s="7">
        <v>21943</v>
      </c>
      <c r="H35" t="s">
        <v>291</v>
      </c>
      <c r="J35" s="7">
        <v>18149</v>
      </c>
      <c r="K35" s="7">
        <v>18329</v>
      </c>
      <c r="L35" s="7">
        <v>18674</v>
      </c>
    </row>
    <row r="36" spans="1:12" x14ac:dyDescent="0.25">
      <c r="A36" t="s">
        <v>23</v>
      </c>
      <c r="B36" s="7">
        <v>21263</v>
      </c>
      <c r="C36" s="7">
        <v>21474</v>
      </c>
      <c r="D36" s="7">
        <v>21931</v>
      </c>
      <c r="G36" t="s">
        <v>195</v>
      </c>
      <c r="J36" s="7">
        <v>18149</v>
      </c>
      <c r="K36" s="7">
        <v>18329</v>
      </c>
      <c r="L36" s="7">
        <v>18674</v>
      </c>
    </row>
    <row r="37" spans="1:12" x14ac:dyDescent="0.25">
      <c r="A37" t="s">
        <v>89</v>
      </c>
      <c r="B37" s="7">
        <v>20641</v>
      </c>
      <c r="C37" s="7">
        <v>20846</v>
      </c>
      <c r="D37" s="7">
        <v>21450</v>
      </c>
      <c r="G37" t="s">
        <v>45</v>
      </c>
      <c r="H37" t="s">
        <v>104</v>
      </c>
      <c r="I37" t="s">
        <v>165</v>
      </c>
      <c r="J37" s="7">
        <v>30678</v>
      </c>
      <c r="K37" s="7">
        <v>30987</v>
      </c>
      <c r="L37" s="7">
        <v>31707</v>
      </c>
    </row>
    <row r="38" spans="1:12" x14ac:dyDescent="0.25">
      <c r="A38" t="s">
        <v>15</v>
      </c>
      <c r="B38" s="7">
        <v>20723</v>
      </c>
      <c r="C38" s="7">
        <v>20930</v>
      </c>
      <c r="D38" s="7">
        <v>21349</v>
      </c>
      <c r="H38" t="s">
        <v>291</v>
      </c>
      <c r="J38" s="7">
        <v>30678</v>
      </c>
      <c r="K38" s="7">
        <v>30987</v>
      </c>
      <c r="L38" s="7">
        <v>31707</v>
      </c>
    </row>
    <row r="39" spans="1:12" x14ac:dyDescent="0.25">
      <c r="A39" t="s">
        <v>62</v>
      </c>
      <c r="B39" s="7">
        <v>20211</v>
      </c>
      <c r="C39" s="7">
        <v>20413</v>
      </c>
      <c r="D39" s="7">
        <v>20710</v>
      </c>
      <c r="G39" t="s">
        <v>196</v>
      </c>
      <c r="J39" s="7">
        <v>30678</v>
      </c>
      <c r="K39" s="7">
        <v>30987</v>
      </c>
      <c r="L39" s="7">
        <v>31707</v>
      </c>
    </row>
    <row r="40" spans="1:12" x14ac:dyDescent="0.25">
      <c r="A40" t="s">
        <v>85</v>
      </c>
      <c r="B40" s="7">
        <v>20093</v>
      </c>
      <c r="C40" s="7">
        <v>20295</v>
      </c>
      <c r="D40" s="7">
        <v>20646</v>
      </c>
      <c r="G40" t="s">
        <v>41</v>
      </c>
      <c r="H40" t="s">
        <v>104</v>
      </c>
      <c r="I40" t="s">
        <v>164</v>
      </c>
      <c r="J40" s="7">
        <v>14521</v>
      </c>
      <c r="K40" s="7">
        <v>14666</v>
      </c>
      <c r="L40" s="7">
        <v>14865</v>
      </c>
    </row>
    <row r="41" spans="1:12" x14ac:dyDescent="0.25">
      <c r="A41" t="s">
        <v>11</v>
      </c>
      <c r="B41" s="7">
        <v>19726</v>
      </c>
      <c r="C41" s="7">
        <v>19922</v>
      </c>
      <c r="D41" s="7">
        <v>20288</v>
      </c>
      <c r="H41" t="s">
        <v>291</v>
      </c>
      <c r="J41" s="7">
        <v>14521</v>
      </c>
      <c r="K41" s="7">
        <v>14666</v>
      </c>
      <c r="L41" s="7">
        <v>14865</v>
      </c>
    </row>
    <row r="42" spans="1:12" x14ac:dyDescent="0.25">
      <c r="A42" t="s">
        <v>42</v>
      </c>
      <c r="B42" s="7">
        <v>19577</v>
      </c>
      <c r="C42" s="7">
        <v>19773</v>
      </c>
      <c r="D42" s="7">
        <v>20045</v>
      </c>
      <c r="G42" t="s">
        <v>197</v>
      </c>
      <c r="J42" s="7">
        <v>14521</v>
      </c>
      <c r="K42" s="7">
        <v>14666</v>
      </c>
      <c r="L42" s="7">
        <v>14865</v>
      </c>
    </row>
    <row r="43" spans="1:12" x14ac:dyDescent="0.25">
      <c r="A43" t="s">
        <v>84</v>
      </c>
      <c r="B43" s="7">
        <v>19260</v>
      </c>
      <c r="C43" s="7">
        <v>19452</v>
      </c>
      <c r="D43" s="7">
        <v>19905</v>
      </c>
      <c r="G43" t="s">
        <v>18</v>
      </c>
      <c r="H43" t="s">
        <v>104</v>
      </c>
      <c r="I43" t="s">
        <v>157</v>
      </c>
      <c r="J43" s="7">
        <v>16968</v>
      </c>
      <c r="K43" s="7">
        <v>17135</v>
      </c>
      <c r="L43" s="7">
        <v>17492</v>
      </c>
    </row>
    <row r="44" spans="1:12" x14ac:dyDescent="0.25">
      <c r="A44" t="s">
        <v>24</v>
      </c>
      <c r="B44" s="7">
        <v>18545</v>
      </c>
      <c r="C44" s="7">
        <v>18730</v>
      </c>
      <c r="D44" s="7">
        <v>19143</v>
      </c>
      <c r="H44" t="s">
        <v>291</v>
      </c>
      <c r="J44" s="7">
        <v>16968</v>
      </c>
      <c r="K44" s="7">
        <v>17135</v>
      </c>
      <c r="L44" s="7">
        <v>17492</v>
      </c>
    </row>
    <row r="45" spans="1:12" x14ac:dyDescent="0.25">
      <c r="A45" t="s">
        <v>20</v>
      </c>
      <c r="B45" s="7">
        <v>18343</v>
      </c>
      <c r="C45" s="7">
        <v>18528</v>
      </c>
      <c r="D45" s="7">
        <v>18850</v>
      </c>
      <c r="G45" t="s">
        <v>198</v>
      </c>
      <c r="J45" s="7">
        <v>16968</v>
      </c>
      <c r="K45" s="7">
        <v>17135</v>
      </c>
      <c r="L45" s="7">
        <v>17492</v>
      </c>
    </row>
    <row r="46" spans="1:12" x14ac:dyDescent="0.25">
      <c r="A46" t="s">
        <v>82</v>
      </c>
      <c r="B46" s="7">
        <v>18310</v>
      </c>
      <c r="C46" s="7">
        <v>18491</v>
      </c>
      <c r="D46" s="7">
        <v>18739</v>
      </c>
      <c r="G46" t="s">
        <v>57</v>
      </c>
      <c r="H46" t="s">
        <v>103</v>
      </c>
      <c r="I46" t="s">
        <v>170</v>
      </c>
      <c r="J46" s="7">
        <v>4561</v>
      </c>
      <c r="K46" s="7">
        <v>4608</v>
      </c>
      <c r="L46" s="7">
        <v>4669</v>
      </c>
    </row>
    <row r="47" spans="1:12" x14ac:dyDescent="0.25">
      <c r="A47" t="s">
        <v>10</v>
      </c>
      <c r="B47" s="7">
        <v>18149</v>
      </c>
      <c r="C47" s="7">
        <v>18329</v>
      </c>
      <c r="D47" s="7">
        <v>18674</v>
      </c>
      <c r="H47" t="s">
        <v>292</v>
      </c>
      <c r="J47" s="7">
        <v>4561</v>
      </c>
      <c r="K47" s="7">
        <v>4608</v>
      </c>
      <c r="L47" s="7">
        <v>4669</v>
      </c>
    </row>
    <row r="48" spans="1:12" x14ac:dyDescent="0.25">
      <c r="A48" t="s">
        <v>53</v>
      </c>
      <c r="B48" s="7">
        <v>17320</v>
      </c>
      <c r="C48" s="7">
        <v>17494</v>
      </c>
      <c r="D48" s="7">
        <v>17826</v>
      </c>
      <c r="G48" t="s">
        <v>199</v>
      </c>
      <c r="J48" s="7">
        <v>4561</v>
      </c>
      <c r="K48" s="7">
        <v>4608</v>
      </c>
      <c r="L48" s="7">
        <v>4669</v>
      </c>
    </row>
    <row r="49" spans="1:12" x14ac:dyDescent="0.25">
      <c r="A49" t="s">
        <v>88</v>
      </c>
      <c r="B49" s="7">
        <v>17059</v>
      </c>
      <c r="C49" s="7">
        <v>17228</v>
      </c>
      <c r="D49" s="7">
        <v>17526</v>
      </c>
      <c r="G49" t="s">
        <v>11</v>
      </c>
      <c r="H49" t="s">
        <v>104</v>
      </c>
      <c r="I49" t="s">
        <v>156</v>
      </c>
      <c r="J49" s="7">
        <v>19726</v>
      </c>
      <c r="K49" s="7">
        <v>19922</v>
      </c>
      <c r="L49" s="7">
        <v>20288</v>
      </c>
    </row>
    <row r="50" spans="1:12" x14ac:dyDescent="0.25">
      <c r="A50" t="s">
        <v>22</v>
      </c>
      <c r="B50" s="7">
        <v>17039</v>
      </c>
      <c r="C50" s="7">
        <v>17208</v>
      </c>
      <c r="D50" s="7">
        <v>17521</v>
      </c>
      <c r="H50" t="s">
        <v>291</v>
      </c>
      <c r="J50" s="7">
        <v>19726</v>
      </c>
      <c r="K50" s="7">
        <v>19922</v>
      </c>
      <c r="L50" s="7">
        <v>20288</v>
      </c>
    </row>
    <row r="51" spans="1:12" x14ac:dyDescent="0.25">
      <c r="A51" t="s">
        <v>18</v>
      </c>
      <c r="B51" s="7">
        <v>16968</v>
      </c>
      <c r="C51" s="7">
        <v>17135</v>
      </c>
      <c r="D51" s="7">
        <v>17492</v>
      </c>
      <c r="G51" t="s">
        <v>200</v>
      </c>
      <c r="J51" s="7">
        <v>19726</v>
      </c>
      <c r="K51" s="7">
        <v>19922</v>
      </c>
      <c r="L51" s="7">
        <v>20288</v>
      </c>
    </row>
    <row r="52" spans="1:12" x14ac:dyDescent="0.25">
      <c r="A52" t="s">
        <v>94</v>
      </c>
      <c r="B52" s="7">
        <v>16673</v>
      </c>
      <c r="C52" s="7">
        <v>16840</v>
      </c>
      <c r="D52" s="7">
        <v>17327</v>
      </c>
      <c r="G52" t="s">
        <v>92</v>
      </c>
      <c r="H52" t="s">
        <v>104</v>
      </c>
      <c r="I52" t="s">
        <v>178</v>
      </c>
      <c r="J52" s="7">
        <v>31065</v>
      </c>
      <c r="K52" s="7">
        <v>31376</v>
      </c>
      <c r="L52" s="7">
        <v>32026</v>
      </c>
    </row>
    <row r="53" spans="1:12" x14ac:dyDescent="0.25">
      <c r="A53" t="s">
        <v>60</v>
      </c>
      <c r="B53" s="7">
        <v>16134</v>
      </c>
      <c r="C53" s="7">
        <v>16297</v>
      </c>
      <c r="D53" s="7">
        <v>16583</v>
      </c>
      <c r="H53" t="s">
        <v>291</v>
      </c>
      <c r="J53" s="7">
        <v>31065</v>
      </c>
      <c r="K53" s="7">
        <v>31376</v>
      </c>
      <c r="L53" s="7">
        <v>32026</v>
      </c>
    </row>
    <row r="54" spans="1:12" x14ac:dyDescent="0.25">
      <c r="A54" t="s">
        <v>96</v>
      </c>
      <c r="B54" s="7">
        <v>15684</v>
      </c>
      <c r="C54" s="7">
        <v>15841</v>
      </c>
      <c r="D54" s="7">
        <v>16090</v>
      </c>
      <c r="G54" t="s">
        <v>201</v>
      </c>
      <c r="J54" s="7">
        <v>31065</v>
      </c>
      <c r="K54" s="7">
        <v>31376</v>
      </c>
      <c r="L54" s="7">
        <v>32026</v>
      </c>
    </row>
    <row r="55" spans="1:12" x14ac:dyDescent="0.25">
      <c r="A55" t="s">
        <v>52</v>
      </c>
      <c r="B55" s="7">
        <v>14728</v>
      </c>
      <c r="C55" s="7">
        <v>14874</v>
      </c>
      <c r="D55" s="7">
        <v>15183</v>
      </c>
      <c r="G55" t="s">
        <v>58</v>
      </c>
      <c r="H55" t="s">
        <v>107</v>
      </c>
      <c r="I55" t="s">
        <v>171</v>
      </c>
      <c r="J55" s="7">
        <v>3007</v>
      </c>
      <c r="K55" s="7">
        <v>3038</v>
      </c>
      <c r="L55" s="7">
        <v>3101</v>
      </c>
    </row>
    <row r="56" spans="1:12" x14ac:dyDescent="0.25">
      <c r="A56" t="s">
        <v>4</v>
      </c>
      <c r="B56" s="7">
        <v>14717</v>
      </c>
      <c r="C56" s="7">
        <v>14865</v>
      </c>
      <c r="D56" s="7">
        <v>15085</v>
      </c>
      <c r="H56" t="s">
        <v>293</v>
      </c>
      <c r="J56" s="7">
        <v>3007</v>
      </c>
      <c r="K56" s="7">
        <v>3038</v>
      </c>
      <c r="L56" s="7">
        <v>3101</v>
      </c>
    </row>
    <row r="57" spans="1:12" x14ac:dyDescent="0.25">
      <c r="A57" t="s">
        <v>41</v>
      </c>
      <c r="B57" s="7">
        <v>14521</v>
      </c>
      <c r="C57" s="7">
        <v>14666</v>
      </c>
      <c r="D57" s="7">
        <v>14865</v>
      </c>
      <c r="G57" t="s">
        <v>202</v>
      </c>
      <c r="J57" s="7">
        <v>3007</v>
      </c>
      <c r="K57" s="7">
        <v>3038</v>
      </c>
      <c r="L57" s="7">
        <v>3101</v>
      </c>
    </row>
    <row r="58" spans="1:12" x14ac:dyDescent="0.25">
      <c r="A58" t="s">
        <v>44</v>
      </c>
      <c r="B58" s="7">
        <v>14313</v>
      </c>
      <c r="C58" s="7">
        <v>14455</v>
      </c>
      <c r="D58" s="7">
        <v>14707</v>
      </c>
      <c r="G58" t="s">
        <v>53</v>
      </c>
      <c r="H58" t="s">
        <v>103</v>
      </c>
      <c r="I58" t="s">
        <v>167</v>
      </c>
      <c r="J58" s="7">
        <v>17320</v>
      </c>
      <c r="K58" s="7">
        <v>17494</v>
      </c>
      <c r="L58" s="7">
        <v>17826</v>
      </c>
    </row>
    <row r="59" spans="1:12" x14ac:dyDescent="0.25">
      <c r="A59" t="s">
        <v>80</v>
      </c>
      <c r="B59" s="7">
        <v>14146</v>
      </c>
      <c r="C59" s="7">
        <v>14288</v>
      </c>
      <c r="D59" s="7">
        <v>14475</v>
      </c>
      <c r="H59" t="s">
        <v>292</v>
      </c>
      <c r="J59" s="7">
        <v>17320</v>
      </c>
      <c r="K59" s="7">
        <v>17494</v>
      </c>
      <c r="L59" s="7">
        <v>17826</v>
      </c>
    </row>
    <row r="60" spans="1:12" x14ac:dyDescent="0.25">
      <c r="A60" t="s">
        <v>61</v>
      </c>
      <c r="B60" s="7">
        <v>13745</v>
      </c>
      <c r="C60" s="7">
        <v>13885</v>
      </c>
      <c r="D60" s="7">
        <v>14156</v>
      </c>
      <c r="G60" t="s">
        <v>203</v>
      </c>
      <c r="J60" s="7">
        <v>17320</v>
      </c>
      <c r="K60" s="7">
        <v>17494</v>
      </c>
      <c r="L60" s="7">
        <v>17826</v>
      </c>
    </row>
    <row r="61" spans="1:12" x14ac:dyDescent="0.25">
      <c r="A61" t="s">
        <v>21</v>
      </c>
      <c r="B61" s="7">
        <v>13128</v>
      </c>
      <c r="C61" s="7">
        <v>13258</v>
      </c>
      <c r="D61" s="7">
        <v>13509</v>
      </c>
      <c r="G61" t="s">
        <v>95</v>
      </c>
      <c r="H61" t="s">
        <v>104</v>
      </c>
      <c r="I61" t="s">
        <v>180</v>
      </c>
      <c r="J61" s="7">
        <v>23326</v>
      </c>
      <c r="K61" s="7">
        <v>23560</v>
      </c>
      <c r="L61" s="7">
        <v>23916</v>
      </c>
    </row>
    <row r="62" spans="1:12" x14ac:dyDescent="0.25">
      <c r="A62" t="s">
        <v>83</v>
      </c>
      <c r="B62" s="7">
        <v>13159</v>
      </c>
      <c r="C62" s="7">
        <v>13290</v>
      </c>
      <c r="D62" s="7">
        <v>13498</v>
      </c>
      <c r="H62" t="s">
        <v>291</v>
      </c>
      <c r="J62" s="7">
        <v>23326</v>
      </c>
      <c r="K62" s="7">
        <v>23560</v>
      </c>
      <c r="L62" s="7">
        <v>23916</v>
      </c>
    </row>
    <row r="63" spans="1:12" x14ac:dyDescent="0.25">
      <c r="A63" t="s">
        <v>99</v>
      </c>
      <c r="B63" s="7">
        <v>12834</v>
      </c>
      <c r="C63" s="7">
        <v>12963</v>
      </c>
      <c r="D63" s="7">
        <v>13165</v>
      </c>
      <c r="G63" t="s">
        <v>204</v>
      </c>
      <c r="J63" s="7">
        <v>23326</v>
      </c>
      <c r="K63" s="7">
        <v>23560</v>
      </c>
      <c r="L63" s="7">
        <v>23916</v>
      </c>
    </row>
    <row r="64" spans="1:12" x14ac:dyDescent="0.25">
      <c r="A64" t="s">
        <v>63</v>
      </c>
      <c r="B64" s="7">
        <v>11968</v>
      </c>
      <c r="C64" s="7">
        <v>12087</v>
      </c>
      <c r="D64" s="7">
        <v>12297</v>
      </c>
      <c r="G64" t="s">
        <v>85</v>
      </c>
      <c r="H64" t="s">
        <v>104</v>
      </c>
      <c r="I64" t="s">
        <v>177</v>
      </c>
      <c r="J64" s="7">
        <v>20093</v>
      </c>
      <c r="K64" s="7">
        <v>20295</v>
      </c>
      <c r="L64" s="7">
        <v>20646</v>
      </c>
    </row>
    <row r="65" spans="1:12" x14ac:dyDescent="0.25">
      <c r="A65" t="s">
        <v>38</v>
      </c>
      <c r="B65" s="7">
        <v>11737</v>
      </c>
      <c r="C65" s="7">
        <v>11856</v>
      </c>
      <c r="D65" s="7">
        <v>12161</v>
      </c>
      <c r="H65" t="s">
        <v>291</v>
      </c>
      <c r="J65" s="7">
        <v>20093</v>
      </c>
      <c r="K65" s="7">
        <v>20295</v>
      </c>
      <c r="L65" s="7">
        <v>20646</v>
      </c>
    </row>
    <row r="66" spans="1:12" x14ac:dyDescent="0.25">
      <c r="A66" t="s">
        <v>35</v>
      </c>
      <c r="B66" s="7">
        <v>11618</v>
      </c>
      <c r="C66" s="7">
        <v>11736</v>
      </c>
      <c r="D66" s="7">
        <v>12027</v>
      </c>
      <c r="G66" t="s">
        <v>205</v>
      </c>
      <c r="J66" s="7">
        <v>20093</v>
      </c>
      <c r="K66" s="7">
        <v>20295</v>
      </c>
      <c r="L66" s="7">
        <v>20646</v>
      </c>
    </row>
    <row r="67" spans="1:12" x14ac:dyDescent="0.25">
      <c r="A67" t="s">
        <v>27</v>
      </c>
      <c r="B67" s="7">
        <v>11388</v>
      </c>
      <c r="C67" s="7">
        <v>11502</v>
      </c>
      <c r="D67" s="7">
        <v>11816</v>
      </c>
      <c r="G67" t="s">
        <v>25</v>
      </c>
      <c r="H67" t="s">
        <v>103</v>
      </c>
      <c r="I67" t="s">
        <v>159</v>
      </c>
      <c r="J67" s="7">
        <v>31417</v>
      </c>
      <c r="K67" s="7">
        <v>31730</v>
      </c>
      <c r="L67" s="7">
        <v>32391</v>
      </c>
    </row>
    <row r="68" spans="1:12" x14ac:dyDescent="0.25">
      <c r="A68" t="s">
        <v>32</v>
      </c>
      <c r="B68" s="7">
        <v>11253</v>
      </c>
      <c r="C68" s="7">
        <v>11365</v>
      </c>
      <c r="D68" s="7">
        <v>11579</v>
      </c>
      <c r="H68" t="s">
        <v>292</v>
      </c>
      <c r="J68" s="7">
        <v>31417</v>
      </c>
      <c r="K68" s="7">
        <v>31730</v>
      </c>
      <c r="L68" s="7">
        <v>32391</v>
      </c>
    </row>
    <row r="69" spans="1:12" x14ac:dyDescent="0.25">
      <c r="A69" t="s">
        <v>40</v>
      </c>
      <c r="B69" s="7">
        <v>11256</v>
      </c>
      <c r="C69" s="7">
        <v>11369</v>
      </c>
      <c r="D69" s="7">
        <v>11529</v>
      </c>
      <c r="G69" t="s">
        <v>206</v>
      </c>
      <c r="J69" s="7">
        <v>31417</v>
      </c>
      <c r="K69" s="7">
        <v>31730</v>
      </c>
      <c r="L69" s="7">
        <v>32391</v>
      </c>
    </row>
    <row r="70" spans="1:12" x14ac:dyDescent="0.25">
      <c r="A70" t="s">
        <v>5</v>
      </c>
      <c r="B70" s="7">
        <v>10519</v>
      </c>
      <c r="C70" s="7">
        <v>10624</v>
      </c>
      <c r="D70" s="7">
        <v>10852</v>
      </c>
      <c r="G70" t="s">
        <v>4</v>
      </c>
      <c r="H70" t="s">
        <v>104</v>
      </c>
      <c r="I70" t="s">
        <v>154</v>
      </c>
      <c r="J70" s="7">
        <v>14717</v>
      </c>
      <c r="K70" s="7">
        <v>14865</v>
      </c>
      <c r="L70" s="7">
        <v>15085</v>
      </c>
    </row>
    <row r="71" spans="1:12" x14ac:dyDescent="0.25">
      <c r="A71" t="s">
        <v>98</v>
      </c>
      <c r="B71" s="7">
        <v>9981</v>
      </c>
      <c r="C71" s="7">
        <v>10080</v>
      </c>
      <c r="D71" s="7">
        <v>10241</v>
      </c>
      <c r="H71" t="s">
        <v>291</v>
      </c>
      <c r="J71" s="7">
        <v>14717</v>
      </c>
      <c r="K71" s="7">
        <v>14865</v>
      </c>
      <c r="L71" s="7">
        <v>15085</v>
      </c>
    </row>
    <row r="72" spans="1:12" x14ac:dyDescent="0.25">
      <c r="A72" t="s">
        <v>81</v>
      </c>
      <c r="B72" s="7">
        <v>9996</v>
      </c>
      <c r="C72" s="7">
        <v>10096</v>
      </c>
      <c r="D72" s="7">
        <v>10233</v>
      </c>
      <c r="G72" t="s">
        <v>207</v>
      </c>
      <c r="J72" s="7">
        <v>14717</v>
      </c>
      <c r="K72" s="7">
        <v>14865</v>
      </c>
      <c r="L72" s="7">
        <v>15085</v>
      </c>
    </row>
    <row r="73" spans="1:12" x14ac:dyDescent="0.25">
      <c r="A73" t="s">
        <v>100</v>
      </c>
      <c r="B73" s="7">
        <v>7132</v>
      </c>
      <c r="C73" s="7">
        <v>7205</v>
      </c>
      <c r="D73" s="7">
        <v>7323</v>
      </c>
      <c r="G73" t="s">
        <v>22</v>
      </c>
      <c r="H73" t="s">
        <v>104</v>
      </c>
      <c r="I73" t="s">
        <v>158</v>
      </c>
      <c r="J73" s="7">
        <v>17039</v>
      </c>
      <c r="K73" s="7">
        <v>17208</v>
      </c>
      <c r="L73" s="7">
        <v>17521</v>
      </c>
    </row>
    <row r="74" spans="1:12" x14ac:dyDescent="0.25">
      <c r="A74" t="s">
        <v>73</v>
      </c>
      <c r="B74" s="7">
        <v>6016</v>
      </c>
      <c r="C74" s="7">
        <v>6078</v>
      </c>
      <c r="D74" s="7">
        <v>6181</v>
      </c>
      <c r="H74" t="s">
        <v>291</v>
      </c>
      <c r="J74" s="7">
        <v>17039</v>
      </c>
      <c r="K74" s="7">
        <v>17208</v>
      </c>
      <c r="L74" s="7">
        <v>17521</v>
      </c>
    </row>
    <row r="75" spans="1:12" x14ac:dyDescent="0.25">
      <c r="A75" t="s">
        <v>26</v>
      </c>
      <c r="B75" s="7">
        <v>5861</v>
      </c>
      <c r="C75" s="7">
        <v>5922</v>
      </c>
      <c r="D75" s="7">
        <v>6075</v>
      </c>
      <c r="G75" t="s">
        <v>208</v>
      </c>
      <c r="J75" s="7">
        <v>17039</v>
      </c>
      <c r="K75" s="7">
        <v>17208</v>
      </c>
      <c r="L75" s="7">
        <v>17521</v>
      </c>
    </row>
    <row r="76" spans="1:12" x14ac:dyDescent="0.25">
      <c r="A76" t="s">
        <v>77</v>
      </c>
      <c r="B76" s="7">
        <v>5381</v>
      </c>
      <c r="C76" s="7">
        <v>5433</v>
      </c>
      <c r="D76" s="7">
        <v>5519</v>
      </c>
      <c r="G76" t="s">
        <v>90</v>
      </c>
      <c r="H76" t="s">
        <v>104</v>
      </c>
      <c r="I76" t="s">
        <v>178</v>
      </c>
      <c r="J76" s="7">
        <v>21545</v>
      </c>
      <c r="K76" s="7">
        <v>21761</v>
      </c>
      <c r="L76" s="7">
        <v>22229</v>
      </c>
    </row>
    <row r="77" spans="1:12" x14ac:dyDescent="0.25">
      <c r="A77" t="s">
        <v>71</v>
      </c>
      <c r="B77" s="7">
        <v>5381</v>
      </c>
      <c r="C77" s="7">
        <v>5433</v>
      </c>
      <c r="D77" s="7">
        <v>5514</v>
      </c>
      <c r="H77" t="s">
        <v>291</v>
      </c>
      <c r="J77" s="7">
        <v>21545</v>
      </c>
      <c r="K77" s="7">
        <v>21761</v>
      </c>
      <c r="L77" s="7">
        <v>22229</v>
      </c>
    </row>
    <row r="78" spans="1:12" x14ac:dyDescent="0.25">
      <c r="A78" t="s">
        <v>65</v>
      </c>
      <c r="B78" s="7">
        <v>5064</v>
      </c>
      <c r="C78" s="7">
        <v>5115</v>
      </c>
      <c r="D78" s="7">
        <v>5200</v>
      </c>
      <c r="G78" t="s">
        <v>209</v>
      </c>
      <c r="J78" s="7">
        <v>21545</v>
      </c>
      <c r="K78" s="7">
        <v>21761</v>
      </c>
      <c r="L78" s="7">
        <v>22229</v>
      </c>
    </row>
    <row r="79" spans="1:12" x14ac:dyDescent="0.25">
      <c r="A79" t="s">
        <v>70</v>
      </c>
      <c r="B79" s="7">
        <v>5064</v>
      </c>
      <c r="C79" s="7">
        <v>5115</v>
      </c>
      <c r="D79" s="7">
        <v>5195</v>
      </c>
      <c r="G79" t="s">
        <v>16</v>
      </c>
      <c r="H79" t="s">
        <v>104</v>
      </c>
      <c r="I79" t="s">
        <v>157</v>
      </c>
      <c r="J79" s="7">
        <v>27005</v>
      </c>
      <c r="K79" s="7">
        <v>27274</v>
      </c>
      <c r="L79" s="7">
        <v>27836</v>
      </c>
    </row>
    <row r="80" spans="1:12" x14ac:dyDescent="0.25">
      <c r="A80" t="s">
        <v>28</v>
      </c>
      <c r="B80" s="7">
        <v>4883</v>
      </c>
      <c r="C80" s="7">
        <v>4931</v>
      </c>
      <c r="D80" s="7">
        <v>5052</v>
      </c>
      <c r="H80" t="s">
        <v>291</v>
      </c>
      <c r="J80" s="7">
        <v>27005</v>
      </c>
      <c r="K80" s="7">
        <v>27274</v>
      </c>
      <c r="L80" s="7">
        <v>27836</v>
      </c>
    </row>
    <row r="81" spans="1:12" x14ac:dyDescent="0.25">
      <c r="A81" t="s">
        <v>76</v>
      </c>
      <c r="B81" s="7">
        <v>4749</v>
      </c>
      <c r="C81" s="7">
        <v>4794</v>
      </c>
      <c r="D81" s="7">
        <v>4869</v>
      </c>
      <c r="G81" t="s">
        <v>210</v>
      </c>
      <c r="J81" s="7">
        <v>27005</v>
      </c>
      <c r="K81" s="7">
        <v>27274</v>
      </c>
      <c r="L81" s="7">
        <v>27836</v>
      </c>
    </row>
    <row r="82" spans="1:12" x14ac:dyDescent="0.25">
      <c r="A82" t="s">
        <v>57</v>
      </c>
      <c r="B82" s="7">
        <v>4561</v>
      </c>
      <c r="C82" s="7">
        <v>4608</v>
      </c>
      <c r="D82" s="7">
        <v>4669</v>
      </c>
      <c r="G82" t="s">
        <v>70</v>
      </c>
      <c r="H82" t="s">
        <v>103</v>
      </c>
      <c r="I82" t="s">
        <v>174</v>
      </c>
      <c r="J82" s="7">
        <v>5064</v>
      </c>
      <c r="K82" s="7">
        <v>5115</v>
      </c>
      <c r="L82" s="7">
        <v>5195</v>
      </c>
    </row>
    <row r="83" spans="1:12" x14ac:dyDescent="0.25">
      <c r="A83" t="s">
        <v>67</v>
      </c>
      <c r="B83" s="7">
        <v>4431</v>
      </c>
      <c r="C83" s="7">
        <v>4475</v>
      </c>
      <c r="D83" s="7">
        <v>4546</v>
      </c>
      <c r="H83" t="s">
        <v>292</v>
      </c>
      <c r="J83" s="7">
        <v>5064</v>
      </c>
      <c r="K83" s="7">
        <v>5115</v>
      </c>
      <c r="L83" s="7">
        <v>5195</v>
      </c>
    </row>
    <row r="84" spans="1:12" x14ac:dyDescent="0.25">
      <c r="A84" t="s">
        <v>72</v>
      </c>
      <c r="B84" s="7">
        <v>4431</v>
      </c>
      <c r="C84" s="7">
        <v>4475</v>
      </c>
      <c r="D84" s="7">
        <v>4542</v>
      </c>
      <c r="G84" t="s">
        <v>211</v>
      </c>
      <c r="J84" s="7">
        <v>5064</v>
      </c>
      <c r="K84" s="7">
        <v>5115</v>
      </c>
      <c r="L84" s="7">
        <v>5195</v>
      </c>
    </row>
    <row r="85" spans="1:12" x14ac:dyDescent="0.25">
      <c r="A85" t="s">
        <v>101</v>
      </c>
      <c r="B85" s="7">
        <v>4282</v>
      </c>
      <c r="C85" s="7">
        <v>4325</v>
      </c>
      <c r="D85" s="7">
        <v>4389</v>
      </c>
      <c r="G85" t="s">
        <v>77</v>
      </c>
      <c r="H85" t="s">
        <v>103</v>
      </c>
      <c r="I85" t="s">
        <v>175</v>
      </c>
      <c r="J85" s="7">
        <v>5381</v>
      </c>
      <c r="K85" s="7">
        <v>5433</v>
      </c>
      <c r="L85" s="7">
        <v>5519</v>
      </c>
    </row>
    <row r="86" spans="1:12" x14ac:dyDescent="0.25">
      <c r="A86" t="s">
        <v>78</v>
      </c>
      <c r="B86" s="7">
        <v>4117</v>
      </c>
      <c r="C86" s="7">
        <v>4159</v>
      </c>
      <c r="D86" s="7">
        <v>4231</v>
      </c>
      <c r="H86" t="s">
        <v>292</v>
      </c>
      <c r="J86" s="7">
        <v>5381</v>
      </c>
      <c r="K86" s="7">
        <v>5433</v>
      </c>
      <c r="L86" s="7">
        <v>5519</v>
      </c>
    </row>
    <row r="87" spans="1:12" x14ac:dyDescent="0.25">
      <c r="A87" t="s">
        <v>74</v>
      </c>
      <c r="B87" s="7">
        <v>4117</v>
      </c>
      <c r="C87" s="7">
        <v>4159</v>
      </c>
      <c r="D87" s="7">
        <v>4231</v>
      </c>
      <c r="G87" t="s">
        <v>212</v>
      </c>
      <c r="J87" s="7">
        <v>5381</v>
      </c>
      <c r="K87" s="7">
        <v>5433</v>
      </c>
      <c r="L87" s="7">
        <v>5519</v>
      </c>
    </row>
    <row r="88" spans="1:12" x14ac:dyDescent="0.25">
      <c r="A88" t="s">
        <v>66</v>
      </c>
      <c r="B88" s="7">
        <v>4117</v>
      </c>
      <c r="C88" s="7">
        <v>4159</v>
      </c>
      <c r="D88" s="7">
        <v>4223</v>
      </c>
      <c r="G88" t="s">
        <v>34</v>
      </c>
      <c r="H88" t="s">
        <v>105</v>
      </c>
      <c r="I88" t="s">
        <v>162</v>
      </c>
      <c r="J88" s="7">
        <v>751</v>
      </c>
      <c r="K88" s="7">
        <v>759</v>
      </c>
      <c r="L88" s="7">
        <v>776</v>
      </c>
    </row>
    <row r="89" spans="1:12" x14ac:dyDescent="0.25">
      <c r="A89" t="s">
        <v>59</v>
      </c>
      <c r="B89" s="7">
        <v>3880</v>
      </c>
      <c r="C89" s="7">
        <v>3922</v>
      </c>
      <c r="D89" s="7">
        <v>4001</v>
      </c>
      <c r="H89" t="s">
        <v>290</v>
      </c>
      <c r="J89" s="7">
        <v>751</v>
      </c>
      <c r="K89" s="7">
        <v>759</v>
      </c>
      <c r="L89" s="7">
        <v>776</v>
      </c>
    </row>
    <row r="90" spans="1:12" x14ac:dyDescent="0.25">
      <c r="A90" t="s">
        <v>68</v>
      </c>
      <c r="B90" s="7">
        <v>3799</v>
      </c>
      <c r="C90" s="7">
        <v>3837</v>
      </c>
      <c r="D90" s="7">
        <v>3899</v>
      </c>
      <c r="G90" t="s">
        <v>213</v>
      </c>
      <c r="J90" s="7">
        <v>751</v>
      </c>
      <c r="K90" s="7">
        <v>759</v>
      </c>
      <c r="L90" s="7">
        <v>776</v>
      </c>
    </row>
    <row r="91" spans="1:12" x14ac:dyDescent="0.25">
      <c r="A91" t="s">
        <v>69</v>
      </c>
      <c r="B91" s="7">
        <v>3799</v>
      </c>
      <c r="C91" s="7">
        <v>3837</v>
      </c>
      <c r="D91" s="7">
        <v>3895</v>
      </c>
      <c r="G91" t="s">
        <v>36</v>
      </c>
      <c r="H91" t="s">
        <v>104</v>
      </c>
      <c r="I91" t="s">
        <v>163</v>
      </c>
      <c r="J91" s="7">
        <v>31887</v>
      </c>
      <c r="K91" s="7">
        <v>32206</v>
      </c>
      <c r="L91" s="7">
        <v>32874</v>
      </c>
    </row>
    <row r="92" spans="1:12" x14ac:dyDescent="0.25">
      <c r="A92" t="s">
        <v>75</v>
      </c>
      <c r="B92" s="7">
        <v>3166</v>
      </c>
      <c r="C92" s="7">
        <v>3198</v>
      </c>
      <c r="D92" s="7">
        <v>3248</v>
      </c>
      <c r="H92" t="s">
        <v>291</v>
      </c>
      <c r="J92" s="7">
        <v>31887</v>
      </c>
      <c r="K92" s="7">
        <v>32206</v>
      </c>
      <c r="L92" s="7">
        <v>32874</v>
      </c>
    </row>
    <row r="93" spans="1:12" x14ac:dyDescent="0.25">
      <c r="A93" t="s">
        <v>58</v>
      </c>
      <c r="B93" s="7">
        <v>3007</v>
      </c>
      <c r="C93" s="7">
        <v>3038</v>
      </c>
      <c r="D93" s="7">
        <v>3101</v>
      </c>
      <c r="G93" t="s">
        <v>214</v>
      </c>
      <c r="J93" s="7">
        <v>31887</v>
      </c>
      <c r="K93" s="7">
        <v>32206</v>
      </c>
      <c r="L93" s="7">
        <v>32874</v>
      </c>
    </row>
    <row r="94" spans="1:12" x14ac:dyDescent="0.25">
      <c r="A94" t="s">
        <v>30</v>
      </c>
      <c r="B94" s="7">
        <v>2607</v>
      </c>
      <c r="C94" s="7">
        <v>2632</v>
      </c>
      <c r="D94" s="7">
        <v>2690</v>
      </c>
      <c r="G94" t="s">
        <v>35</v>
      </c>
      <c r="H94" t="s">
        <v>104</v>
      </c>
      <c r="I94" t="s">
        <v>162</v>
      </c>
      <c r="J94" s="7">
        <v>11618</v>
      </c>
      <c r="K94" s="7">
        <v>11736</v>
      </c>
      <c r="L94" s="7">
        <v>12027</v>
      </c>
    </row>
    <row r="95" spans="1:12" x14ac:dyDescent="0.25">
      <c r="A95" t="s">
        <v>33</v>
      </c>
      <c r="B95" s="7">
        <v>2105</v>
      </c>
      <c r="C95" s="7">
        <v>2125</v>
      </c>
      <c r="D95" s="7">
        <v>2159</v>
      </c>
      <c r="H95" t="s">
        <v>291</v>
      </c>
      <c r="J95" s="7">
        <v>11618</v>
      </c>
      <c r="K95" s="7">
        <v>11736</v>
      </c>
      <c r="L95" s="7">
        <v>12027</v>
      </c>
    </row>
    <row r="96" spans="1:12" x14ac:dyDescent="0.25">
      <c r="A96" t="s">
        <v>49</v>
      </c>
      <c r="B96" s="7">
        <v>1782</v>
      </c>
      <c r="C96" s="7">
        <v>1802</v>
      </c>
      <c r="D96" s="7">
        <v>1838</v>
      </c>
      <c r="G96" t="s">
        <v>215</v>
      </c>
      <c r="J96" s="7">
        <v>11618</v>
      </c>
      <c r="K96" s="7">
        <v>11736</v>
      </c>
      <c r="L96" s="7">
        <v>12027</v>
      </c>
    </row>
    <row r="97" spans="1:12" x14ac:dyDescent="0.25">
      <c r="A97" t="s">
        <v>29</v>
      </c>
      <c r="B97" s="7">
        <v>1631</v>
      </c>
      <c r="C97" s="7">
        <v>1648</v>
      </c>
      <c r="D97" s="7">
        <v>1687</v>
      </c>
      <c r="G97" t="s">
        <v>46</v>
      </c>
      <c r="H97" t="s">
        <v>104</v>
      </c>
      <c r="I97" t="s">
        <v>165</v>
      </c>
      <c r="J97" s="7">
        <v>29653</v>
      </c>
      <c r="K97" s="7">
        <v>29949</v>
      </c>
      <c r="L97" s="7">
        <v>30429</v>
      </c>
    </row>
    <row r="98" spans="1:12" x14ac:dyDescent="0.25">
      <c r="A98" t="s">
        <v>50</v>
      </c>
      <c r="B98" s="7">
        <v>1578</v>
      </c>
      <c r="C98" s="7">
        <v>1591</v>
      </c>
      <c r="D98" s="7">
        <v>1625</v>
      </c>
      <c r="H98" t="s">
        <v>291</v>
      </c>
      <c r="J98" s="7">
        <v>29653</v>
      </c>
      <c r="K98" s="7">
        <v>29949</v>
      </c>
      <c r="L98" s="7">
        <v>30429</v>
      </c>
    </row>
    <row r="99" spans="1:12" x14ac:dyDescent="0.25">
      <c r="A99" t="s">
        <v>54</v>
      </c>
      <c r="B99" s="7">
        <v>1413</v>
      </c>
      <c r="C99" s="7">
        <v>1428</v>
      </c>
      <c r="D99" s="7">
        <v>1449</v>
      </c>
      <c r="G99" t="s">
        <v>216</v>
      </c>
      <c r="J99" s="7">
        <v>29653</v>
      </c>
      <c r="K99" s="7">
        <v>29949</v>
      </c>
      <c r="L99" s="7">
        <v>30429</v>
      </c>
    </row>
    <row r="100" spans="1:12" x14ac:dyDescent="0.25">
      <c r="A100" t="s">
        <v>56</v>
      </c>
      <c r="B100" s="7">
        <v>1094</v>
      </c>
      <c r="C100" s="7">
        <v>1104</v>
      </c>
      <c r="D100" s="7">
        <v>1118</v>
      </c>
      <c r="G100" t="s">
        <v>42</v>
      </c>
      <c r="H100" t="s">
        <v>104</v>
      </c>
      <c r="I100" t="s">
        <v>164</v>
      </c>
      <c r="J100" s="7">
        <v>19577</v>
      </c>
      <c r="K100" s="7">
        <v>19773</v>
      </c>
      <c r="L100" s="7">
        <v>20045</v>
      </c>
    </row>
    <row r="101" spans="1:12" x14ac:dyDescent="0.25">
      <c r="A101" t="s">
        <v>51</v>
      </c>
      <c r="B101" s="7">
        <v>1072</v>
      </c>
      <c r="C101" s="7">
        <v>1082</v>
      </c>
      <c r="D101" s="7">
        <v>1100</v>
      </c>
      <c r="H101" t="s">
        <v>291</v>
      </c>
      <c r="J101" s="7">
        <v>19577</v>
      </c>
      <c r="K101" s="7">
        <v>19773</v>
      </c>
      <c r="L101" s="7">
        <v>20045</v>
      </c>
    </row>
    <row r="102" spans="1:12" x14ac:dyDescent="0.25">
      <c r="A102" t="s">
        <v>34</v>
      </c>
      <c r="B102" s="7">
        <v>751</v>
      </c>
      <c r="C102" s="7">
        <v>759</v>
      </c>
      <c r="D102" s="7">
        <v>776</v>
      </c>
      <c r="G102" t="s">
        <v>217</v>
      </c>
      <c r="J102" s="7">
        <v>19577</v>
      </c>
      <c r="K102" s="7">
        <v>19773</v>
      </c>
      <c r="L102" s="7">
        <v>20045</v>
      </c>
    </row>
    <row r="103" spans="1:12" x14ac:dyDescent="0.25">
      <c r="A103" t="s">
        <v>31</v>
      </c>
      <c r="B103" s="7">
        <v>656</v>
      </c>
      <c r="C103" s="7">
        <v>662</v>
      </c>
      <c r="D103" s="7">
        <v>676</v>
      </c>
      <c r="G103" t="s">
        <v>43</v>
      </c>
      <c r="H103" t="s">
        <v>104</v>
      </c>
      <c r="I103" t="s">
        <v>165</v>
      </c>
      <c r="J103" s="7">
        <v>28663</v>
      </c>
      <c r="K103" s="7">
        <v>28952</v>
      </c>
      <c r="L103" s="7">
        <v>29350</v>
      </c>
    </row>
    <row r="104" spans="1:12" x14ac:dyDescent="0.25">
      <c r="A104" t="s">
        <v>55</v>
      </c>
      <c r="B104" s="7">
        <v>591</v>
      </c>
      <c r="C104" s="7">
        <v>598</v>
      </c>
      <c r="D104" s="7">
        <v>613</v>
      </c>
      <c r="H104" t="s">
        <v>291</v>
      </c>
      <c r="J104" s="7">
        <v>28663</v>
      </c>
      <c r="K104" s="7">
        <v>28952</v>
      </c>
      <c r="L104" s="7">
        <v>29350</v>
      </c>
    </row>
    <row r="105" spans="1:12" x14ac:dyDescent="0.25">
      <c r="A105" t="s">
        <v>182</v>
      </c>
      <c r="B105" s="7">
        <v>1546491</v>
      </c>
      <c r="C105" s="7">
        <v>1561961</v>
      </c>
      <c r="D105" s="7">
        <v>1592082</v>
      </c>
      <c r="G105" t="s">
        <v>218</v>
      </c>
      <c r="J105" s="7">
        <v>28663</v>
      </c>
      <c r="K105" s="7">
        <v>28952</v>
      </c>
      <c r="L105" s="7">
        <v>29350</v>
      </c>
    </row>
    <row r="106" spans="1:12" x14ac:dyDescent="0.25">
      <c r="G106" t="s">
        <v>79</v>
      </c>
      <c r="H106" t="s">
        <v>104</v>
      </c>
      <c r="I106" t="s">
        <v>176</v>
      </c>
      <c r="J106" s="7">
        <v>25115</v>
      </c>
      <c r="K106" s="7">
        <v>25367</v>
      </c>
      <c r="L106" s="7">
        <v>25716</v>
      </c>
    </row>
    <row r="107" spans="1:12" x14ac:dyDescent="0.25">
      <c r="H107" t="s">
        <v>291</v>
      </c>
      <c r="J107" s="7">
        <v>25115</v>
      </c>
      <c r="K107" s="7">
        <v>25367</v>
      </c>
      <c r="L107" s="7">
        <v>25716</v>
      </c>
    </row>
    <row r="108" spans="1:12" x14ac:dyDescent="0.25">
      <c r="G108" t="s">
        <v>219</v>
      </c>
      <c r="J108" s="7">
        <v>25115</v>
      </c>
      <c r="K108" s="7">
        <v>25367</v>
      </c>
      <c r="L108" s="7">
        <v>25716</v>
      </c>
    </row>
    <row r="109" spans="1:12" x14ac:dyDescent="0.25">
      <c r="G109" t="s">
        <v>29</v>
      </c>
      <c r="H109" t="s">
        <v>103</v>
      </c>
      <c r="I109" t="s">
        <v>160</v>
      </c>
      <c r="J109" s="7">
        <v>1631</v>
      </c>
      <c r="K109" s="7">
        <v>1648</v>
      </c>
      <c r="L109" s="7">
        <v>1687</v>
      </c>
    </row>
    <row r="110" spans="1:12" x14ac:dyDescent="0.25">
      <c r="H110" t="s">
        <v>292</v>
      </c>
      <c r="J110" s="7">
        <v>1631</v>
      </c>
      <c r="K110" s="7">
        <v>1648</v>
      </c>
      <c r="L110" s="7">
        <v>1687</v>
      </c>
    </row>
    <row r="111" spans="1:12" x14ac:dyDescent="0.25">
      <c r="G111" t="s">
        <v>220</v>
      </c>
      <c r="J111" s="7">
        <v>1631</v>
      </c>
      <c r="K111" s="7">
        <v>1648</v>
      </c>
      <c r="L111" s="7">
        <v>1687</v>
      </c>
    </row>
    <row r="112" spans="1:12" x14ac:dyDescent="0.25">
      <c r="G112" t="s">
        <v>39</v>
      </c>
      <c r="H112" t="s">
        <v>104</v>
      </c>
      <c r="I112" t="s">
        <v>164</v>
      </c>
      <c r="J112" s="7">
        <v>24962</v>
      </c>
      <c r="K112" s="7">
        <v>25212</v>
      </c>
      <c r="L112" s="7">
        <v>25651</v>
      </c>
    </row>
    <row r="113" spans="7:12" x14ac:dyDescent="0.25">
      <c r="H113" t="s">
        <v>291</v>
      </c>
      <c r="J113" s="7">
        <v>24962</v>
      </c>
      <c r="K113" s="7">
        <v>25212</v>
      </c>
      <c r="L113" s="7">
        <v>25651</v>
      </c>
    </row>
    <row r="114" spans="7:12" x14ac:dyDescent="0.25">
      <c r="G114" t="s">
        <v>221</v>
      </c>
      <c r="J114" s="7">
        <v>24962</v>
      </c>
      <c r="K114" s="7">
        <v>25212</v>
      </c>
      <c r="L114" s="7">
        <v>25651</v>
      </c>
    </row>
    <row r="115" spans="7:12" x14ac:dyDescent="0.25">
      <c r="G115" t="s">
        <v>33</v>
      </c>
      <c r="H115" t="s">
        <v>105</v>
      </c>
      <c r="I115" t="s">
        <v>162</v>
      </c>
      <c r="J115" s="7">
        <v>2105</v>
      </c>
      <c r="K115" s="7">
        <v>2125</v>
      </c>
      <c r="L115" s="7">
        <v>2159</v>
      </c>
    </row>
    <row r="116" spans="7:12" x14ac:dyDescent="0.25">
      <c r="H116" t="s">
        <v>290</v>
      </c>
      <c r="J116" s="7">
        <v>2105</v>
      </c>
      <c r="K116" s="7">
        <v>2125</v>
      </c>
      <c r="L116" s="7">
        <v>2159</v>
      </c>
    </row>
    <row r="117" spans="7:12" x14ac:dyDescent="0.25">
      <c r="G117" t="s">
        <v>222</v>
      </c>
      <c r="J117" s="7">
        <v>2105</v>
      </c>
      <c r="K117" s="7">
        <v>2125</v>
      </c>
      <c r="L117" s="7">
        <v>2159</v>
      </c>
    </row>
    <row r="118" spans="7:12" x14ac:dyDescent="0.25">
      <c r="G118" t="s">
        <v>32</v>
      </c>
      <c r="H118" t="s">
        <v>105</v>
      </c>
      <c r="I118" t="s">
        <v>162</v>
      </c>
      <c r="J118" s="7">
        <v>11253</v>
      </c>
      <c r="K118" s="7">
        <v>11365</v>
      </c>
      <c r="L118" s="7">
        <v>11579</v>
      </c>
    </row>
    <row r="119" spans="7:12" x14ac:dyDescent="0.25">
      <c r="H119" t="s">
        <v>290</v>
      </c>
      <c r="J119" s="7">
        <v>11253</v>
      </c>
      <c r="K119" s="7">
        <v>11365</v>
      </c>
      <c r="L119" s="7">
        <v>11579</v>
      </c>
    </row>
    <row r="120" spans="7:12" x14ac:dyDescent="0.25">
      <c r="G120" t="s">
        <v>223</v>
      </c>
      <c r="J120" s="7">
        <v>11253</v>
      </c>
      <c r="K120" s="7">
        <v>11365</v>
      </c>
      <c r="L120" s="7">
        <v>11579</v>
      </c>
    </row>
    <row r="121" spans="7:12" x14ac:dyDescent="0.25">
      <c r="G121" t="s">
        <v>23</v>
      </c>
      <c r="H121" t="s">
        <v>103</v>
      </c>
      <c r="I121" t="s">
        <v>159</v>
      </c>
      <c r="J121" s="7">
        <v>21263</v>
      </c>
      <c r="K121" s="7">
        <v>21474</v>
      </c>
      <c r="L121" s="7">
        <v>21931</v>
      </c>
    </row>
    <row r="122" spans="7:12" x14ac:dyDescent="0.25">
      <c r="H122" t="s">
        <v>292</v>
      </c>
      <c r="J122" s="7">
        <v>21263</v>
      </c>
      <c r="K122" s="7">
        <v>21474</v>
      </c>
      <c r="L122" s="7">
        <v>21931</v>
      </c>
    </row>
    <row r="123" spans="7:12" x14ac:dyDescent="0.25">
      <c r="G123" t="s">
        <v>224</v>
      </c>
      <c r="J123" s="7">
        <v>21263</v>
      </c>
      <c r="K123" s="7">
        <v>21474</v>
      </c>
      <c r="L123" s="7">
        <v>21931</v>
      </c>
    </row>
    <row r="124" spans="7:12" x14ac:dyDescent="0.25">
      <c r="G124" t="s">
        <v>96</v>
      </c>
      <c r="H124" t="s">
        <v>103</v>
      </c>
      <c r="I124" t="s">
        <v>153</v>
      </c>
      <c r="J124" s="7">
        <v>15684</v>
      </c>
      <c r="K124" s="7">
        <v>15841</v>
      </c>
      <c r="L124" s="7">
        <v>16090</v>
      </c>
    </row>
    <row r="125" spans="7:12" x14ac:dyDescent="0.25">
      <c r="H125" t="s">
        <v>292</v>
      </c>
      <c r="J125" s="7">
        <v>15684</v>
      </c>
      <c r="K125" s="7">
        <v>15841</v>
      </c>
      <c r="L125" s="7">
        <v>16090</v>
      </c>
    </row>
    <row r="126" spans="7:12" x14ac:dyDescent="0.25">
      <c r="G126" t="s">
        <v>225</v>
      </c>
      <c r="J126" s="7">
        <v>15684</v>
      </c>
      <c r="K126" s="7">
        <v>15841</v>
      </c>
      <c r="L126" s="7">
        <v>16090</v>
      </c>
    </row>
    <row r="127" spans="7:12" x14ac:dyDescent="0.25">
      <c r="G127" t="s">
        <v>27</v>
      </c>
      <c r="H127" t="s">
        <v>103</v>
      </c>
      <c r="I127" t="s">
        <v>159</v>
      </c>
      <c r="J127" s="7">
        <v>11388</v>
      </c>
      <c r="K127" s="7">
        <v>11502</v>
      </c>
      <c r="L127" s="7">
        <v>11816</v>
      </c>
    </row>
    <row r="128" spans="7:12" x14ac:dyDescent="0.25">
      <c r="H128" t="s">
        <v>292</v>
      </c>
      <c r="J128" s="7">
        <v>11388</v>
      </c>
      <c r="K128" s="7">
        <v>11502</v>
      </c>
      <c r="L128" s="7">
        <v>11816</v>
      </c>
    </row>
    <row r="129" spans="7:12" x14ac:dyDescent="0.25">
      <c r="G129" t="s">
        <v>226</v>
      </c>
      <c r="J129" s="7">
        <v>11388</v>
      </c>
      <c r="K129" s="7">
        <v>11502</v>
      </c>
      <c r="L129" s="7">
        <v>11816</v>
      </c>
    </row>
    <row r="130" spans="7:12" x14ac:dyDescent="0.25">
      <c r="G130" t="s">
        <v>83</v>
      </c>
      <c r="H130" t="s">
        <v>104</v>
      </c>
      <c r="I130" t="s">
        <v>176</v>
      </c>
      <c r="J130" s="7">
        <v>13159</v>
      </c>
      <c r="K130" s="7">
        <v>13290</v>
      </c>
      <c r="L130" s="7">
        <v>13498</v>
      </c>
    </row>
    <row r="131" spans="7:12" x14ac:dyDescent="0.25">
      <c r="H131" t="s">
        <v>291</v>
      </c>
      <c r="J131" s="7">
        <v>13159</v>
      </c>
      <c r="K131" s="7">
        <v>13290</v>
      </c>
      <c r="L131" s="7">
        <v>13498</v>
      </c>
    </row>
    <row r="132" spans="7:12" x14ac:dyDescent="0.25">
      <c r="G132" t="s">
        <v>227</v>
      </c>
      <c r="J132" s="7">
        <v>13159</v>
      </c>
      <c r="K132" s="7">
        <v>13290</v>
      </c>
      <c r="L132" s="7">
        <v>13498</v>
      </c>
    </row>
    <row r="133" spans="7:12" x14ac:dyDescent="0.25">
      <c r="G133" t="s">
        <v>5</v>
      </c>
      <c r="H133" t="s">
        <v>104</v>
      </c>
      <c r="I133" t="s">
        <v>155</v>
      </c>
      <c r="J133" s="7">
        <v>10519</v>
      </c>
      <c r="K133" s="7">
        <v>10624</v>
      </c>
      <c r="L133" s="7">
        <v>10852</v>
      </c>
    </row>
    <row r="134" spans="7:12" x14ac:dyDescent="0.25">
      <c r="H134" t="s">
        <v>291</v>
      </c>
      <c r="J134" s="7">
        <v>10519</v>
      </c>
      <c r="K134" s="7">
        <v>10624</v>
      </c>
      <c r="L134" s="7">
        <v>10852</v>
      </c>
    </row>
    <row r="135" spans="7:12" x14ac:dyDescent="0.25">
      <c r="G135" t="s">
        <v>228</v>
      </c>
      <c r="J135" s="7">
        <v>10519</v>
      </c>
      <c r="K135" s="7">
        <v>10624</v>
      </c>
      <c r="L135" s="7">
        <v>10852</v>
      </c>
    </row>
    <row r="136" spans="7:12" x14ac:dyDescent="0.25">
      <c r="G136" t="s">
        <v>97</v>
      </c>
      <c r="H136" t="s">
        <v>103</v>
      </c>
      <c r="I136" t="s">
        <v>153</v>
      </c>
      <c r="J136" s="7">
        <v>21384</v>
      </c>
      <c r="K136" s="7">
        <v>21598</v>
      </c>
      <c r="L136" s="7">
        <v>21943</v>
      </c>
    </row>
    <row r="137" spans="7:12" x14ac:dyDescent="0.25">
      <c r="H137" t="s">
        <v>292</v>
      </c>
      <c r="J137" s="7">
        <v>21384</v>
      </c>
      <c r="K137" s="7">
        <v>21598</v>
      </c>
      <c r="L137" s="7">
        <v>21943</v>
      </c>
    </row>
    <row r="138" spans="7:12" x14ac:dyDescent="0.25">
      <c r="G138" t="s">
        <v>229</v>
      </c>
      <c r="J138" s="7">
        <v>21384</v>
      </c>
      <c r="K138" s="7">
        <v>21598</v>
      </c>
      <c r="L138" s="7">
        <v>21943</v>
      </c>
    </row>
    <row r="139" spans="7:12" x14ac:dyDescent="0.25">
      <c r="G139" t="s">
        <v>59</v>
      </c>
      <c r="H139" t="s">
        <v>103</v>
      </c>
      <c r="I139" t="s">
        <v>159</v>
      </c>
      <c r="J139" s="7">
        <v>3880</v>
      </c>
      <c r="K139" s="7">
        <v>3922</v>
      </c>
      <c r="L139" s="7">
        <v>4001</v>
      </c>
    </row>
    <row r="140" spans="7:12" x14ac:dyDescent="0.25">
      <c r="H140" t="s">
        <v>292</v>
      </c>
      <c r="J140" s="7">
        <v>3880</v>
      </c>
      <c r="K140" s="7">
        <v>3922</v>
      </c>
      <c r="L140" s="7">
        <v>4001</v>
      </c>
    </row>
    <row r="141" spans="7:12" x14ac:dyDescent="0.25">
      <c r="G141" t="s">
        <v>230</v>
      </c>
      <c r="J141" s="7">
        <v>3880</v>
      </c>
      <c r="K141" s="7">
        <v>3922</v>
      </c>
      <c r="L141" s="7">
        <v>4001</v>
      </c>
    </row>
    <row r="142" spans="7:12" x14ac:dyDescent="0.25">
      <c r="G142" t="s">
        <v>99</v>
      </c>
      <c r="H142" t="s">
        <v>103</v>
      </c>
      <c r="I142" t="s">
        <v>153</v>
      </c>
      <c r="J142" s="7">
        <v>12834</v>
      </c>
      <c r="K142" s="7">
        <v>12963</v>
      </c>
      <c r="L142" s="7">
        <v>13165</v>
      </c>
    </row>
    <row r="143" spans="7:12" x14ac:dyDescent="0.25">
      <c r="H143" t="s">
        <v>292</v>
      </c>
      <c r="J143" s="7">
        <v>12834</v>
      </c>
      <c r="K143" s="7">
        <v>12963</v>
      </c>
      <c r="L143" s="7">
        <v>13165</v>
      </c>
    </row>
    <row r="144" spans="7:12" x14ac:dyDescent="0.25">
      <c r="G144" t="s">
        <v>231</v>
      </c>
      <c r="J144" s="7">
        <v>12834</v>
      </c>
      <c r="K144" s="7">
        <v>12963</v>
      </c>
      <c r="L144" s="7">
        <v>13165</v>
      </c>
    </row>
    <row r="145" spans="7:12" x14ac:dyDescent="0.25">
      <c r="G145" t="s">
        <v>101</v>
      </c>
      <c r="H145" t="s">
        <v>103</v>
      </c>
      <c r="I145" t="s">
        <v>153</v>
      </c>
      <c r="J145" s="7">
        <v>4282</v>
      </c>
      <c r="K145" s="7">
        <v>4325</v>
      </c>
      <c r="L145" s="7">
        <v>4389</v>
      </c>
    </row>
    <row r="146" spans="7:12" x14ac:dyDescent="0.25">
      <c r="H146" t="s">
        <v>292</v>
      </c>
      <c r="J146" s="7">
        <v>4282</v>
      </c>
      <c r="K146" s="7">
        <v>4325</v>
      </c>
      <c r="L146" s="7">
        <v>4389</v>
      </c>
    </row>
    <row r="147" spans="7:12" x14ac:dyDescent="0.25">
      <c r="G147" t="s">
        <v>232</v>
      </c>
      <c r="J147" s="7">
        <v>4282</v>
      </c>
      <c r="K147" s="7">
        <v>4325</v>
      </c>
      <c r="L147" s="7">
        <v>4389</v>
      </c>
    </row>
    <row r="148" spans="7:12" x14ac:dyDescent="0.25">
      <c r="G148" t="s">
        <v>9</v>
      </c>
      <c r="H148" t="s">
        <v>104</v>
      </c>
      <c r="I148" t="s">
        <v>155</v>
      </c>
      <c r="J148" s="7">
        <v>31723</v>
      </c>
      <c r="K148" s="7">
        <v>32042</v>
      </c>
      <c r="L148" s="7">
        <v>32617</v>
      </c>
    </row>
    <row r="149" spans="7:12" x14ac:dyDescent="0.25">
      <c r="H149" t="s">
        <v>291</v>
      </c>
      <c r="J149" s="7">
        <v>31723</v>
      </c>
      <c r="K149" s="7">
        <v>32042</v>
      </c>
      <c r="L149" s="7">
        <v>32617</v>
      </c>
    </row>
    <row r="150" spans="7:12" x14ac:dyDescent="0.25">
      <c r="G150" t="s">
        <v>233</v>
      </c>
      <c r="J150" s="7">
        <v>31723</v>
      </c>
      <c r="K150" s="7">
        <v>32042</v>
      </c>
      <c r="L150" s="7">
        <v>32617</v>
      </c>
    </row>
    <row r="151" spans="7:12" x14ac:dyDescent="0.25">
      <c r="G151" t="s">
        <v>8</v>
      </c>
      <c r="H151" t="s">
        <v>104</v>
      </c>
      <c r="I151" t="s">
        <v>155</v>
      </c>
      <c r="J151" s="7">
        <v>30643</v>
      </c>
      <c r="K151" s="7">
        <v>30952</v>
      </c>
      <c r="L151" s="7">
        <v>31482</v>
      </c>
    </row>
    <row r="152" spans="7:12" x14ac:dyDescent="0.25">
      <c r="H152" t="s">
        <v>291</v>
      </c>
      <c r="J152" s="7">
        <v>30643</v>
      </c>
      <c r="K152" s="7">
        <v>30952</v>
      </c>
      <c r="L152" s="7">
        <v>31482</v>
      </c>
    </row>
    <row r="153" spans="7:12" x14ac:dyDescent="0.25">
      <c r="G153" t="s">
        <v>234</v>
      </c>
      <c r="J153" s="7">
        <v>30643</v>
      </c>
      <c r="K153" s="7">
        <v>30952</v>
      </c>
      <c r="L153" s="7">
        <v>31482</v>
      </c>
    </row>
    <row r="154" spans="7:12" x14ac:dyDescent="0.25">
      <c r="G154" t="s">
        <v>6</v>
      </c>
      <c r="H154" t="s">
        <v>104</v>
      </c>
      <c r="I154" t="s">
        <v>155</v>
      </c>
      <c r="J154" s="7">
        <v>25887</v>
      </c>
      <c r="K154" s="7">
        <v>26149</v>
      </c>
      <c r="L154" s="7">
        <v>26720</v>
      </c>
    </row>
    <row r="155" spans="7:12" x14ac:dyDescent="0.25">
      <c r="H155" t="s">
        <v>291</v>
      </c>
      <c r="J155" s="7">
        <v>25887</v>
      </c>
      <c r="K155" s="7">
        <v>26149</v>
      </c>
      <c r="L155" s="7">
        <v>26720</v>
      </c>
    </row>
    <row r="156" spans="7:12" x14ac:dyDescent="0.25">
      <c r="G156" t="s">
        <v>235</v>
      </c>
      <c r="J156" s="7">
        <v>25887</v>
      </c>
      <c r="K156" s="7">
        <v>26149</v>
      </c>
      <c r="L156" s="7">
        <v>26720</v>
      </c>
    </row>
    <row r="157" spans="7:12" x14ac:dyDescent="0.25">
      <c r="G157" t="s">
        <v>7</v>
      </c>
      <c r="H157" t="s">
        <v>104</v>
      </c>
      <c r="I157" t="s">
        <v>155</v>
      </c>
      <c r="J157" s="7">
        <v>28922</v>
      </c>
      <c r="K157" s="7">
        <v>29211</v>
      </c>
      <c r="L157" s="7">
        <v>29737</v>
      </c>
    </row>
    <row r="158" spans="7:12" x14ac:dyDescent="0.25">
      <c r="H158" t="s">
        <v>291</v>
      </c>
      <c r="J158" s="7">
        <v>28922</v>
      </c>
      <c r="K158" s="7">
        <v>29211</v>
      </c>
      <c r="L158" s="7">
        <v>29737</v>
      </c>
    </row>
    <row r="159" spans="7:12" x14ac:dyDescent="0.25">
      <c r="G159" t="s">
        <v>236</v>
      </c>
      <c r="J159" s="7">
        <v>28922</v>
      </c>
      <c r="K159" s="7">
        <v>29211</v>
      </c>
      <c r="L159" s="7">
        <v>29737</v>
      </c>
    </row>
    <row r="160" spans="7:12" x14ac:dyDescent="0.25">
      <c r="G160" t="s">
        <v>3</v>
      </c>
      <c r="H160" t="s">
        <v>104</v>
      </c>
      <c r="I160" t="s">
        <v>154</v>
      </c>
      <c r="J160" s="7">
        <v>24080</v>
      </c>
      <c r="K160" s="7">
        <v>24322</v>
      </c>
      <c r="L160" s="7">
        <v>25089</v>
      </c>
    </row>
    <row r="161" spans="7:12" x14ac:dyDescent="0.25">
      <c r="H161" t="s">
        <v>291</v>
      </c>
      <c r="J161" s="7">
        <v>24080</v>
      </c>
      <c r="K161" s="7">
        <v>24322</v>
      </c>
      <c r="L161" s="7">
        <v>25089</v>
      </c>
    </row>
    <row r="162" spans="7:12" x14ac:dyDescent="0.25">
      <c r="G162" t="s">
        <v>237</v>
      </c>
      <c r="J162" s="7">
        <v>24080</v>
      </c>
      <c r="K162" s="7">
        <v>24322</v>
      </c>
      <c r="L162" s="7">
        <v>25089</v>
      </c>
    </row>
    <row r="163" spans="7:12" x14ac:dyDescent="0.25">
      <c r="G163" t="s">
        <v>71</v>
      </c>
      <c r="H163" t="s">
        <v>103</v>
      </c>
      <c r="I163" t="s">
        <v>174</v>
      </c>
      <c r="J163" s="7">
        <v>5381</v>
      </c>
      <c r="K163" s="7">
        <v>5433</v>
      </c>
      <c r="L163" s="7">
        <v>5514</v>
      </c>
    </row>
    <row r="164" spans="7:12" x14ac:dyDescent="0.25">
      <c r="H164" t="s">
        <v>292</v>
      </c>
      <c r="J164" s="7">
        <v>5381</v>
      </c>
      <c r="K164" s="7">
        <v>5433</v>
      </c>
      <c r="L164" s="7">
        <v>5514</v>
      </c>
    </row>
    <row r="165" spans="7:12" x14ac:dyDescent="0.25">
      <c r="G165" t="s">
        <v>238</v>
      </c>
      <c r="J165" s="7">
        <v>5381</v>
      </c>
      <c r="K165" s="7">
        <v>5433</v>
      </c>
      <c r="L165" s="7">
        <v>5514</v>
      </c>
    </row>
    <row r="166" spans="7:12" x14ac:dyDescent="0.25">
      <c r="G166" t="s">
        <v>78</v>
      </c>
      <c r="H166" t="s">
        <v>103</v>
      </c>
      <c r="I166" t="s">
        <v>175</v>
      </c>
      <c r="J166" s="7">
        <v>4117</v>
      </c>
      <c r="K166" s="7">
        <v>4159</v>
      </c>
      <c r="L166" s="7">
        <v>4231</v>
      </c>
    </row>
    <row r="167" spans="7:12" x14ac:dyDescent="0.25">
      <c r="H167" t="s">
        <v>292</v>
      </c>
      <c r="J167" s="7">
        <v>4117</v>
      </c>
      <c r="K167" s="7">
        <v>4159</v>
      </c>
      <c r="L167" s="7">
        <v>4231</v>
      </c>
    </row>
    <row r="168" spans="7:12" x14ac:dyDescent="0.25">
      <c r="G168" t="s">
        <v>239</v>
      </c>
      <c r="J168" s="7">
        <v>4117</v>
      </c>
      <c r="K168" s="7">
        <v>4159</v>
      </c>
      <c r="L168" s="7">
        <v>4231</v>
      </c>
    </row>
    <row r="169" spans="7:12" x14ac:dyDescent="0.25">
      <c r="G169" t="s">
        <v>17</v>
      </c>
      <c r="H169" t="s">
        <v>104</v>
      </c>
      <c r="I169" t="s">
        <v>157</v>
      </c>
      <c r="J169" s="7">
        <v>29471</v>
      </c>
      <c r="K169" s="7">
        <v>29764</v>
      </c>
      <c r="L169" s="7">
        <v>30301</v>
      </c>
    </row>
    <row r="170" spans="7:12" x14ac:dyDescent="0.25">
      <c r="H170" t="s">
        <v>291</v>
      </c>
      <c r="J170" s="7">
        <v>29471</v>
      </c>
      <c r="K170" s="7">
        <v>29764</v>
      </c>
      <c r="L170" s="7">
        <v>30301</v>
      </c>
    </row>
    <row r="171" spans="7:12" x14ac:dyDescent="0.25">
      <c r="G171" t="s">
        <v>240</v>
      </c>
      <c r="J171" s="7">
        <v>29471</v>
      </c>
      <c r="K171" s="7">
        <v>29764</v>
      </c>
      <c r="L171" s="7">
        <v>30301</v>
      </c>
    </row>
    <row r="172" spans="7:12" x14ac:dyDescent="0.25">
      <c r="G172" t="s">
        <v>94</v>
      </c>
      <c r="H172" t="s">
        <v>104</v>
      </c>
      <c r="I172" t="s">
        <v>179</v>
      </c>
      <c r="J172" s="7">
        <v>16673</v>
      </c>
      <c r="K172" s="7">
        <v>16840</v>
      </c>
      <c r="L172" s="7">
        <v>17327</v>
      </c>
    </row>
    <row r="173" spans="7:12" x14ac:dyDescent="0.25">
      <c r="H173" t="s">
        <v>291</v>
      </c>
      <c r="J173" s="7">
        <v>16673</v>
      </c>
      <c r="K173" s="7">
        <v>16840</v>
      </c>
      <c r="L173" s="7">
        <v>17327</v>
      </c>
    </row>
    <row r="174" spans="7:12" x14ac:dyDescent="0.25">
      <c r="G174" t="s">
        <v>241</v>
      </c>
      <c r="J174" s="7">
        <v>16673</v>
      </c>
      <c r="K174" s="7">
        <v>16840</v>
      </c>
      <c r="L174" s="7">
        <v>17327</v>
      </c>
    </row>
    <row r="175" spans="7:12" x14ac:dyDescent="0.25">
      <c r="G175" t="s">
        <v>61</v>
      </c>
      <c r="H175" t="s">
        <v>104</v>
      </c>
      <c r="I175" t="s">
        <v>162</v>
      </c>
      <c r="J175" s="7">
        <v>13745</v>
      </c>
      <c r="K175" s="7">
        <v>13885</v>
      </c>
      <c r="L175" s="7">
        <v>14156</v>
      </c>
    </row>
    <row r="176" spans="7:12" x14ac:dyDescent="0.25">
      <c r="H176" t="s">
        <v>291</v>
      </c>
      <c r="J176" s="7">
        <v>13745</v>
      </c>
      <c r="K176" s="7">
        <v>13885</v>
      </c>
      <c r="L176" s="7">
        <v>14156</v>
      </c>
    </row>
    <row r="177" spans="7:12" x14ac:dyDescent="0.25">
      <c r="G177" t="s">
        <v>242</v>
      </c>
      <c r="J177" s="7">
        <v>13745</v>
      </c>
      <c r="K177" s="7">
        <v>13885</v>
      </c>
      <c r="L177" s="7">
        <v>14156</v>
      </c>
    </row>
    <row r="178" spans="7:12" x14ac:dyDescent="0.25">
      <c r="G178" t="s">
        <v>54</v>
      </c>
      <c r="H178" t="s">
        <v>105</v>
      </c>
      <c r="I178" t="s">
        <v>168</v>
      </c>
      <c r="J178" s="7">
        <v>1413</v>
      </c>
      <c r="K178" s="7">
        <v>1428</v>
      </c>
      <c r="L178" s="7">
        <v>1449</v>
      </c>
    </row>
    <row r="179" spans="7:12" x14ac:dyDescent="0.25">
      <c r="H179" t="s">
        <v>290</v>
      </c>
      <c r="J179" s="7">
        <v>1413</v>
      </c>
      <c r="K179" s="7">
        <v>1428</v>
      </c>
      <c r="L179" s="7">
        <v>1449</v>
      </c>
    </row>
    <row r="180" spans="7:12" x14ac:dyDescent="0.25">
      <c r="G180" t="s">
        <v>243</v>
      </c>
      <c r="J180" s="7">
        <v>1413</v>
      </c>
      <c r="K180" s="7">
        <v>1428</v>
      </c>
      <c r="L180" s="7">
        <v>1449</v>
      </c>
    </row>
    <row r="181" spans="7:12" x14ac:dyDescent="0.25">
      <c r="G181" t="s">
        <v>2</v>
      </c>
      <c r="H181" t="s">
        <v>104</v>
      </c>
      <c r="I181" t="s">
        <v>154</v>
      </c>
      <c r="J181" s="7">
        <v>21964</v>
      </c>
      <c r="K181" s="7">
        <v>22183</v>
      </c>
      <c r="L181" s="7">
        <v>22906</v>
      </c>
    </row>
    <row r="182" spans="7:12" x14ac:dyDescent="0.25">
      <c r="H182" t="s">
        <v>291</v>
      </c>
      <c r="J182" s="7">
        <v>21964</v>
      </c>
      <c r="K182" s="7">
        <v>22183</v>
      </c>
      <c r="L182" s="7">
        <v>22906</v>
      </c>
    </row>
    <row r="183" spans="7:12" x14ac:dyDescent="0.25">
      <c r="G183" t="s">
        <v>244</v>
      </c>
      <c r="J183" s="7">
        <v>21964</v>
      </c>
      <c r="K183" s="7">
        <v>22183</v>
      </c>
      <c r="L183" s="7">
        <v>22906</v>
      </c>
    </row>
    <row r="184" spans="7:12" x14ac:dyDescent="0.25">
      <c r="G184" t="s">
        <v>93</v>
      </c>
      <c r="H184" t="s">
        <v>104</v>
      </c>
      <c r="I184" t="s">
        <v>179</v>
      </c>
      <c r="J184" s="7">
        <v>22250</v>
      </c>
      <c r="K184" s="7">
        <v>22471</v>
      </c>
      <c r="L184" s="7">
        <v>22877</v>
      </c>
    </row>
    <row r="185" spans="7:12" x14ac:dyDescent="0.25">
      <c r="H185" t="s">
        <v>291</v>
      </c>
      <c r="J185" s="7">
        <v>22250</v>
      </c>
      <c r="K185" s="7">
        <v>22471</v>
      </c>
      <c r="L185" s="7">
        <v>22877</v>
      </c>
    </row>
    <row r="186" spans="7:12" x14ac:dyDescent="0.25">
      <c r="G186" t="s">
        <v>245</v>
      </c>
      <c r="J186" s="7">
        <v>22250</v>
      </c>
      <c r="K186" s="7">
        <v>22471</v>
      </c>
      <c r="L186" s="7">
        <v>22877</v>
      </c>
    </row>
    <row r="187" spans="7:12" x14ac:dyDescent="0.25">
      <c r="G187" t="s">
        <v>26</v>
      </c>
      <c r="H187" t="s">
        <v>103</v>
      </c>
      <c r="I187" t="s">
        <v>159</v>
      </c>
      <c r="J187" s="7">
        <v>5861</v>
      </c>
      <c r="K187" s="7">
        <v>5922</v>
      </c>
      <c r="L187" s="7">
        <v>6075</v>
      </c>
    </row>
    <row r="188" spans="7:12" x14ac:dyDescent="0.25">
      <c r="H188" t="s">
        <v>292</v>
      </c>
      <c r="J188" s="7">
        <v>5861</v>
      </c>
      <c r="K188" s="7">
        <v>5922</v>
      </c>
      <c r="L188" s="7">
        <v>6075</v>
      </c>
    </row>
    <row r="189" spans="7:12" x14ac:dyDescent="0.25">
      <c r="G189" t="s">
        <v>246</v>
      </c>
      <c r="J189" s="7">
        <v>5861</v>
      </c>
      <c r="K189" s="7">
        <v>5922</v>
      </c>
      <c r="L189" s="7">
        <v>6075</v>
      </c>
    </row>
    <row r="190" spans="7:12" x14ac:dyDescent="0.25">
      <c r="G190" t="s">
        <v>86</v>
      </c>
      <c r="H190" t="s">
        <v>104</v>
      </c>
      <c r="I190" t="s">
        <v>177</v>
      </c>
      <c r="J190" s="7">
        <v>23402</v>
      </c>
      <c r="K190" s="7">
        <v>23635</v>
      </c>
      <c r="L190" s="7">
        <v>24179</v>
      </c>
    </row>
    <row r="191" spans="7:12" x14ac:dyDescent="0.25">
      <c r="H191" t="s">
        <v>291</v>
      </c>
      <c r="J191" s="7">
        <v>23402</v>
      </c>
      <c r="K191" s="7">
        <v>23635</v>
      </c>
      <c r="L191" s="7">
        <v>24179</v>
      </c>
    </row>
    <row r="192" spans="7:12" x14ac:dyDescent="0.25">
      <c r="G192" t="s">
        <v>247</v>
      </c>
      <c r="J192" s="7">
        <v>23402</v>
      </c>
      <c r="K192" s="7">
        <v>23635</v>
      </c>
      <c r="L192" s="7">
        <v>24179</v>
      </c>
    </row>
    <row r="193" spans="7:12" x14ac:dyDescent="0.25">
      <c r="G193" t="s">
        <v>69</v>
      </c>
      <c r="H193" t="s">
        <v>103</v>
      </c>
      <c r="I193" t="s">
        <v>174</v>
      </c>
      <c r="J193" s="7">
        <v>3799</v>
      </c>
      <c r="K193" s="7">
        <v>3837</v>
      </c>
      <c r="L193" s="7">
        <v>3895</v>
      </c>
    </row>
    <row r="194" spans="7:12" x14ac:dyDescent="0.25">
      <c r="H194" t="s">
        <v>292</v>
      </c>
      <c r="J194" s="7">
        <v>3799</v>
      </c>
      <c r="K194" s="7">
        <v>3837</v>
      </c>
      <c r="L194" s="7">
        <v>3895</v>
      </c>
    </row>
    <row r="195" spans="7:12" x14ac:dyDescent="0.25">
      <c r="G195" t="s">
        <v>248</v>
      </c>
      <c r="J195" s="7">
        <v>3799</v>
      </c>
      <c r="K195" s="7">
        <v>3837</v>
      </c>
      <c r="L195" s="7">
        <v>3895</v>
      </c>
    </row>
    <row r="196" spans="7:12" x14ac:dyDescent="0.25">
      <c r="G196" t="s">
        <v>76</v>
      </c>
      <c r="H196" t="s">
        <v>103</v>
      </c>
      <c r="I196" t="s">
        <v>175</v>
      </c>
      <c r="J196" s="7">
        <v>4749</v>
      </c>
      <c r="K196" s="7">
        <v>4794</v>
      </c>
      <c r="L196" s="7">
        <v>4869</v>
      </c>
    </row>
    <row r="197" spans="7:12" x14ac:dyDescent="0.25">
      <c r="H197" t="s">
        <v>292</v>
      </c>
      <c r="J197" s="7">
        <v>4749</v>
      </c>
      <c r="K197" s="7">
        <v>4794</v>
      </c>
      <c r="L197" s="7">
        <v>4869</v>
      </c>
    </row>
    <row r="198" spans="7:12" x14ac:dyDescent="0.25">
      <c r="G198" t="s">
        <v>249</v>
      </c>
      <c r="J198" s="7">
        <v>4749</v>
      </c>
      <c r="K198" s="7">
        <v>4794</v>
      </c>
      <c r="L198" s="7">
        <v>4869</v>
      </c>
    </row>
    <row r="199" spans="7:12" x14ac:dyDescent="0.25">
      <c r="G199" t="s">
        <v>13</v>
      </c>
      <c r="H199" t="s">
        <v>104</v>
      </c>
      <c r="I199" t="s">
        <v>156</v>
      </c>
      <c r="J199" s="7">
        <v>29322</v>
      </c>
      <c r="K199" s="7">
        <v>29613</v>
      </c>
      <c r="L199" s="7">
        <v>30068</v>
      </c>
    </row>
    <row r="200" spans="7:12" x14ac:dyDescent="0.25">
      <c r="H200" t="s">
        <v>291</v>
      </c>
      <c r="J200" s="7">
        <v>29322</v>
      </c>
      <c r="K200" s="7">
        <v>29613</v>
      </c>
      <c r="L200" s="7">
        <v>30068</v>
      </c>
    </row>
    <row r="201" spans="7:12" x14ac:dyDescent="0.25">
      <c r="G201" t="s">
        <v>250</v>
      </c>
      <c r="J201" s="7">
        <v>29322</v>
      </c>
      <c r="K201" s="7">
        <v>29613</v>
      </c>
      <c r="L201" s="7">
        <v>30068</v>
      </c>
    </row>
    <row r="202" spans="7:12" x14ac:dyDescent="0.25">
      <c r="G202" t="s">
        <v>44</v>
      </c>
      <c r="H202" t="s">
        <v>104</v>
      </c>
      <c r="I202" t="s">
        <v>165</v>
      </c>
      <c r="J202" s="7">
        <v>14313</v>
      </c>
      <c r="K202" s="7">
        <v>14455</v>
      </c>
      <c r="L202" s="7">
        <v>14707</v>
      </c>
    </row>
    <row r="203" spans="7:12" x14ac:dyDescent="0.25">
      <c r="H203" t="s">
        <v>291</v>
      </c>
      <c r="J203" s="7">
        <v>14313</v>
      </c>
      <c r="K203" s="7">
        <v>14455</v>
      </c>
      <c r="L203" s="7">
        <v>14707</v>
      </c>
    </row>
    <row r="204" spans="7:12" x14ac:dyDescent="0.25">
      <c r="G204" t="s">
        <v>251</v>
      </c>
      <c r="J204" s="7">
        <v>14313</v>
      </c>
      <c r="K204" s="7">
        <v>14455</v>
      </c>
      <c r="L204" s="7">
        <v>14707</v>
      </c>
    </row>
    <row r="205" spans="7:12" x14ac:dyDescent="0.25">
      <c r="G205" t="s">
        <v>66</v>
      </c>
      <c r="H205" t="s">
        <v>103</v>
      </c>
      <c r="I205" t="s">
        <v>174</v>
      </c>
      <c r="J205" s="7">
        <v>4117</v>
      </c>
      <c r="K205" s="7">
        <v>4159</v>
      </c>
      <c r="L205" s="7">
        <v>4223</v>
      </c>
    </row>
    <row r="206" spans="7:12" x14ac:dyDescent="0.25">
      <c r="H206" t="s">
        <v>292</v>
      </c>
      <c r="J206" s="7">
        <v>4117</v>
      </c>
      <c r="K206" s="7">
        <v>4159</v>
      </c>
      <c r="L206" s="7">
        <v>4223</v>
      </c>
    </row>
    <row r="207" spans="7:12" x14ac:dyDescent="0.25">
      <c r="G207" t="s">
        <v>252</v>
      </c>
      <c r="J207" s="7">
        <v>4117</v>
      </c>
      <c r="K207" s="7">
        <v>4159</v>
      </c>
      <c r="L207" s="7">
        <v>4223</v>
      </c>
    </row>
    <row r="208" spans="7:12" x14ac:dyDescent="0.25">
      <c r="G208" t="s">
        <v>40</v>
      </c>
      <c r="H208" t="s">
        <v>104</v>
      </c>
      <c r="I208" t="s">
        <v>164</v>
      </c>
      <c r="J208" s="7">
        <v>11256</v>
      </c>
      <c r="K208" s="7">
        <v>11369</v>
      </c>
      <c r="L208" s="7">
        <v>11529</v>
      </c>
    </row>
    <row r="209" spans="7:12" x14ac:dyDescent="0.25">
      <c r="H209" t="s">
        <v>291</v>
      </c>
      <c r="J209" s="7">
        <v>11256</v>
      </c>
      <c r="K209" s="7">
        <v>11369</v>
      </c>
      <c r="L209" s="7">
        <v>11529</v>
      </c>
    </row>
    <row r="210" spans="7:12" x14ac:dyDescent="0.25">
      <c r="G210" t="s">
        <v>253</v>
      </c>
      <c r="J210" s="7">
        <v>11256</v>
      </c>
      <c r="K210" s="7">
        <v>11369</v>
      </c>
      <c r="L210" s="7">
        <v>11529</v>
      </c>
    </row>
    <row r="211" spans="7:12" x14ac:dyDescent="0.25">
      <c r="G211" t="s">
        <v>73</v>
      </c>
      <c r="H211" t="s">
        <v>103</v>
      </c>
      <c r="I211" t="s">
        <v>175</v>
      </c>
      <c r="J211" s="7">
        <v>6016</v>
      </c>
      <c r="K211" s="7">
        <v>6078</v>
      </c>
      <c r="L211" s="7">
        <v>6181</v>
      </c>
    </row>
    <row r="212" spans="7:12" x14ac:dyDescent="0.25">
      <c r="H212" t="s">
        <v>292</v>
      </c>
      <c r="J212" s="7">
        <v>6016</v>
      </c>
      <c r="K212" s="7">
        <v>6078</v>
      </c>
      <c r="L212" s="7">
        <v>6181</v>
      </c>
    </row>
    <row r="213" spans="7:12" x14ac:dyDescent="0.25">
      <c r="G213" t="s">
        <v>254</v>
      </c>
      <c r="J213" s="7">
        <v>6016</v>
      </c>
      <c r="K213" s="7">
        <v>6078</v>
      </c>
      <c r="L213" s="7">
        <v>6181</v>
      </c>
    </row>
    <row r="214" spans="7:12" x14ac:dyDescent="0.25">
      <c r="G214" t="s">
        <v>67</v>
      </c>
      <c r="H214" t="s">
        <v>103</v>
      </c>
      <c r="I214" t="s">
        <v>174</v>
      </c>
      <c r="J214" s="7">
        <v>4431</v>
      </c>
      <c r="K214" s="7">
        <v>4475</v>
      </c>
      <c r="L214" s="7">
        <v>4546</v>
      </c>
    </row>
    <row r="215" spans="7:12" x14ac:dyDescent="0.25">
      <c r="H215" t="s">
        <v>292</v>
      </c>
      <c r="J215" s="7">
        <v>4431</v>
      </c>
      <c r="K215" s="7">
        <v>4475</v>
      </c>
      <c r="L215" s="7">
        <v>4546</v>
      </c>
    </row>
    <row r="216" spans="7:12" x14ac:dyDescent="0.25">
      <c r="G216" t="s">
        <v>255</v>
      </c>
      <c r="J216" s="7">
        <v>4431</v>
      </c>
      <c r="K216" s="7">
        <v>4475</v>
      </c>
      <c r="L216" s="7">
        <v>4546</v>
      </c>
    </row>
    <row r="217" spans="7:12" x14ac:dyDescent="0.25">
      <c r="G217" t="s">
        <v>74</v>
      </c>
      <c r="H217" t="s">
        <v>103</v>
      </c>
      <c r="I217" t="s">
        <v>175</v>
      </c>
      <c r="J217" s="7">
        <v>4117</v>
      </c>
      <c r="K217" s="7">
        <v>4159</v>
      </c>
      <c r="L217" s="7">
        <v>4231</v>
      </c>
    </row>
    <row r="218" spans="7:12" x14ac:dyDescent="0.25">
      <c r="H218" t="s">
        <v>292</v>
      </c>
      <c r="J218" s="7">
        <v>4117</v>
      </c>
      <c r="K218" s="7">
        <v>4159</v>
      </c>
      <c r="L218" s="7">
        <v>4231</v>
      </c>
    </row>
    <row r="219" spans="7:12" x14ac:dyDescent="0.25">
      <c r="G219" t="s">
        <v>256</v>
      </c>
      <c r="J219" s="7">
        <v>4117</v>
      </c>
      <c r="K219" s="7">
        <v>4159</v>
      </c>
      <c r="L219" s="7">
        <v>4231</v>
      </c>
    </row>
    <row r="220" spans="7:12" x14ac:dyDescent="0.25">
      <c r="G220" t="s">
        <v>62</v>
      </c>
      <c r="H220" t="s">
        <v>104</v>
      </c>
      <c r="I220" t="s">
        <v>172</v>
      </c>
      <c r="J220" s="7">
        <v>20211</v>
      </c>
      <c r="K220" s="7">
        <v>20413</v>
      </c>
      <c r="L220" s="7">
        <v>20710</v>
      </c>
    </row>
    <row r="221" spans="7:12" x14ac:dyDescent="0.25">
      <c r="H221" t="s">
        <v>291</v>
      </c>
      <c r="J221" s="7">
        <v>20211</v>
      </c>
      <c r="K221" s="7">
        <v>20413</v>
      </c>
      <c r="L221" s="7">
        <v>20710</v>
      </c>
    </row>
    <row r="222" spans="7:12" x14ac:dyDescent="0.25">
      <c r="G222" t="s">
        <v>257</v>
      </c>
      <c r="J222" s="7">
        <v>20211</v>
      </c>
      <c r="K222" s="7">
        <v>20413</v>
      </c>
      <c r="L222" s="7">
        <v>20710</v>
      </c>
    </row>
    <row r="223" spans="7:12" x14ac:dyDescent="0.25">
      <c r="G223" t="s">
        <v>88</v>
      </c>
      <c r="H223" t="s">
        <v>104</v>
      </c>
      <c r="I223" t="s">
        <v>177</v>
      </c>
      <c r="J223" s="7">
        <v>17059</v>
      </c>
      <c r="K223" s="7">
        <v>17228</v>
      </c>
      <c r="L223" s="7">
        <v>17526</v>
      </c>
    </row>
    <row r="224" spans="7:12" x14ac:dyDescent="0.25">
      <c r="H224" t="s">
        <v>291</v>
      </c>
      <c r="J224" s="7">
        <v>17059</v>
      </c>
      <c r="K224" s="7">
        <v>17228</v>
      </c>
      <c r="L224" s="7">
        <v>17526</v>
      </c>
    </row>
    <row r="225" spans="7:12" x14ac:dyDescent="0.25">
      <c r="G225" t="s">
        <v>258</v>
      </c>
      <c r="J225" s="7">
        <v>17059</v>
      </c>
      <c r="K225" s="7">
        <v>17228</v>
      </c>
      <c r="L225" s="7">
        <v>17526</v>
      </c>
    </row>
    <row r="226" spans="7:12" x14ac:dyDescent="0.25">
      <c r="G226" t="s">
        <v>82</v>
      </c>
      <c r="H226" t="s">
        <v>104</v>
      </c>
      <c r="I226" t="s">
        <v>176</v>
      </c>
      <c r="J226" s="7">
        <v>18310</v>
      </c>
      <c r="K226" s="7">
        <v>18491</v>
      </c>
      <c r="L226" s="7">
        <v>18739</v>
      </c>
    </row>
    <row r="227" spans="7:12" x14ac:dyDescent="0.25">
      <c r="H227" t="s">
        <v>291</v>
      </c>
      <c r="J227" s="7">
        <v>18310</v>
      </c>
      <c r="K227" s="7">
        <v>18491</v>
      </c>
      <c r="L227" s="7">
        <v>18739</v>
      </c>
    </row>
    <row r="228" spans="7:12" x14ac:dyDescent="0.25">
      <c r="G228" t="s">
        <v>259</v>
      </c>
      <c r="J228" s="7">
        <v>18310</v>
      </c>
      <c r="K228" s="7">
        <v>18491</v>
      </c>
      <c r="L228" s="7">
        <v>18739</v>
      </c>
    </row>
    <row r="229" spans="7:12" x14ac:dyDescent="0.25">
      <c r="G229" t="s">
        <v>24</v>
      </c>
      <c r="H229" t="s">
        <v>103</v>
      </c>
      <c r="I229" t="s">
        <v>159</v>
      </c>
      <c r="J229" s="7">
        <v>18545</v>
      </c>
      <c r="K229" s="7">
        <v>18730</v>
      </c>
      <c r="L229" s="7">
        <v>19143</v>
      </c>
    </row>
    <row r="230" spans="7:12" x14ac:dyDescent="0.25">
      <c r="H230" t="s">
        <v>292</v>
      </c>
      <c r="J230" s="7">
        <v>18545</v>
      </c>
      <c r="K230" s="7">
        <v>18730</v>
      </c>
      <c r="L230" s="7">
        <v>19143</v>
      </c>
    </row>
    <row r="231" spans="7:12" x14ac:dyDescent="0.25">
      <c r="G231" t="s">
        <v>260</v>
      </c>
      <c r="J231" s="7">
        <v>18545</v>
      </c>
      <c r="K231" s="7">
        <v>18730</v>
      </c>
      <c r="L231" s="7">
        <v>19143</v>
      </c>
    </row>
    <row r="232" spans="7:12" x14ac:dyDescent="0.25">
      <c r="G232" t="s">
        <v>55</v>
      </c>
      <c r="H232" t="s">
        <v>108</v>
      </c>
      <c r="I232" t="s">
        <v>169</v>
      </c>
      <c r="J232" s="7">
        <v>591</v>
      </c>
      <c r="K232" s="7">
        <v>598</v>
      </c>
      <c r="L232" s="7">
        <v>613</v>
      </c>
    </row>
    <row r="233" spans="7:12" x14ac:dyDescent="0.25">
      <c r="H233" t="s">
        <v>294</v>
      </c>
      <c r="J233" s="7">
        <v>591</v>
      </c>
      <c r="K233" s="7">
        <v>598</v>
      </c>
      <c r="L233" s="7">
        <v>613</v>
      </c>
    </row>
    <row r="234" spans="7:12" x14ac:dyDescent="0.25">
      <c r="G234" t="s">
        <v>261</v>
      </c>
      <c r="J234" s="7">
        <v>591</v>
      </c>
      <c r="K234" s="7">
        <v>598</v>
      </c>
      <c r="L234" s="7">
        <v>613</v>
      </c>
    </row>
    <row r="235" spans="7:12" x14ac:dyDescent="0.25">
      <c r="G235" t="s">
        <v>52</v>
      </c>
      <c r="H235" t="s">
        <v>107</v>
      </c>
      <c r="I235" t="s">
        <v>162</v>
      </c>
      <c r="J235" s="7">
        <v>14728</v>
      </c>
      <c r="K235" s="7">
        <v>14874</v>
      </c>
      <c r="L235" s="7">
        <v>15183</v>
      </c>
    </row>
    <row r="236" spans="7:12" x14ac:dyDescent="0.25">
      <c r="H236" t="s">
        <v>293</v>
      </c>
      <c r="J236" s="7">
        <v>14728</v>
      </c>
      <c r="K236" s="7">
        <v>14874</v>
      </c>
      <c r="L236" s="7">
        <v>15183</v>
      </c>
    </row>
    <row r="237" spans="7:12" x14ac:dyDescent="0.25">
      <c r="G237" t="s">
        <v>262</v>
      </c>
      <c r="J237" s="7">
        <v>14728</v>
      </c>
      <c r="K237" s="7">
        <v>14874</v>
      </c>
      <c r="L237" s="7">
        <v>15183</v>
      </c>
    </row>
    <row r="238" spans="7:12" x14ac:dyDescent="0.25">
      <c r="G238" t="s">
        <v>15</v>
      </c>
      <c r="H238" t="s">
        <v>104</v>
      </c>
      <c r="I238" t="s">
        <v>156</v>
      </c>
      <c r="J238" s="7">
        <v>20723</v>
      </c>
      <c r="K238" s="7">
        <v>20930</v>
      </c>
      <c r="L238" s="7">
        <v>21349</v>
      </c>
    </row>
    <row r="239" spans="7:12" x14ac:dyDescent="0.25">
      <c r="H239" t="s">
        <v>291</v>
      </c>
      <c r="J239" s="7">
        <v>20723</v>
      </c>
      <c r="K239" s="7">
        <v>20930</v>
      </c>
      <c r="L239" s="7">
        <v>21349</v>
      </c>
    </row>
    <row r="240" spans="7:12" x14ac:dyDescent="0.25">
      <c r="G240" t="s">
        <v>263</v>
      </c>
      <c r="J240" s="7">
        <v>20723</v>
      </c>
      <c r="K240" s="7">
        <v>20930</v>
      </c>
      <c r="L240" s="7">
        <v>21349</v>
      </c>
    </row>
    <row r="241" spans="7:12" x14ac:dyDescent="0.25">
      <c r="G241" t="s">
        <v>19</v>
      </c>
      <c r="H241" t="s">
        <v>104</v>
      </c>
      <c r="I241" t="s">
        <v>157</v>
      </c>
      <c r="J241" s="7">
        <v>25706</v>
      </c>
      <c r="K241" s="7">
        <v>25962</v>
      </c>
      <c r="L241" s="7">
        <v>26527</v>
      </c>
    </row>
    <row r="242" spans="7:12" x14ac:dyDescent="0.25">
      <c r="H242" t="s">
        <v>291</v>
      </c>
      <c r="J242" s="7">
        <v>25706</v>
      </c>
      <c r="K242" s="7">
        <v>25962</v>
      </c>
      <c r="L242" s="7">
        <v>26527</v>
      </c>
    </row>
    <row r="243" spans="7:12" x14ac:dyDescent="0.25">
      <c r="G243" t="s">
        <v>264</v>
      </c>
      <c r="J243" s="7">
        <v>25706</v>
      </c>
      <c r="K243" s="7">
        <v>25962</v>
      </c>
      <c r="L243" s="7">
        <v>26527</v>
      </c>
    </row>
    <row r="244" spans="7:12" x14ac:dyDescent="0.25">
      <c r="G244" t="s">
        <v>12</v>
      </c>
      <c r="H244" t="s">
        <v>104</v>
      </c>
      <c r="I244" t="s">
        <v>156</v>
      </c>
      <c r="J244" s="7">
        <v>26508</v>
      </c>
      <c r="K244" s="7">
        <v>26772</v>
      </c>
      <c r="L244" s="7">
        <v>27395</v>
      </c>
    </row>
    <row r="245" spans="7:12" x14ac:dyDescent="0.25">
      <c r="H245" t="s">
        <v>291</v>
      </c>
      <c r="J245" s="7">
        <v>26508</v>
      </c>
      <c r="K245" s="7">
        <v>26772</v>
      </c>
      <c r="L245" s="7">
        <v>27395</v>
      </c>
    </row>
    <row r="246" spans="7:12" x14ac:dyDescent="0.25">
      <c r="G246" t="s">
        <v>265</v>
      </c>
      <c r="J246" s="7">
        <v>26508</v>
      </c>
      <c r="K246" s="7">
        <v>26772</v>
      </c>
      <c r="L246" s="7">
        <v>27395</v>
      </c>
    </row>
    <row r="247" spans="7:12" x14ac:dyDescent="0.25">
      <c r="G247" t="s">
        <v>65</v>
      </c>
      <c r="H247" t="s">
        <v>103</v>
      </c>
      <c r="I247" t="s">
        <v>174</v>
      </c>
      <c r="J247" s="7">
        <v>5064</v>
      </c>
      <c r="K247" s="7">
        <v>5115</v>
      </c>
      <c r="L247" s="7">
        <v>5200</v>
      </c>
    </row>
    <row r="248" spans="7:12" x14ac:dyDescent="0.25">
      <c r="H248" t="s">
        <v>292</v>
      </c>
      <c r="J248" s="7">
        <v>5064</v>
      </c>
      <c r="K248" s="7">
        <v>5115</v>
      </c>
      <c r="L248" s="7">
        <v>5200</v>
      </c>
    </row>
    <row r="249" spans="7:12" x14ac:dyDescent="0.25">
      <c r="G249" t="s">
        <v>266</v>
      </c>
      <c r="J249" s="7">
        <v>5064</v>
      </c>
      <c r="K249" s="7">
        <v>5115</v>
      </c>
      <c r="L249" s="7">
        <v>5200</v>
      </c>
    </row>
    <row r="250" spans="7:12" x14ac:dyDescent="0.25">
      <c r="G250" t="s">
        <v>30</v>
      </c>
      <c r="H250" t="s">
        <v>103</v>
      </c>
      <c r="I250" t="s">
        <v>161</v>
      </c>
      <c r="J250" s="7">
        <v>2607</v>
      </c>
      <c r="K250" s="7">
        <v>2632</v>
      </c>
      <c r="L250" s="7">
        <v>2690</v>
      </c>
    </row>
    <row r="251" spans="7:12" x14ac:dyDescent="0.25">
      <c r="H251" t="s">
        <v>292</v>
      </c>
      <c r="J251" s="7">
        <v>2607</v>
      </c>
      <c r="K251" s="7">
        <v>2632</v>
      </c>
      <c r="L251" s="7">
        <v>2690</v>
      </c>
    </row>
    <row r="252" spans="7:12" x14ac:dyDescent="0.25">
      <c r="G252" t="s">
        <v>267</v>
      </c>
      <c r="J252" s="7">
        <v>2607</v>
      </c>
      <c r="K252" s="7">
        <v>2632</v>
      </c>
      <c r="L252" s="7">
        <v>2690</v>
      </c>
    </row>
    <row r="253" spans="7:12" x14ac:dyDescent="0.25">
      <c r="G253" t="s">
        <v>72</v>
      </c>
      <c r="H253" t="s">
        <v>103</v>
      </c>
      <c r="I253" t="s">
        <v>175</v>
      </c>
      <c r="J253" s="7">
        <v>4431</v>
      </c>
      <c r="K253" s="7">
        <v>4475</v>
      </c>
      <c r="L253" s="7">
        <v>4542</v>
      </c>
    </row>
    <row r="254" spans="7:12" x14ac:dyDescent="0.25">
      <c r="H254" t="s">
        <v>292</v>
      </c>
      <c r="J254" s="7">
        <v>4431</v>
      </c>
      <c r="K254" s="7">
        <v>4475</v>
      </c>
      <c r="L254" s="7">
        <v>4542</v>
      </c>
    </row>
    <row r="255" spans="7:12" x14ac:dyDescent="0.25">
      <c r="G255" t="s">
        <v>268</v>
      </c>
      <c r="J255" s="7">
        <v>4431</v>
      </c>
      <c r="K255" s="7">
        <v>4475</v>
      </c>
      <c r="L255" s="7">
        <v>4542</v>
      </c>
    </row>
    <row r="256" spans="7:12" x14ac:dyDescent="0.25">
      <c r="G256" t="s">
        <v>20</v>
      </c>
      <c r="H256" t="s">
        <v>104</v>
      </c>
      <c r="I256" t="s">
        <v>158</v>
      </c>
      <c r="J256" s="7">
        <v>18343</v>
      </c>
      <c r="K256" s="7">
        <v>18528</v>
      </c>
      <c r="L256" s="7">
        <v>18850</v>
      </c>
    </row>
    <row r="257" spans="7:12" x14ac:dyDescent="0.25">
      <c r="H257" t="s">
        <v>291</v>
      </c>
      <c r="J257" s="7">
        <v>18343</v>
      </c>
      <c r="K257" s="7">
        <v>18528</v>
      </c>
      <c r="L257" s="7">
        <v>18850</v>
      </c>
    </row>
    <row r="258" spans="7:12" x14ac:dyDescent="0.25">
      <c r="G258" t="s">
        <v>269</v>
      </c>
      <c r="J258" s="7">
        <v>18343</v>
      </c>
      <c r="K258" s="7">
        <v>18528</v>
      </c>
      <c r="L258" s="7">
        <v>18850</v>
      </c>
    </row>
    <row r="259" spans="7:12" x14ac:dyDescent="0.25">
      <c r="G259" t="s">
        <v>98</v>
      </c>
      <c r="H259" t="s">
        <v>103</v>
      </c>
      <c r="I259" t="s">
        <v>153</v>
      </c>
      <c r="J259" s="7">
        <v>9981</v>
      </c>
      <c r="K259" s="7">
        <v>10080</v>
      </c>
      <c r="L259" s="7">
        <v>10241</v>
      </c>
    </row>
    <row r="260" spans="7:12" x14ac:dyDescent="0.25">
      <c r="H260" t="s">
        <v>292</v>
      </c>
      <c r="J260" s="7">
        <v>9981</v>
      </c>
      <c r="K260" s="7">
        <v>10080</v>
      </c>
      <c r="L260" s="7">
        <v>10241</v>
      </c>
    </row>
    <row r="261" spans="7:12" x14ac:dyDescent="0.25">
      <c r="G261" t="s">
        <v>270</v>
      </c>
      <c r="J261" s="7">
        <v>9981</v>
      </c>
      <c r="K261" s="7">
        <v>10080</v>
      </c>
      <c r="L261" s="7">
        <v>10241</v>
      </c>
    </row>
    <row r="262" spans="7:12" x14ac:dyDescent="0.25">
      <c r="G262" t="s">
        <v>89</v>
      </c>
      <c r="H262" t="s">
        <v>104</v>
      </c>
      <c r="I262" t="s">
        <v>178</v>
      </c>
      <c r="J262" s="7">
        <v>20641</v>
      </c>
      <c r="K262" s="7">
        <v>20846</v>
      </c>
      <c r="L262" s="7">
        <v>21450</v>
      </c>
    </row>
    <row r="263" spans="7:12" x14ac:dyDescent="0.25">
      <c r="H263" t="s">
        <v>291</v>
      </c>
      <c r="J263" s="7">
        <v>20641</v>
      </c>
      <c r="K263" s="7">
        <v>20846</v>
      </c>
      <c r="L263" s="7">
        <v>21450</v>
      </c>
    </row>
    <row r="264" spans="7:12" x14ac:dyDescent="0.25">
      <c r="G264" t="s">
        <v>271</v>
      </c>
      <c r="J264" s="7">
        <v>20641</v>
      </c>
      <c r="K264" s="7">
        <v>20846</v>
      </c>
      <c r="L264" s="7">
        <v>21450</v>
      </c>
    </row>
    <row r="265" spans="7:12" x14ac:dyDescent="0.25">
      <c r="G265" t="s">
        <v>14</v>
      </c>
      <c r="H265" t="s">
        <v>104</v>
      </c>
      <c r="I265" t="s">
        <v>156</v>
      </c>
      <c r="J265" s="7">
        <v>28192</v>
      </c>
      <c r="K265" s="7">
        <v>28476</v>
      </c>
      <c r="L265" s="7">
        <v>28959</v>
      </c>
    </row>
    <row r="266" spans="7:12" x14ac:dyDescent="0.25">
      <c r="H266" t="s">
        <v>291</v>
      </c>
      <c r="J266" s="7">
        <v>28192</v>
      </c>
      <c r="K266" s="7">
        <v>28476</v>
      </c>
      <c r="L266" s="7">
        <v>28959</v>
      </c>
    </row>
    <row r="267" spans="7:12" x14ac:dyDescent="0.25">
      <c r="G267" t="s">
        <v>272</v>
      </c>
      <c r="J267" s="7">
        <v>28192</v>
      </c>
      <c r="K267" s="7">
        <v>28476</v>
      </c>
      <c r="L267" s="7">
        <v>28959</v>
      </c>
    </row>
    <row r="268" spans="7:12" x14ac:dyDescent="0.25">
      <c r="G268" t="s">
        <v>91</v>
      </c>
      <c r="H268" t="s">
        <v>104</v>
      </c>
      <c r="I268" t="s">
        <v>178</v>
      </c>
      <c r="J268" s="7">
        <v>29427</v>
      </c>
      <c r="K268" s="7">
        <v>29723</v>
      </c>
      <c r="L268" s="7">
        <v>30342</v>
      </c>
    </row>
    <row r="269" spans="7:12" x14ac:dyDescent="0.25">
      <c r="H269" t="s">
        <v>291</v>
      </c>
      <c r="J269" s="7">
        <v>29427</v>
      </c>
      <c r="K269" s="7">
        <v>29723</v>
      </c>
      <c r="L269" s="7">
        <v>30342</v>
      </c>
    </row>
    <row r="270" spans="7:12" x14ac:dyDescent="0.25">
      <c r="G270" t="s">
        <v>273</v>
      </c>
      <c r="J270" s="7">
        <v>29427</v>
      </c>
      <c r="K270" s="7">
        <v>29723</v>
      </c>
      <c r="L270" s="7">
        <v>30342</v>
      </c>
    </row>
    <row r="271" spans="7:12" x14ac:dyDescent="0.25">
      <c r="G271" t="s">
        <v>60</v>
      </c>
      <c r="H271" t="s">
        <v>103</v>
      </c>
      <c r="I271" t="s">
        <v>159</v>
      </c>
      <c r="J271" s="7">
        <v>16134</v>
      </c>
      <c r="K271" s="7">
        <v>16297</v>
      </c>
      <c r="L271" s="7">
        <v>16583</v>
      </c>
    </row>
    <row r="272" spans="7:12" x14ac:dyDescent="0.25">
      <c r="H272" t="s">
        <v>292</v>
      </c>
      <c r="J272" s="7">
        <v>16134</v>
      </c>
      <c r="K272" s="7">
        <v>16297</v>
      </c>
      <c r="L272" s="7">
        <v>16583</v>
      </c>
    </row>
    <row r="273" spans="7:12" x14ac:dyDescent="0.25">
      <c r="G273" t="s">
        <v>274</v>
      </c>
      <c r="J273" s="7">
        <v>16134</v>
      </c>
      <c r="K273" s="7">
        <v>16297</v>
      </c>
      <c r="L273" s="7">
        <v>16583</v>
      </c>
    </row>
    <row r="274" spans="7:12" x14ac:dyDescent="0.25">
      <c r="G274" t="s">
        <v>21</v>
      </c>
      <c r="H274" t="s">
        <v>104</v>
      </c>
      <c r="I274" t="s">
        <v>158</v>
      </c>
      <c r="J274" s="7">
        <v>13128</v>
      </c>
      <c r="K274" s="7">
        <v>13258</v>
      </c>
      <c r="L274" s="7">
        <v>13509</v>
      </c>
    </row>
    <row r="275" spans="7:12" x14ac:dyDescent="0.25">
      <c r="H275" t="s">
        <v>291</v>
      </c>
      <c r="J275" s="7">
        <v>13128</v>
      </c>
      <c r="K275" s="7">
        <v>13258</v>
      </c>
      <c r="L275" s="7">
        <v>13509</v>
      </c>
    </row>
    <row r="276" spans="7:12" x14ac:dyDescent="0.25">
      <c r="G276" t="s">
        <v>275</v>
      </c>
      <c r="J276" s="7">
        <v>13128</v>
      </c>
      <c r="K276" s="7">
        <v>13258</v>
      </c>
      <c r="L276" s="7">
        <v>13509</v>
      </c>
    </row>
    <row r="277" spans="7:12" x14ac:dyDescent="0.25">
      <c r="G277" t="s">
        <v>81</v>
      </c>
      <c r="H277" t="s">
        <v>104</v>
      </c>
      <c r="I277" t="s">
        <v>176</v>
      </c>
      <c r="J277" s="7">
        <v>9996</v>
      </c>
      <c r="K277" s="7">
        <v>10096</v>
      </c>
      <c r="L277" s="7">
        <v>10233</v>
      </c>
    </row>
    <row r="278" spans="7:12" x14ac:dyDescent="0.25">
      <c r="H278" t="s">
        <v>291</v>
      </c>
      <c r="J278" s="7">
        <v>9996</v>
      </c>
      <c r="K278" s="7">
        <v>10096</v>
      </c>
      <c r="L278" s="7">
        <v>10233</v>
      </c>
    </row>
    <row r="279" spans="7:12" x14ac:dyDescent="0.25">
      <c r="G279" t="s">
        <v>276</v>
      </c>
      <c r="J279" s="7">
        <v>9996</v>
      </c>
      <c r="K279" s="7">
        <v>10096</v>
      </c>
      <c r="L279" s="7">
        <v>10233</v>
      </c>
    </row>
    <row r="280" spans="7:12" x14ac:dyDescent="0.25">
      <c r="G280" t="s">
        <v>84</v>
      </c>
      <c r="H280" t="s">
        <v>104</v>
      </c>
      <c r="I280" t="s">
        <v>177</v>
      </c>
      <c r="J280" s="7">
        <v>19260</v>
      </c>
      <c r="K280" s="7">
        <v>19452</v>
      </c>
      <c r="L280" s="7">
        <v>19905</v>
      </c>
    </row>
    <row r="281" spans="7:12" x14ac:dyDescent="0.25">
      <c r="H281" t="s">
        <v>291</v>
      </c>
      <c r="J281" s="7">
        <v>19260</v>
      </c>
      <c r="K281" s="7">
        <v>19452</v>
      </c>
      <c r="L281" s="7">
        <v>19905</v>
      </c>
    </row>
    <row r="282" spans="7:12" x14ac:dyDescent="0.25">
      <c r="G282" t="s">
        <v>277</v>
      </c>
      <c r="J282" s="7">
        <v>19260</v>
      </c>
      <c r="K282" s="7">
        <v>19452</v>
      </c>
      <c r="L282" s="7">
        <v>19905</v>
      </c>
    </row>
    <row r="283" spans="7:12" x14ac:dyDescent="0.25">
      <c r="G283" t="s">
        <v>100</v>
      </c>
      <c r="H283" t="s">
        <v>103</v>
      </c>
      <c r="I283" t="s">
        <v>153</v>
      </c>
      <c r="J283" s="7">
        <v>7132</v>
      </c>
      <c r="K283" s="7">
        <v>7205</v>
      </c>
      <c r="L283" s="7">
        <v>7323</v>
      </c>
    </row>
    <row r="284" spans="7:12" x14ac:dyDescent="0.25">
      <c r="H284" t="s">
        <v>292</v>
      </c>
      <c r="J284" s="7">
        <v>7132</v>
      </c>
      <c r="K284" s="7">
        <v>7205</v>
      </c>
      <c r="L284" s="7">
        <v>7323</v>
      </c>
    </row>
    <row r="285" spans="7:12" x14ac:dyDescent="0.25">
      <c r="G285" t="s">
        <v>278</v>
      </c>
      <c r="J285" s="7">
        <v>7132</v>
      </c>
      <c r="K285" s="7">
        <v>7205</v>
      </c>
      <c r="L285" s="7">
        <v>7323</v>
      </c>
    </row>
    <row r="286" spans="7:12" x14ac:dyDescent="0.25">
      <c r="G286" t="s">
        <v>68</v>
      </c>
      <c r="H286" t="s">
        <v>103</v>
      </c>
      <c r="I286" t="s">
        <v>174</v>
      </c>
      <c r="J286" s="7">
        <v>3799</v>
      </c>
      <c r="K286" s="7">
        <v>3837</v>
      </c>
      <c r="L286" s="7">
        <v>3899</v>
      </c>
    </row>
    <row r="287" spans="7:12" x14ac:dyDescent="0.25">
      <c r="H287" t="s">
        <v>292</v>
      </c>
      <c r="J287" s="7">
        <v>3799</v>
      </c>
      <c r="K287" s="7">
        <v>3837</v>
      </c>
      <c r="L287" s="7">
        <v>3899</v>
      </c>
    </row>
    <row r="288" spans="7:12" x14ac:dyDescent="0.25">
      <c r="G288" t="s">
        <v>279</v>
      </c>
      <c r="J288" s="7">
        <v>3799</v>
      </c>
      <c r="K288" s="7">
        <v>3837</v>
      </c>
      <c r="L288" s="7">
        <v>3899</v>
      </c>
    </row>
    <row r="289" spans="7:12" x14ac:dyDescent="0.25">
      <c r="G289" t="s">
        <v>31</v>
      </c>
      <c r="H289" t="s">
        <v>103</v>
      </c>
      <c r="I289" t="s">
        <v>160</v>
      </c>
      <c r="J289" s="7">
        <v>656</v>
      </c>
      <c r="K289" s="7">
        <v>662</v>
      </c>
      <c r="L289" s="7">
        <v>676</v>
      </c>
    </row>
    <row r="290" spans="7:12" x14ac:dyDescent="0.25">
      <c r="H290" t="s">
        <v>292</v>
      </c>
      <c r="J290" s="7">
        <v>656</v>
      </c>
      <c r="K290" s="7">
        <v>662</v>
      </c>
      <c r="L290" s="7">
        <v>676</v>
      </c>
    </row>
    <row r="291" spans="7:12" x14ac:dyDescent="0.25">
      <c r="G291" t="s">
        <v>280</v>
      </c>
      <c r="J291" s="7">
        <v>656</v>
      </c>
      <c r="K291" s="7">
        <v>662</v>
      </c>
      <c r="L291" s="7">
        <v>676</v>
      </c>
    </row>
    <row r="292" spans="7:12" x14ac:dyDescent="0.25">
      <c r="G292" t="s">
        <v>75</v>
      </c>
      <c r="H292" t="s">
        <v>103</v>
      </c>
      <c r="I292" t="s">
        <v>175</v>
      </c>
      <c r="J292" s="7">
        <v>3166</v>
      </c>
      <c r="K292" s="7">
        <v>3198</v>
      </c>
      <c r="L292" s="7">
        <v>3248</v>
      </c>
    </row>
    <row r="293" spans="7:12" x14ac:dyDescent="0.25">
      <c r="H293" t="s">
        <v>292</v>
      </c>
      <c r="J293" s="7">
        <v>3166</v>
      </c>
      <c r="K293" s="7">
        <v>3198</v>
      </c>
      <c r="L293" s="7">
        <v>3248</v>
      </c>
    </row>
    <row r="294" spans="7:12" x14ac:dyDescent="0.25">
      <c r="G294" t="s">
        <v>281</v>
      </c>
      <c r="J294" s="7">
        <v>3166</v>
      </c>
      <c r="K294" s="7">
        <v>3198</v>
      </c>
      <c r="L294" s="7">
        <v>3248</v>
      </c>
    </row>
    <row r="295" spans="7:12" x14ac:dyDescent="0.25">
      <c r="G295" t="s">
        <v>64</v>
      </c>
      <c r="H295" t="s">
        <v>104</v>
      </c>
      <c r="I295" t="s">
        <v>173</v>
      </c>
      <c r="J295" s="7">
        <v>23020</v>
      </c>
      <c r="K295" s="7">
        <v>23252</v>
      </c>
      <c r="L295" s="7">
        <v>23642</v>
      </c>
    </row>
    <row r="296" spans="7:12" x14ac:dyDescent="0.25">
      <c r="H296" t="s">
        <v>291</v>
      </c>
      <c r="J296" s="7">
        <v>23020</v>
      </c>
      <c r="K296" s="7">
        <v>23252</v>
      </c>
      <c r="L296" s="7">
        <v>23642</v>
      </c>
    </row>
    <row r="297" spans="7:12" x14ac:dyDescent="0.25">
      <c r="G297" t="s">
        <v>282</v>
      </c>
      <c r="J297" s="7">
        <v>23020</v>
      </c>
      <c r="K297" s="7">
        <v>23252</v>
      </c>
      <c r="L297" s="7">
        <v>23642</v>
      </c>
    </row>
    <row r="298" spans="7:12" x14ac:dyDescent="0.25">
      <c r="G298" t="s">
        <v>63</v>
      </c>
      <c r="H298" t="s">
        <v>104</v>
      </c>
      <c r="I298" t="s">
        <v>154</v>
      </c>
      <c r="J298" s="7">
        <v>11968</v>
      </c>
      <c r="K298" s="7">
        <v>12087</v>
      </c>
      <c r="L298" s="7">
        <v>12297</v>
      </c>
    </row>
    <row r="299" spans="7:12" x14ac:dyDescent="0.25">
      <c r="H299" t="s">
        <v>291</v>
      </c>
      <c r="J299" s="7">
        <v>11968</v>
      </c>
      <c r="K299" s="7">
        <v>12087</v>
      </c>
      <c r="L299" s="7">
        <v>12297</v>
      </c>
    </row>
    <row r="300" spans="7:12" x14ac:dyDescent="0.25">
      <c r="G300" t="s">
        <v>283</v>
      </c>
      <c r="J300" s="7">
        <v>11968</v>
      </c>
      <c r="K300" s="7">
        <v>12087</v>
      </c>
      <c r="L300" s="7">
        <v>12297</v>
      </c>
    </row>
    <row r="301" spans="7:12" x14ac:dyDescent="0.25">
      <c r="G301" t="s">
        <v>37</v>
      </c>
      <c r="H301" t="s">
        <v>104</v>
      </c>
      <c r="I301" t="s">
        <v>163</v>
      </c>
      <c r="J301" s="7">
        <v>28161</v>
      </c>
      <c r="K301" s="7">
        <v>28441</v>
      </c>
      <c r="L301" s="7">
        <v>29129</v>
      </c>
    </row>
    <row r="302" spans="7:12" x14ac:dyDescent="0.25">
      <c r="H302" t="s">
        <v>291</v>
      </c>
      <c r="J302" s="7">
        <v>28161</v>
      </c>
      <c r="K302" s="7">
        <v>28441</v>
      </c>
      <c r="L302" s="7">
        <v>29129</v>
      </c>
    </row>
    <row r="303" spans="7:12" x14ac:dyDescent="0.25">
      <c r="G303" t="s">
        <v>284</v>
      </c>
      <c r="J303" s="7">
        <v>28161</v>
      </c>
      <c r="K303" s="7">
        <v>28441</v>
      </c>
      <c r="L303" s="7">
        <v>29129</v>
      </c>
    </row>
    <row r="304" spans="7:12" x14ac:dyDescent="0.25">
      <c r="G304" t="s">
        <v>80</v>
      </c>
      <c r="H304" t="s">
        <v>104</v>
      </c>
      <c r="I304" t="s">
        <v>176</v>
      </c>
      <c r="J304" s="7">
        <v>14146</v>
      </c>
      <c r="K304" s="7">
        <v>14288</v>
      </c>
      <c r="L304" s="7">
        <v>14475</v>
      </c>
    </row>
    <row r="305" spans="7:12" x14ac:dyDescent="0.25">
      <c r="H305" t="s">
        <v>291</v>
      </c>
      <c r="J305" s="7">
        <v>14146</v>
      </c>
      <c r="K305" s="7">
        <v>14288</v>
      </c>
      <c r="L305" s="7">
        <v>14475</v>
      </c>
    </row>
    <row r="306" spans="7:12" x14ac:dyDescent="0.25">
      <c r="G306" t="s">
        <v>285</v>
      </c>
      <c r="J306" s="7">
        <v>14146</v>
      </c>
      <c r="K306" s="7">
        <v>14288</v>
      </c>
      <c r="L306" s="7">
        <v>14475</v>
      </c>
    </row>
    <row r="307" spans="7:12" x14ac:dyDescent="0.25">
      <c r="G307" t="s">
        <v>38</v>
      </c>
      <c r="H307" t="s">
        <v>104</v>
      </c>
      <c r="I307" t="s">
        <v>163</v>
      </c>
      <c r="J307" s="7">
        <v>11737</v>
      </c>
      <c r="K307" s="7">
        <v>11856</v>
      </c>
      <c r="L307" s="7">
        <v>12161</v>
      </c>
    </row>
    <row r="308" spans="7:12" x14ac:dyDescent="0.25">
      <c r="H308" t="s">
        <v>291</v>
      </c>
      <c r="J308" s="7">
        <v>11737</v>
      </c>
      <c r="K308" s="7">
        <v>11856</v>
      </c>
      <c r="L308" s="7">
        <v>12161</v>
      </c>
    </row>
    <row r="309" spans="7:12" x14ac:dyDescent="0.25">
      <c r="G309" t="s">
        <v>286</v>
      </c>
      <c r="J309" s="7">
        <v>11737</v>
      </c>
      <c r="K309" s="7">
        <v>11856</v>
      </c>
      <c r="L309" s="7">
        <v>12161</v>
      </c>
    </row>
    <row r="310" spans="7:12" x14ac:dyDescent="0.25">
      <c r="G310" t="s">
        <v>87</v>
      </c>
      <c r="H310" t="s">
        <v>104</v>
      </c>
      <c r="I310" t="s">
        <v>177</v>
      </c>
      <c r="J310" s="7">
        <v>26825</v>
      </c>
      <c r="K310" s="7">
        <v>27093</v>
      </c>
      <c r="L310" s="7">
        <v>27692</v>
      </c>
    </row>
    <row r="311" spans="7:12" x14ac:dyDescent="0.25">
      <c r="H311" t="s">
        <v>291</v>
      </c>
      <c r="J311" s="7">
        <v>26825</v>
      </c>
      <c r="K311" s="7">
        <v>27093</v>
      </c>
      <c r="L311" s="7">
        <v>27692</v>
      </c>
    </row>
    <row r="312" spans="7:12" x14ac:dyDescent="0.25">
      <c r="G312" t="s">
        <v>287</v>
      </c>
      <c r="J312" s="7">
        <v>26825</v>
      </c>
      <c r="K312" s="7">
        <v>27093</v>
      </c>
      <c r="L312" s="7">
        <v>27692</v>
      </c>
    </row>
    <row r="313" spans="7:12" x14ac:dyDescent="0.25">
      <c r="G313" t="s">
        <v>28</v>
      </c>
      <c r="H313" t="s">
        <v>103</v>
      </c>
      <c r="I313" t="s">
        <v>160</v>
      </c>
      <c r="J313" s="7">
        <v>4883</v>
      </c>
      <c r="K313" s="7">
        <v>4931</v>
      </c>
      <c r="L313" s="7">
        <v>5052</v>
      </c>
    </row>
    <row r="314" spans="7:12" x14ac:dyDescent="0.25">
      <c r="H314" t="s">
        <v>292</v>
      </c>
      <c r="J314" s="7">
        <v>4883</v>
      </c>
      <c r="K314" s="7">
        <v>4931</v>
      </c>
      <c r="L314" s="7">
        <v>5052</v>
      </c>
    </row>
    <row r="315" spans="7:12" x14ac:dyDescent="0.25">
      <c r="G315" t="s">
        <v>288</v>
      </c>
      <c r="J315" s="7">
        <v>4883</v>
      </c>
      <c r="K315" s="7">
        <v>4931</v>
      </c>
      <c r="L315" s="7">
        <v>5052</v>
      </c>
    </row>
    <row r="316" spans="7:12" x14ac:dyDescent="0.25">
      <c r="G316" t="s">
        <v>182</v>
      </c>
      <c r="J316" s="7">
        <v>1546491</v>
      </c>
      <c r="K316" s="7">
        <v>1561961</v>
      </c>
      <c r="L316" s="7">
        <v>1592082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8"/>
  <sheetViews>
    <sheetView tabSelected="1" zoomScaleNormal="100" workbookViewId="0">
      <pane xSplit="4" ySplit="1" topLeftCell="E82" activePane="bottomRight" state="frozen"/>
      <selection pane="topRight" activeCell="E1" sqref="E1"/>
      <selection pane="bottomLeft" activeCell="A2" sqref="A2"/>
      <selection pane="bottomRight" activeCell="H101" sqref="A1:H101"/>
    </sheetView>
  </sheetViews>
  <sheetFormatPr defaultRowHeight="15" x14ac:dyDescent="0.25"/>
  <cols>
    <col min="1" max="1" width="9.140625" customWidth="1"/>
    <col min="2" max="2" width="31.42578125" bestFit="1" customWidth="1"/>
    <col min="3" max="3" width="14.85546875" bestFit="1" customWidth="1"/>
    <col min="4" max="4" width="18.5703125" bestFit="1" customWidth="1"/>
    <col min="5" max="5" width="12.5703125" bestFit="1" customWidth="1"/>
    <col min="6" max="8" width="14.28515625" bestFit="1" customWidth="1"/>
  </cols>
  <sheetData>
    <row r="1" spans="1:11" s="2" customFormat="1" ht="30" x14ac:dyDescent="0.25">
      <c r="A1" s="2" t="s">
        <v>181</v>
      </c>
      <c r="B1" s="2" t="s">
        <v>1</v>
      </c>
      <c r="C1" s="2" t="s">
        <v>109</v>
      </c>
      <c r="D1" s="2" t="s">
        <v>102</v>
      </c>
      <c r="E1" s="2" t="s">
        <v>152</v>
      </c>
      <c r="F1" s="2" t="s">
        <v>149</v>
      </c>
      <c r="G1" s="2" t="s">
        <v>150</v>
      </c>
      <c r="H1" s="3" t="s">
        <v>151</v>
      </c>
      <c r="K1" s="2" t="s">
        <v>188</v>
      </c>
    </row>
    <row r="2" spans="1:11" x14ac:dyDescent="0.25">
      <c r="A2">
        <v>1</v>
      </c>
      <c r="B2" t="s">
        <v>96</v>
      </c>
      <c r="C2" t="s">
        <v>110</v>
      </c>
      <c r="D2" t="s">
        <v>103</v>
      </c>
      <c r="E2" t="s">
        <v>153</v>
      </c>
      <c r="F2" s="6">
        <v>15684</v>
      </c>
      <c r="G2" s="6">
        <v>15841</v>
      </c>
      <c r="H2" s="6">
        <v>16090</v>
      </c>
    </row>
    <row r="3" spans="1:11" x14ac:dyDescent="0.25">
      <c r="A3">
        <v>2</v>
      </c>
      <c r="B3" t="s">
        <v>97</v>
      </c>
      <c r="C3" t="s">
        <v>110</v>
      </c>
      <c r="D3" t="s">
        <v>103</v>
      </c>
      <c r="E3" t="s">
        <v>153</v>
      </c>
      <c r="F3" s="6">
        <v>21384</v>
      </c>
      <c r="G3" s="6">
        <v>21598</v>
      </c>
      <c r="H3" s="6">
        <v>21943</v>
      </c>
    </row>
    <row r="4" spans="1:11" x14ac:dyDescent="0.25">
      <c r="A4">
        <v>3</v>
      </c>
      <c r="B4" t="s">
        <v>98</v>
      </c>
      <c r="C4" t="s">
        <v>110</v>
      </c>
      <c r="D4" t="s">
        <v>103</v>
      </c>
      <c r="E4" t="s">
        <v>153</v>
      </c>
      <c r="F4" s="6">
        <v>9981</v>
      </c>
      <c r="G4" s="6">
        <v>10080</v>
      </c>
      <c r="H4" s="6">
        <v>10241</v>
      </c>
    </row>
    <row r="5" spans="1:11" x14ac:dyDescent="0.25">
      <c r="A5">
        <v>4</v>
      </c>
      <c r="B5" t="s">
        <v>99</v>
      </c>
      <c r="C5" t="s">
        <v>110</v>
      </c>
      <c r="D5" t="s">
        <v>103</v>
      </c>
      <c r="E5" t="s">
        <v>153</v>
      </c>
      <c r="F5" s="6">
        <v>12834</v>
      </c>
      <c r="G5" s="6">
        <v>12963</v>
      </c>
      <c r="H5" s="6">
        <v>13165</v>
      </c>
    </row>
    <row r="6" spans="1:11" x14ac:dyDescent="0.25">
      <c r="A6">
        <v>5</v>
      </c>
      <c r="B6" t="s">
        <v>100</v>
      </c>
      <c r="C6" t="s">
        <v>110</v>
      </c>
      <c r="D6" t="s">
        <v>103</v>
      </c>
      <c r="E6" t="s">
        <v>153</v>
      </c>
      <c r="F6" s="6">
        <v>7132</v>
      </c>
      <c r="G6" s="6">
        <v>7205</v>
      </c>
      <c r="H6" s="6">
        <v>7323</v>
      </c>
    </row>
    <row r="7" spans="1:11" x14ac:dyDescent="0.25">
      <c r="A7">
        <v>6</v>
      </c>
      <c r="B7" t="s">
        <v>101</v>
      </c>
      <c r="C7" t="s">
        <v>110</v>
      </c>
      <c r="D7" t="s">
        <v>103</v>
      </c>
      <c r="E7" t="s">
        <v>153</v>
      </c>
      <c r="F7" s="6">
        <v>4282</v>
      </c>
      <c r="G7" s="6">
        <v>4325</v>
      </c>
      <c r="H7" s="6">
        <v>4389</v>
      </c>
    </row>
    <row r="8" spans="1:11" x14ac:dyDescent="0.25">
      <c r="A8">
        <v>7</v>
      </c>
      <c r="B8" t="s">
        <v>2</v>
      </c>
      <c r="C8" t="s">
        <v>111</v>
      </c>
      <c r="D8" t="s">
        <v>104</v>
      </c>
      <c r="E8" t="s">
        <v>154</v>
      </c>
      <c r="F8" s="6">
        <v>21964</v>
      </c>
      <c r="G8" s="6">
        <v>22183</v>
      </c>
      <c r="H8" s="6">
        <v>22906</v>
      </c>
    </row>
    <row r="9" spans="1:11" x14ac:dyDescent="0.25">
      <c r="A9">
        <v>8</v>
      </c>
      <c r="B9" t="s">
        <v>3</v>
      </c>
      <c r="C9" t="s">
        <v>111</v>
      </c>
      <c r="D9" t="s">
        <v>104</v>
      </c>
      <c r="E9" t="s">
        <v>154</v>
      </c>
      <c r="F9" s="6">
        <v>24080</v>
      </c>
      <c r="G9" s="6">
        <v>24322</v>
      </c>
      <c r="H9" s="6">
        <v>25089</v>
      </c>
    </row>
    <row r="10" spans="1:11" x14ac:dyDescent="0.25">
      <c r="A10">
        <v>9</v>
      </c>
      <c r="B10" t="s">
        <v>4</v>
      </c>
      <c r="C10" t="s">
        <v>111</v>
      </c>
      <c r="D10" t="s">
        <v>104</v>
      </c>
      <c r="E10" t="s">
        <v>154</v>
      </c>
      <c r="F10" s="6">
        <v>14717</v>
      </c>
      <c r="G10" s="6">
        <v>14865</v>
      </c>
      <c r="H10" s="6">
        <v>15085</v>
      </c>
    </row>
    <row r="11" spans="1:11" x14ac:dyDescent="0.25">
      <c r="A11">
        <v>10</v>
      </c>
      <c r="B11" t="s">
        <v>5</v>
      </c>
      <c r="C11" t="s">
        <v>111</v>
      </c>
      <c r="D11" t="s">
        <v>104</v>
      </c>
      <c r="E11" t="s">
        <v>155</v>
      </c>
      <c r="F11" s="6">
        <v>10519</v>
      </c>
      <c r="G11" s="6">
        <v>10624</v>
      </c>
      <c r="H11" s="6">
        <v>10852</v>
      </c>
    </row>
    <row r="12" spans="1:11" x14ac:dyDescent="0.25">
      <c r="A12">
        <v>11</v>
      </c>
      <c r="B12" t="s">
        <v>6</v>
      </c>
      <c r="C12" t="s">
        <v>111</v>
      </c>
      <c r="D12" t="s">
        <v>104</v>
      </c>
      <c r="E12" t="s">
        <v>155</v>
      </c>
      <c r="F12" s="6">
        <v>25887</v>
      </c>
      <c r="G12" s="6">
        <v>26149</v>
      </c>
      <c r="H12" s="6">
        <v>26720</v>
      </c>
    </row>
    <row r="13" spans="1:11" x14ac:dyDescent="0.25">
      <c r="A13">
        <v>12</v>
      </c>
      <c r="B13" t="s">
        <v>7</v>
      </c>
      <c r="C13" t="s">
        <v>111</v>
      </c>
      <c r="D13" t="s">
        <v>104</v>
      </c>
      <c r="E13" t="s">
        <v>155</v>
      </c>
      <c r="F13" s="6">
        <v>28922</v>
      </c>
      <c r="G13" s="6">
        <v>29211</v>
      </c>
      <c r="H13" s="6">
        <v>29737</v>
      </c>
    </row>
    <row r="14" spans="1:11" x14ac:dyDescent="0.25">
      <c r="A14">
        <v>13</v>
      </c>
      <c r="B14" t="s">
        <v>8</v>
      </c>
      <c r="C14" t="s">
        <v>111</v>
      </c>
      <c r="D14" t="s">
        <v>104</v>
      </c>
      <c r="E14" t="s">
        <v>155</v>
      </c>
      <c r="F14" s="6">
        <v>30643</v>
      </c>
      <c r="G14" s="6">
        <v>30952</v>
      </c>
      <c r="H14" s="6">
        <v>31482</v>
      </c>
    </row>
    <row r="15" spans="1:11" x14ac:dyDescent="0.25">
      <c r="A15">
        <v>14</v>
      </c>
      <c r="B15" t="s">
        <v>9</v>
      </c>
      <c r="C15" t="s">
        <v>111</v>
      </c>
      <c r="D15" t="s">
        <v>104</v>
      </c>
      <c r="E15" t="s">
        <v>155</v>
      </c>
      <c r="F15" s="6">
        <v>31723</v>
      </c>
      <c r="G15" s="6">
        <v>32042</v>
      </c>
      <c r="H15" s="6">
        <v>32617</v>
      </c>
    </row>
    <row r="16" spans="1:11" x14ac:dyDescent="0.25">
      <c r="A16">
        <v>15</v>
      </c>
      <c r="B16" t="s">
        <v>10</v>
      </c>
      <c r="C16" t="s">
        <v>110</v>
      </c>
      <c r="D16" t="s">
        <v>104</v>
      </c>
      <c r="E16" t="s">
        <v>156</v>
      </c>
      <c r="F16" s="6">
        <v>18149</v>
      </c>
      <c r="G16" s="6">
        <v>18329</v>
      </c>
      <c r="H16" s="6">
        <v>18674</v>
      </c>
    </row>
    <row r="17" spans="1:8" x14ac:dyDescent="0.25">
      <c r="A17">
        <v>16</v>
      </c>
      <c r="B17" t="s">
        <v>11</v>
      </c>
      <c r="C17" t="s">
        <v>110</v>
      </c>
      <c r="D17" t="s">
        <v>104</v>
      </c>
      <c r="E17" t="s">
        <v>156</v>
      </c>
      <c r="F17" s="6">
        <v>19726</v>
      </c>
      <c r="G17" s="6">
        <v>19922</v>
      </c>
      <c r="H17" s="6">
        <v>20288</v>
      </c>
    </row>
    <row r="18" spans="1:8" x14ac:dyDescent="0.25">
      <c r="A18">
        <v>17</v>
      </c>
      <c r="B18" t="s">
        <v>12</v>
      </c>
      <c r="C18" t="s">
        <v>110</v>
      </c>
      <c r="D18" t="s">
        <v>104</v>
      </c>
      <c r="E18" t="s">
        <v>156</v>
      </c>
      <c r="F18" s="6">
        <v>26508</v>
      </c>
      <c r="G18" s="6">
        <v>26772</v>
      </c>
      <c r="H18" s="6">
        <v>27395</v>
      </c>
    </row>
    <row r="19" spans="1:8" x14ac:dyDescent="0.25">
      <c r="A19">
        <v>18</v>
      </c>
      <c r="B19" t="s">
        <v>13</v>
      </c>
      <c r="C19" t="s">
        <v>110</v>
      </c>
      <c r="D19" t="s">
        <v>104</v>
      </c>
      <c r="E19" t="s">
        <v>156</v>
      </c>
      <c r="F19" s="6">
        <v>29322</v>
      </c>
      <c r="G19" s="6">
        <v>29613</v>
      </c>
      <c r="H19" s="6">
        <v>30068</v>
      </c>
    </row>
    <row r="20" spans="1:8" x14ac:dyDescent="0.25">
      <c r="A20">
        <v>19</v>
      </c>
      <c r="B20" t="s">
        <v>14</v>
      </c>
      <c r="C20" t="s">
        <v>111</v>
      </c>
      <c r="D20" t="s">
        <v>104</v>
      </c>
      <c r="E20" t="s">
        <v>156</v>
      </c>
      <c r="F20" s="6">
        <v>28192</v>
      </c>
      <c r="G20" s="6">
        <v>28476</v>
      </c>
      <c r="H20" s="6">
        <v>28959</v>
      </c>
    </row>
    <row r="21" spans="1:8" x14ac:dyDescent="0.25">
      <c r="A21">
        <v>20</v>
      </c>
      <c r="B21" t="s">
        <v>15</v>
      </c>
      <c r="C21" t="s">
        <v>111</v>
      </c>
      <c r="D21" t="s">
        <v>104</v>
      </c>
      <c r="E21" t="s">
        <v>156</v>
      </c>
      <c r="F21" s="6">
        <v>20723</v>
      </c>
      <c r="G21" s="6">
        <v>20930</v>
      </c>
      <c r="H21" s="6">
        <v>21349</v>
      </c>
    </row>
    <row r="22" spans="1:8" x14ac:dyDescent="0.25">
      <c r="A22">
        <v>21</v>
      </c>
      <c r="B22" t="s">
        <v>16</v>
      </c>
      <c r="C22" t="s">
        <v>111</v>
      </c>
      <c r="D22" t="s">
        <v>104</v>
      </c>
      <c r="E22" t="s">
        <v>157</v>
      </c>
      <c r="F22" s="6">
        <v>27005</v>
      </c>
      <c r="G22" s="6">
        <v>27274</v>
      </c>
      <c r="H22" s="6">
        <v>27836</v>
      </c>
    </row>
    <row r="23" spans="1:8" x14ac:dyDescent="0.25">
      <c r="A23">
        <v>22</v>
      </c>
      <c r="B23" t="s">
        <v>17</v>
      </c>
      <c r="C23" t="s">
        <v>111</v>
      </c>
      <c r="D23" t="s">
        <v>104</v>
      </c>
      <c r="E23" t="s">
        <v>157</v>
      </c>
      <c r="F23" s="6">
        <v>29471</v>
      </c>
      <c r="G23" s="6">
        <v>29764</v>
      </c>
      <c r="H23" s="6">
        <v>30301</v>
      </c>
    </row>
    <row r="24" spans="1:8" x14ac:dyDescent="0.25">
      <c r="A24">
        <v>23</v>
      </c>
      <c r="B24" t="s">
        <v>18</v>
      </c>
      <c r="C24" t="s">
        <v>111</v>
      </c>
      <c r="D24" t="s">
        <v>104</v>
      </c>
      <c r="E24" t="s">
        <v>157</v>
      </c>
      <c r="F24" s="6">
        <v>16968</v>
      </c>
      <c r="G24" s="6">
        <v>17135</v>
      </c>
      <c r="H24" s="6">
        <v>17492</v>
      </c>
    </row>
    <row r="25" spans="1:8" x14ac:dyDescent="0.25">
      <c r="A25">
        <v>24</v>
      </c>
      <c r="B25" t="s">
        <v>19</v>
      </c>
      <c r="C25" t="s">
        <v>111</v>
      </c>
      <c r="D25" t="s">
        <v>104</v>
      </c>
      <c r="E25" t="s">
        <v>157</v>
      </c>
      <c r="F25" s="6">
        <v>25706</v>
      </c>
      <c r="G25" s="6">
        <v>25962</v>
      </c>
      <c r="H25" s="6">
        <v>26527</v>
      </c>
    </row>
    <row r="26" spans="1:8" x14ac:dyDescent="0.25">
      <c r="A26">
        <v>25</v>
      </c>
      <c r="B26" t="s">
        <v>20</v>
      </c>
      <c r="C26" t="s">
        <v>111</v>
      </c>
      <c r="D26" t="s">
        <v>104</v>
      </c>
      <c r="E26" t="s">
        <v>158</v>
      </c>
      <c r="F26" s="6">
        <v>18343</v>
      </c>
      <c r="G26" s="6">
        <v>18528</v>
      </c>
      <c r="H26" s="6">
        <v>18850</v>
      </c>
    </row>
    <row r="27" spans="1:8" x14ac:dyDescent="0.25">
      <c r="A27">
        <v>26</v>
      </c>
      <c r="B27" t="s">
        <v>21</v>
      </c>
      <c r="C27" t="s">
        <v>111</v>
      </c>
      <c r="D27" t="s">
        <v>104</v>
      </c>
      <c r="E27" t="s">
        <v>158</v>
      </c>
      <c r="F27" s="6">
        <v>13128</v>
      </c>
      <c r="G27" s="6">
        <v>13258</v>
      </c>
      <c r="H27" s="6">
        <v>13509</v>
      </c>
    </row>
    <row r="28" spans="1:8" x14ac:dyDescent="0.25">
      <c r="A28">
        <v>27</v>
      </c>
      <c r="B28" t="s">
        <v>22</v>
      </c>
      <c r="C28" t="s">
        <v>111</v>
      </c>
      <c r="D28" t="s">
        <v>104</v>
      </c>
      <c r="E28" t="s">
        <v>158</v>
      </c>
      <c r="F28" s="6">
        <v>17039</v>
      </c>
      <c r="G28" s="6">
        <v>17208</v>
      </c>
      <c r="H28" s="6">
        <v>17521</v>
      </c>
    </row>
    <row r="29" spans="1:8" x14ac:dyDescent="0.25">
      <c r="A29">
        <v>28</v>
      </c>
      <c r="B29" t="s">
        <v>23</v>
      </c>
      <c r="C29" t="s">
        <v>111</v>
      </c>
      <c r="D29" t="s">
        <v>103</v>
      </c>
      <c r="E29" t="s">
        <v>159</v>
      </c>
      <c r="F29" s="6">
        <v>21263</v>
      </c>
      <c r="G29" s="6">
        <v>21474</v>
      </c>
      <c r="H29" s="6">
        <v>21931</v>
      </c>
    </row>
    <row r="30" spans="1:8" x14ac:dyDescent="0.25">
      <c r="A30">
        <v>29</v>
      </c>
      <c r="B30" t="s">
        <v>25</v>
      </c>
      <c r="C30" t="s">
        <v>111</v>
      </c>
      <c r="D30" t="s">
        <v>103</v>
      </c>
      <c r="E30" t="s">
        <v>159</v>
      </c>
      <c r="F30" s="6">
        <v>31417</v>
      </c>
      <c r="G30" s="6">
        <v>31730</v>
      </c>
      <c r="H30" s="6">
        <v>32391</v>
      </c>
    </row>
    <row r="31" spans="1:8" x14ac:dyDescent="0.25">
      <c r="A31">
        <v>30</v>
      </c>
      <c r="B31" t="s">
        <v>24</v>
      </c>
      <c r="C31" t="s">
        <v>111</v>
      </c>
      <c r="D31" t="s">
        <v>103</v>
      </c>
      <c r="E31" t="s">
        <v>159</v>
      </c>
      <c r="F31" s="6">
        <v>18545</v>
      </c>
      <c r="G31" s="6">
        <v>18730</v>
      </c>
      <c r="H31" s="6">
        <v>19143</v>
      </c>
    </row>
    <row r="32" spans="1:8" x14ac:dyDescent="0.25">
      <c r="A32">
        <v>31</v>
      </c>
      <c r="B32" t="s">
        <v>26</v>
      </c>
      <c r="C32" t="s">
        <v>111</v>
      </c>
      <c r="D32" t="s">
        <v>103</v>
      </c>
      <c r="E32" t="s">
        <v>159</v>
      </c>
      <c r="F32" s="6">
        <v>5861</v>
      </c>
      <c r="G32" s="6">
        <v>5922</v>
      </c>
      <c r="H32" s="6">
        <v>6075</v>
      </c>
    </row>
    <row r="33" spans="1:8" x14ac:dyDescent="0.25">
      <c r="A33">
        <v>32</v>
      </c>
      <c r="B33" t="s">
        <v>27</v>
      </c>
      <c r="C33" t="s">
        <v>110</v>
      </c>
      <c r="D33" t="s">
        <v>103</v>
      </c>
      <c r="E33" t="s">
        <v>159</v>
      </c>
      <c r="F33" s="6">
        <v>11388</v>
      </c>
      <c r="G33" s="6">
        <v>11502</v>
      </c>
      <c r="H33" s="6">
        <v>11816</v>
      </c>
    </row>
    <row r="34" spans="1:8" x14ac:dyDescent="0.25">
      <c r="A34">
        <v>33</v>
      </c>
      <c r="B34" t="s">
        <v>28</v>
      </c>
      <c r="C34" t="s">
        <v>110</v>
      </c>
      <c r="D34" t="s">
        <v>103</v>
      </c>
      <c r="E34" t="s">
        <v>160</v>
      </c>
      <c r="F34" s="6">
        <v>4883</v>
      </c>
      <c r="G34" s="6">
        <v>4931</v>
      </c>
      <c r="H34" s="6">
        <v>5052</v>
      </c>
    </row>
    <row r="35" spans="1:8" x14ac:dyDescent="0.25">
      <c r="A35">
        <v>34</v>
      </c>
      <c r="B35" t="s">
        <v>29</v>
      </c>
      <c r="C35" t="s">
        <v>110</v>
      </c>
      <c r="D35" t="s">
        <v>103</v>
      </c>
      <c r="E35" t="s">
        <v>160</v>
      </c>
      <c r="F35" s="6">
        <v>1631</v>
      </c>
      <c r="G35" s="6">
        <v>1648</v>
      </c>
      <c r="H35" s="6">
        <v>1687</v>
      </c>
    </row>
    <row r="36" spans="1:8" x14ac:dyDescent="0.25">
      <c r="A36">
        <v>35</v>
      </c>
      <c r="B36" t="s">
        <v>30</v>
      </c>
      <c r="C36" t="s">
        <v>110</v>
      </c>
      <c r="D36" t="s">
        <v>103</v>
      </c>
      <c r="E36" t="s">
        <v>161</v>
      </c>
      <c r="F36" s="6">
        <v>2607</v>
      </c>
      <c r="G36" s="6">
        <v>2632</v>
      </c>
      <c r="H36" s="6">
        <v>2690</v>
      </c>
    </row>
    <row r="37" spans="1:8" x14ac:dyDescent="0.25">
      <c r="A37">
        <v>36</v>
      </c>
      <c r="B37" t="s">
        <v>31</v>
      </c>
      <c r="C37" t="s">
        <v>110</v>
      </c>
      <c r="D37" t="s">
        <v>103</v>
      </c>
      <c r="E37" t="s">
        <v>160</v>
      </c>
      <c r="F37" s="6">
        <v>656</v>
      </c>
      <c r="G37" s="6">
        <v>662</v>
      </c>
      <c r="H37" s="6">
        <v>676</v>
      </c>
    </row>
    <row r="38" spans="1:8" x14ac:dyDescent="0.25">
      <c r="A38">
        <v>37</v>
      </c>
      <c r="B38" t="s">
        <v>32</v>
      </c>
      <c r="C38" t="s">
        <v>112</v>
      </c>
      <c r="D38" t="s">
        <v>105</v>
      </c>
      <c r="E38" t="s">
        <v>162</v>
      </c>
      <c r="F38" s="6">
        <v>11253</v>
      </c>
      <c r="G38" s="6">
        <v>11365</v>
      </c>
      <c r="H38" s="6">
        <v>11579</v>
      </c>
    </row>
    <row r="39" spans="1:8" x14ac:dyDescent="0.25">
      <c r="A39">
        <v>38</v>
      </c>
      <c r="B39" t="s">
        <v>33</v>
      </c>
      <c r="C39" t="s">
        <v>112</v>
      </c>
      <c r="D39" t="s">
        <v>105</v>
      </c>
      <c r="E39" t="s">
        <v>162</v>
      </c>
      <c r="F39" s="6">
        <v>2105</v>
      </c>
      <c r="G39" s="6">
        <v>2125</v>
      </c>
      <c r="H39" s="6">
        <v>2159</v>
      </c>
    </row>
    <row r="40" spans="1:8" x14ac:dyDescent="0.25">
      <c r="A40">
        <v>39</v>
      </c>
      <c r="B40" t="s">
        <v>34</v>
      </c>
      <c r="C40" t="s">
        <v>112</v>
      </c>
      <c r="D40" t="s">
        <v>105</v>
      </c>
      <c r="E40" t="s">
        <v>162</v>
      </c>
      <c r="F40" s="6">
        <v>751</v>
      </c>
      <c r="G40" s="6">
        <v>759</v>
      </c>
      <c r="H40" s="6">
        <v>776</v>
      </c>
    </row>
    <row r="41" spans="1:8" x14ac:dyDescent="0.25">
      <c r="A41">
        <v>40</v>
      </c>
      <c r="B41" t="s">
        <v>35</v>
      </c>
      <c r="C41" t="s">
        <v>111</v>
      </c>
      <c r="D41" t="s">
        <v>104</v>
      </c>
      <c r="E41" t="s">
        <v>162</v>
      </c>
      <c r="F41" s="6">
        <v>11618</v>
      </c>
      <c r="G41" s="6">
        <v>11736</v>
      </c>
      <c r="H41" s="6">
        <v>12027</v>
      </c>
    </row>
    <row r="42" spans="1:8" x14ac:dyDescent="0.25">
      <c r="A42">
        <v>41</v>
      </c>
      <c r="B42" t="s">
        <v>36</v>
      </c>
      <c r="C42" t="s">
        <v>111</v>
      </c>
      <c r="D42" t="s">
        <v>104</v>
      </c>
      <c r="E42" t="s">
        <v>163</v>
      </c>
      <c r="F42" s="6">
        <v>31887</v>
      </c>
      <c r="G42" s="6">
        <v>32206</v>
      </c>
      <c r="H42" s="6">
        <v>32874</v>
      </c>
    </row>
    <row r="43" spans="1:8" x14ac:dyDescent="0.25">
      <c r="A43">
        <v>42</v>
      </c>
      <c r="B43" t="s">
        <v>37</v>
      </c>
      <c r="C43" t="s">
        <v>111</v>
      </c>
      <c r="D43" t="s">
        <v>104</v>
      </c>
      <c r="E43" t="s">
        <v>163</v>
      </c>
      <c r="F43" s="6">
        <v>28161</v>
      </c>
      <c r="G43" s="6">
        <v>28441</v>
      </c>
      <c r="H43" s="6">
        <v>29129</v>
      </c>
    </row>
    <row r="44" spans="1:8" x14ac:dyDescent="0.25">
      <c r="A44">
        <v>43</v>
      </c>
      <c r="B44" t="s">
        <v>38</v>
      </c>
      <c r="C44" t="s">
        <v>111</v>
      </c>
      <c r="D44" t="s">
        <v>104</v>
      </c>
      <c r="E44" t="s">
        <v>163</v>
      </c>
      <c r="F44" s="6">
        <v>11737</v>
      </c>
      <c r="G44" s="6">
        <v>11856</v>
      </c>
      <c r="H44" s="6">
        <v>12161</v>
      </c>
    </row>
    <row r="45" spans="1:8" x14ac:dyDescent="0.25">
      <c r="A45">
        <v>44</v>
      </c>
      <c r="B45" t="s">
        <v>39</v>
      </c>
      <c r="C45" t="s">
        <v>110</v>
      </c>
      <c r="D45" t="s">
        <v>104</v>
      </c>
      <c r="E45" t="s">
        <v>164</v>
      </c>
      <c r="F45" s="6">
        <v>24962</v>
      </c>
      <c r="G45" s="6">
        <v>25212</v>
      </c>
      <c r="H45" s="6">
        <v>25651</v>
      </c>
    </row>
    <row r="46" spans="1:8" x14ac:dyDescent="0.25">
      <c r="A46">
        <v>45</v>
      </c>
      <c r="B46" t="s">
        <v>40</v>
      </c>
      <c r="C46" t="s">
        <v>110</v>
      </c>
      <c r="D46" t="s">
        <v>104</v>
      </c>
      <c r="E46" t="s">
        <v>164</v>
      </c>
      <c r="F46" s="6">
        <v>11256</v>
      </c>
      <c r="G46" s="6">
        <v>11369</v>
      </c>
      <c r="H46" s="6">
        <v>11529</v>
      </c>
    </row>
    <row r="47" spans="1:8" x14ac:dyDescent="0.25">
      <c r="A47">
        <v>46</v>
      </c>
      <c r="B47" t="s">
        <v>41</v>
      </c>
      <c r="C47" t="s">
        <v>110</v>
      </c>
      <c r="D47" t="s">
        <v>104</v>
      </c>
      <c r="E47" t="s">
        <v>164</v>
      </c>
      <c r="F47" s="6">
        <v>14521</v>
      </c>
      <c r="G47" s="6">
        <v>14666</v>
      </c>
      <c r="H47" s="6">
        <v>14865</v>
      </c>
    </row>
    <row r="48" spans="1:8" x14ac:dyDescent="0.25">
      <c r="A48">
        <v>47</v>
      </c>
      <c r="B48" t="s">
        <v>42</v>
      </c>
      <c r="C48" t="s">
        <v>110</v>
      </c>
      <c r="D48" t="s">
        <v>104</v>
      </c>
      <c r="E48" t="s">
        <v>164</v>
      </c>
      <c r="F48" s="6">
        <v>19577</v>
      </c>
      <c r="G48" s="6">
        <v>19773</v>
      </c>
      <c r="H48" s="6">
        <v>20045</v>
      </c>
    </row>
    <row r="49" spans="1:8" x14ac:dyDescent="0.25">
      <c r="A49">
        <v>48</v>
      </c>
      <c r="B49" t="s">
        <v>43</v>
      </c>
      <c r="C49" t="s">
        <v>110</v>
      </c>
      <c r="D49" t="s">
        <v>104</v>
      </c>
      <c r="E49" t="s">
        <v>165</v>
      </c>
      <c r="F49" s="6">
        <v>28663</v>
      </c>
      <c r="G49" s="6">
        <v>28952</v>
      </c>
      <c r="H49" s="6">
        <v>29350</v>
      </c>
    </row>
    <row r="50" spans="1:8" x14ac:dyDescent="0.25">
      <c r="A50">
        <v>49</v>
      </c>
      <c r="B50" t="s">
        <v>44</v>
      </c>
      <c r="C50" t="s">
        <v>110</v>
      </c>
      <c r="D50" t="s">
        <v>104</v>
      </c>
      <c r="E50" t="s">
        <v>165</v>
      </c>
      <c r="F50" s="6">
        <v>14313</v>
      </c>
      <c r="G50" s="6">
        <v>14455</v>
      </c>
      <c r="H50" s="6">
        <v>14707</v>
      </c>
    </row>
    <row r="51" spans="1:8" x14ac:dyDescent="0.25">
      <c r="A51">
        <v>50</v>
      </c>
      <c r="B51" t="s">
        <v>45</v>
      </c>
      <c r="C51" t="s">
        <v>110</v>
      </c>
      <c r="D51" t="s">
        <v>104</v>
      </c>
      <c r="E51" t="s">
        <v>165</v>
      </c>
      <c r="F51" s="6">
        <v>30678</v>
      </c>
      <c r="G51" s="6">
        <v>30987</v>
      </c>
      <c r="H51" s="6">
        <v>31707</v>
      </c>
    </row>
    <row r="52" spans="1:8" x14ac:dyDescent="0.25">
      <c r="A52">
        <v>51</v>
      </c>
      <c r="B52" t="s">
        <v>46</v>
      </c>
      <c r="C52" t="s">
        <v>110</v>
      </c>
      <c r="D52" t="s">
        <v>104</v>
      </c>
      <c r="E52" t="s">
        <v>165</v>
      </c>
      <c r="F52" s="6">
        <v>29653</v>
      </c>
      <c r="G52" s="6">
        <v>29949</v>
      </c>
      <c r="H52" s="6">
        <v>30429</v>
      </c>
    </row>
    <row r="53" spans="1:8" x14ac:dyDescent="0.25">
      <c r="A53">
        <v>52</v>
      </c>
      <c r="B53" t="s">
        <v>47</v>
      </c>
      <c r="C53" t="s">
        <v>112</v>
      </c>
      <c r="D53" t="s">
        <v>106</v>
      </c>
      <c r="E53" t="s">
        <v>166</v>
      </c>
      <c r="F53" s="6">
        <v>48238</v>
      </c>
      <c r="G53" s="6">
        <v>48720</v>
      </c>
      <c r="H53" s="6">
        <v>49663</v>
      </c>
    </row>
    <row r="54" spans="1:8" x14ac:dyDescent="0.25">
      <c r="A54">
        <v>53</v>
      </c>
      <c r="B54" t="s">
        <v>48</v>
      </c>
      <c r="C54" t="s">
        <v>112</v>
      </c>
      <c r="D54" t="s">
        <v>106</v>
      </c>
      <c r="E54" t="s">
        <v>166</v>
      </c>
      <c r="F54" s="6">
        <v>26807</v>
      </c>
      <c r="G54" s="6">
        <v>27074</v>
      </c>
      <c r="H54" s="6">
        <v>27582</v>
      </c>
    </row>
    <row r="55" spans="1:8" x14ac:dyDescent="0.25">
      <c r="A55">
        <v>54</v>
      </c>
      <c r="B55" t="s">
        <v>49</v>
      </c>
      <c r="C55" t="s">
        <v>112</v>
      </c>
      <c r="D55" t="s">
        <v>106</v>
      </c>
      <c r="E55" t="s">
        <v>166</v>
      </c>
      <c r="F55" s="6">
        <v>1782</v>
      </c>
      <c r="G55" s="6">
        <v>1802</v>
      </c>
      <c r="H55" s="6">
        <v>1838</v>
      </c>
    </row>
    <row r="56" spans="1:8" x14ac:dyDescent="0.25">
      <c r="A56">
        <v>55</v>
      </c>
      <c r="B56" t="s">
        <v>50</v>
      </c>
      <c r="C56" t="s">
        <v>112</v>
      </c>
      <c r="D56" t="s">
        <v>106</v>
      </c>
      <c r="E56" t="s">
        <v>166</v>
      </c>
      <c r="F56" s="6">
        <v>1578</v>
      </c>
      <c r="G56" s="6">
        <v>1591</v>
      </c>
      <c r="H56" s="6">
        <v>1625</v>
      </c>
    </row>
    <row r="57" spans="1:8" x14ac:dyDescent="0.25">
      <c r="A57">
        <v>56</v>
      </c>
      <c r="B57" t="s">
        <v>51</v>
      </c>
      <c r="C57" t="s">
        <v>112</v>
      </c>
      <c r="D57" t="s">
        <v>106</v>
      </c>
      <c r="E57" t="s">
        <v>166</v>
      </c>
      <c r="F57" s="6">
        <v>1072</v>
      </c>
      <c r="G57" s="6">
        <v>1082</v>
      </c>
      <c r="H57" s="6">
        <v>1100</v>
      </c>
    </row>
    <row r="58" spans="1:8" x14ac:dyDescent="0.25">
      <c r="A58">
        <v>57</v>
      </c>
      <c r="B58" t="s">
        <v>52</v>
      </c>
      <c r="C58" t="s">
        <v>112</v>
      </c>
      <c r="D58" t="s">
        <v>107</v>
      </c>
      <c r="E58" t="s">
        <v>162</v>
      </c>
      <c r="F58" s="6">
        <v>14728</v>
      </c>
      <c r="G58" s="6">
        <v>14874</v>
      </c>
      <c r="H58" s="6">
        <v>15183</v>
      </c>
    </row>
    <row r="59" spans="1:8" x14ac:dyDescent="0.25">
      <c r="A59">
        <v>58</v>
      </c>
      <c r="B59" t="s">
        <v>53</v>
      </c>
      <c r="C59" t="s">
        <v>110</v>
      </c>
      <c r="D59" t="s">
        <v>103</v>
      </c>
      <c r="E59" t="s">
        <v>167</v>
      </c>
      <c r="F59" s="6">
        <v>17320</v>
      </c>
      <c r="G59" s="6">
        <v>17494</v>
      </c>
      <c r="H59" s="6">
        <v>17826</v>
      </c>
    </row>
    <row r="60" spans="1:8" x14ac:dyDescent="0.25">
      <c r="A60">
        <v>59</v>
      </c>
      <c r="B60" t="s">
        <v>54</v>
      </c>
      <c r="C60" t="s">
        <v>112</v>
      </c>
      <c r="D60" t="s">
        <v>105</v>
      </c>
      <c r="E60" t="s">
        <v>168</v>
      </c>
      <c r="F60" s="6">
        <v>1413</v>
      </c>
      <c r="G60" s="6">
        <v>1428</v>
      </c>
      <c r="H60" s="6">
        <v>1449</v>
      </c>
    </row>
    <row r="61" spans="1:8" x14ac:dyDescent="0.25">
      <c r="A61">
        <v>60</v>
      </c>
      <c r="B61" t="s">
        <v>55</v>
      </c>
      <c r="C61" t="s">
        <v>112</v>
      </c>
      <c r="D61" t="s">
        <v>108</v>
      </c>
      <c r="E61" t="s">
        <v>169</v>
      </c>
      <c r="F61" s="6">
        <v>591</v>
      </c>
      <c r="G61" s="6">
        <v>598</v>
      </c>
      <c r="H61" s="6">
        <v>613</v>
      </c>
    </row>
    <row r="62" spans="1:8" x14ac:dyDescent="0.25">
      <c r="A62">
        <v>61</v>
      </c>
      <c r="B62" t="s">
        <v>56</v>
      </c>
      <c r="C62" t="s">
        <v>112</v>
      </c>
      <c r="D62" t="s">
        <v>105</v>
      </c>
      <c r="E62" t="s">
        <v>168</v>
      </c>
      <c r="F62" s="6">
        <v>1094</v>
      </c>
      <c r="G62" s="6">
        <v>1104</v>
      </c>
      <c r="H62" s="6">
        <v>1118</v>
      </c>
    </row>
    <row r="63" spans="1:8" x14ac:dyDescent="0.25">
      <c r="A63">
        <v>62</v>
      </c>
      <c r="B63" t="s">
        <v>57</v>
      </c>
      <c r="C63" t="s">
        <v>110</v>
      </c>
      <c r="D63" t="s">
        <v>103</v>
      </c>
      <c r="E63" t="s">
        <v>170</v>
      </c>
      <c r="F63" s="6">
        <v>4561</v>
      </c>
      <c r="G63" s="6">
        <v>4608</v>
      </c>
      <c r="H63" s="6">
        <v>4669</v>
      </c>
    </row>
    <row r="64" spans="1:8" x14ac:dyDescent="0.25">
      <c r="A64">
        <v>63</v>
      </c>
      <c r="B64" t="s">
        <v>58</v>
      </c>
      <c r="C64" t="s">
        <v>111</v>
      </c>
      <c r="D64" t="s">
        <v>107</v>
      </c>
      <c r="E64" t="s">
        <v>171</v>
      </c>
      <c r="F64" s="6">
        <v>3007</v>
      </c>
      <c r="G64" s="6">
        <v>3038</v>
      </c>
      <c r="H64" s="6">
        <v>3101</v>
      </c>
    </row>
    <row r="65" spans="1:8" x14ac:dyDescent="0.25">
      <c r="A65">
        <v>64</v>
      </c>
      <c r="B65" t="s">
        <v>59</v>
      </c>
      <c r="C65" t="s">
        <v>110</v>
      </c>
      <c r="D65" t="s">
        <v>103</v>
      </c>
      <c r="E65" t="s">
        <v>159</v>
      </c>
      <c r="F65" s="6">
        <v>3880</v>
      </c>
      <c r="G65" s="6">
        <v>3922</v>
      </c>
      <c r="H65" s="6">
        <v>4001</v>
      </c>
    </row>
    <row r="66" spans="1:8" x14ac:dyDescent="0.25">
      <c r="A66">
        <v>65</v>
      </c>
      <c r="B66" t="s">
        <v>60</v>
      </c>
      <c r="C66" t="s">
        <v>110</v>
      </c>
      <c r="D66" t="s">
        <v>103</v>
      </c>
      <c r="E66" t="s">
        <v>159</v>
      </c>
      <c r="F66" s="6">
        <v>16134</v>
      </c>
      <c r="G66" s="6">
        <v>16297</v>
      </c>
      <c r="H66" s="6">
        <v>16583</v>
      </c>
    </row>
    <row r="67" spans="1:8" x14ac:dyDescent="0.25">
      <c r="A67">
        <v>66</v>
      </c>
      <c r="B67" t="s">
        <v>61</v>
      </c>
      <c r="C67" t="s">
        <v>111</v>
      </c>
      <c r="D67" t="s">
        <v>104</v>
      </c>
      <c r="E67" t="s">
        <v>162</v>
      </c>
      <c r="F67" s="6">
        <v>13745</v>
      </c>
      <c r="G67" s="6">
        <v>13885</v>
      </c>
      <c r="H67" s="6">
        <v>14156</v>
      </c>
    </row>
    <row r="68" spans="1:8" x14ac:dyDescent="0.25">
      <c r="A68">
        <v>67</v>
      </c>
      <c r="B68" t="s">
        <v>62</v>
      </c>
      <c r="C68" t="s">
        <v>110</v>
      </c>
      <c r="D68" t="s">
        <v>104</v>
      </c>
      <c r="E68" t="s">
        <v>172</v>
      </c>
      <c r="F68" s="6">
        <v>20211</v>
      </c>
      <c r="G68" s="6">
        <v>20413</v>
      </c>
      <c r="H68" s="6">
        <v>20710</v>
      </c>
    </row>
    <row r="69" spans="1:8" x14ac:dyDescent="0.25">
      <c r="A69">
        <v>68</v>
      </c>
      <c r="B69" t="s">
        <v>63</v>
      </c>
      <c r="C69" t="s">
        <v>110</v>
      </c>
      <c r="D69" t="s">
        <v>104</v>
      </c>
      <c r="E69" t="s">
        <v>154</v>
      </c>
      <c r="F69" s="6">
        <v>11968</v>
      </c>
      <c r="G69" s="6">
        <v>12087</v>
      </c>
      <c r="H69" s="6">
        <v>12297</v>
      </c>
    </row>
    <row r="70" spans="1:8" x14ac:dyDescent="0.25">
      <c r="A70">
        <v>69</v>
      </c>
      <c r="B70" t="s">
        <v>64</v>
      </c>
      <c r="C70" t="s">
        <v>110</v>
      </c>
      <c r="D70" t="s">
        <v>104</v>
      </c>
      <c r="E70" t="s">
        <v>173</v>
      </c>
      <c r="F70" s="6">
        <v>23020</v>
      </c>
      <c r="G70" s="6">
        <v>23252</v>
      </c>
      <c r="H70" s="6">
        <v>23642</v>
      </c>
    </row>
    <row r="71" spans="1:8" x14ac:dyDescent="0.25">
      <c r="A71">
        <v>70</v>
      </c>
      <c r="B71" t="s">
        <v>65</v>
      </c>
      <c r="C71" t="s">
        <v>110</v>
      </c>
      <c r="D71" t="s">
        <v>103</v>
      </c>
      <c r="E71" t="s">
        <v>174</v>
      </c>
      <c r="F71" s="6">
        <v>5064</v>
      </c>
      <c r="G71" s="6">
        <v>5115</v>
      </c>
      <c r="H71" s="6">
        <v>5200</v>
      </c>
    </row>
    <row r="72" spans="1:8" x14ac:dyDescent="0.25">
      <c r="A72">
        <v>71</v>
      </c>
      <c r="B72" t="s">
        <v>66</v>
      </c>
      <c r="C72" t="s">
        <v>110</v>
      </c>
      <c r="D72" t="s">
        <v>103</v>
      </c>
      <c r="E72" t="s">
        <v>174</v>
      </c>
      <c r="F72" s="6">
        <v>4117</v>
      </c>
      <c r="G72" s="6">
        <v>4159</v>
      </c>
      <c r="H72" s="6">
        <v>4223</v>
      </c>
    </row>
    <row r="73" spans="1:8" x14ac:dyDescent="0.25">
      <c r="A73">
        <v>72</v>
      </c>
      <c r="B73" t="s">
        <v>67</v>
      </c>
      <c r="C73" t="s">
        <v>110</v>
      </c>
      <c r="D73" t="s">
        <v>103</v>
      </c>
      <c r="E73" t="s">
        <v>174</v>
      </c>
      <c r="F73" s="6">
        <v>4431</v>
      </c>
      <c r="G73" s="6">
        <v>4475</v>
      </c>
      <c r="H73" s="6">
        <v>4546</v>
      </c>
    </row>
    <row r="74" spans="1:8" x14ac:dyDescent="0.25">
      <c r="A74">
        <v>73</v>
      </c>
      <c r="B74" t="s">
        <v>68</v>
      </c>
      <c r="C74" t="s">
        <v>110</v>
      </c>
      <c r="D74" t="s">
        <v>103</v>
      </c>
      <c r="E74" t="s">
        <v>174</v>
      </c>
      <c r="F74" s="6">
        <v>3799</v>
      </c>
      <c r="G74" s="6">
        <v>3837</v>
      </c>
      <c r="H74" s="6">
        <v>3899</v>
      </c>
    </row>
    <row r="75" spans="1:8" x14ac:dyDescent="0.25">
      <c r="A75">
        <v>74</v>
      </c>
      <c r="B75" t="s">
        <v>69</v>
      </c>
      <c r="C75" t="s">
        <v>110</v>
      </c>
      <c r="D75" t="s">
        <v>103</v>
      </c>
      <c r="E75" t="s">
        <v>174</v>
      </c>
      <c r="F75" s="6">
        <v>3799</v>
      </c>
      <c r="G75" s="6">
        <v>3837</v>
      </c>
      <c r="H75" s="6">
        <v>3895</v>
      </c>
    </row>
    <row r="76" spans="1:8" x14ac:dyDescent="0.25">
      <c r="A76">
        <v>75</v>
      </c>
      <c r="B76" t="s">
        <v>70</v>
      </c>
      <c r="C76" t="s">
        <v>110</v>
      </c>
      <c r="D76" t="s">
        <v>103</v>
      </c>
      <c r="E76" t="s">
        <v>174</v>
      </c>
      <c r="F76" s="6">
        <v>5064</v>
      </c>
      <c r="G76" s="6">
        <v>5115</v>
      </c>
      <c r="H76" s="6">
        <v>5195</v>
      </c>
    </row>
    <row r="77" spans="1:8" x14ac:dyDescent="0.25">
      <c r="A77">
        <v>76</v>
      </c>
      <c r="B77" t="s">
        <v>71</v>
      </c>
      <c r="C77" t="s">
        <v>110</v>
      </c>
      <c r="D77" t="s">
        <v>103</v>
      </c>
      <c r="E77" t="s">
        <v>174</v>
      </c>
      <c r="F77" s="6">
        <v>5381</v>
      </c>
      <c r="G77" s="6">
        <v>5433</v>
      </c>
      <c r="H77" s="6">
        <v>5514</v>
      </c>
    </row>
    <row r="78" spans="1:8" x14ac:dyDescent="0.25">
      <c r="A78">
        <v>77</v>
      </c>
      <c r="B78" t="s">
        <v>72</v>
      </c>
      <c r="C78" t="s">
        <v>110</v>
      </c>
      <c r="D78" t="s">
        <v>103</v>
      </c>
      <c r="E78" t="s">
        <v>175</v>
      </c>
      <c r="F78" s="6">
        <v>4431</v>
      </c>
      <c r="G78" s="6">
        <v>4475</v>
      </c>
      <c r="H78" s="6">
        <v>4542</v>
      </c>
    </row>
    <row r="79" spans="1:8" x14ac:dyDescent="0.25">
      <c r="A79">
        <v>78</v>
      </c>
      <c r="B79" t="s">
        <v>73</v>
      </c>
      <c r="C79" t="s">
        <v>110</v>
      </c>
      <c r="D79" t="s">
        <v>103</v>
      </c>
      <c r="E79" t="s">
        <v>175</v>
      </c>
      <c r="F79" s="6">
        <v>6016</v>
      </c>
      <c r="G79" s="6">
        <v>6078</v>
      </c>
      <c r="H79" s="6">
        <v>6181</v>
      </c>
    </row>
    <row r="80" spans="1:8" x14ac:dyDescent="0.25">
      <c r="A80">
        <v>79</v>
      </c>
      <c r="B80" t="s">
        <v>74</v>
      </c>
      <c r="C80" t="s">
        <v>110</v>
      </c>
      <c r="D80" t="s">
        <v>103</v>
      </c>
      <c r="E80" t="s">
        <v>175</v>
      </c>
      <c r="F80" s="6">
        <v>4117</v>
      </c>
      <c r="G80" s="6">
        <v>4159</v>
      </c>
      <c r="H80" s="6">
        <v>4231</v>
      </c>
    </row>
    <row r="81" spans="1:8" x14ac:dyDescent="0.25">
      <c r="A81">
        <v>80</v>
      </c>
      <c r="B81" t="s">
        <v>75</v>
      </c>
      <c r="C81" t="s">
        <v>110</v>
      </c>
      <c r="D81" t="s">
        <v>103</v>
      </c>
      <c r="E81" t="s">
        <v>175</v>
      </c>
      <c r="F81" s="6">
        <v>3166</v>
      </c>
      <c r="G81" s="6">
        <v>3198</v>
      </c>
      <c r="H81" s="6">
        <v>3248</v>
      </c>
    </row>
    <row r="82" spans="1:8" x14ac:dyDescent="0.25">
      <c r="A82">
        <v>81</v>
      </c>
      <c r="B82" t="s">
        <v>76</v>
      </c>
      <c r="C82" t="s">
        <v>110</v>
      </c>
      <c r="D82" t="s">
        <v>103</v>
      </c>
      <c r="E82" t="s">
        <v>175</v>
      </c>
      <c r="F82" s="6">
        <v>4749</v>
      </c>
      <c r="G82" s="6">
        <v>4794</v>
      </c>
      <c r="H82" s="6">
        <v>4869</v>
      </c>
    </row>
    <row r="83" spans="1:8" x14ac:dyDescent="0.25">
      <c r="A83">
        <v>82</v>
      </c>
      <c r="B83" t="s">
        <v>77</v>
      </c>
      <c r="C83" t="s">
        <v>110</v>
      </c>
      <c r="D83" t="s">
        <v>103</v>
      </c>
      <c r="E83" t="s">
        <v>175</v>
      </c>
      <c r="F83" s="6">
        <v>5381</v>
      </c>
      <c r="G83" s="6">
        <v>5433</v>
      </c>
      <c r="H83" s="6">
        <v>5519</v>
      </c>
    </row>
    <row r="84" spans="1:8" x14ac:dyDescent="0.25">
      <c r="A84">
        <v>83</v>
      </c>
      <c r="B84" t="s">
        <v>78</v>
      </c>
      <c r="C84" t="s">
        <v>110</v>
      </c>
      <c r="D84" t="s">
        <v>103</v>
      </c>
      <c r="E84" t="s">
        <v>175</v>
      </c>
      <c r="F84" s="6">
        <v>4117</v>
      </c>
      <c r="G84" s="6">
        <v>4159</v>
      </c>
      <c r="H84" s="6">
        <v>4231</v>
      </c>
    </row>
    <row r="85" spans="1:8" x14ac:dyDescent="0.25">
      <c r="A85">
        <v>84</v>
      </c>
      <c r="B85" t="s">
        <v>79</v>
      </c>
      <c r="C85" t="s">
        <v>110</v>
      </c>
      <c r="D85" t="s">
        <v>104</v>
      </c>
      <c r="E85" t="s">
        <v>176</v>
      </c>
      <c r="F85" s="6">
        <v>25115</v>
      </c>
      <c r="G85" s="6">
        <v>25367</v>
      </c>
      <c r="H85" s="6">
        <v>25716</v>
      </c>
    </row>
    <row r="86" spans="1:8" x14ac:dyDescent="0.25">
      <c r="A86">
        <v>85</v>
      </c>
      <c r="B86" t="s">
        <v>80</v>
      </c>
      <c r="C86" t="s">
        <v>110</v>
      </c>
      <c r="D86" t="s">
        <v>104</v>
      </c>
      <c r="E86" t="s">
        <v>176</v>
      </c>
      <c r="F86" s="6">
        <v>14146</v>
      </c>
      <c r="G86" s="6">
        <v>14288</v>
      </c>
      <c r="H86" s="6">
        <v>14475</v>
      </c>
    </row>
    <row r="87" spans="1:8" x14ac:dyDescent="0.25">
      <c r="A87">
        <v>86</v>
      </c>
      <c r="B87" t="s">
        <v>81</v>
      </c>
      <c r="C87" t="s">
        <v>110</v>
      </c>
      <c r="D87" t="s">
        <v>104</v>
      </c>
      <c r="E87" t="s">
        <v>176</v>
      </c>
      <c r="F87" s="6">
        <v>9996</v>
      </c>
      <c r="G87" s="6">
        <v>10096</v>
      </c>
      <c r="H87" s="6">
        <v>10233</v>
      </c>
    </row>
    <row r="88" spans="1:8" x14ac:dyDescent="0.25">
      <c r="A88">
        <v>87</v>
      </c>
      <c r="B88" t="s">
        <v>82</v>
      </c>
      <c r="C88" t="s">
        <v>110</v>
      </c>
      <c r="D88" t="s">
        <v>104</v>
      </c>
      <c r="E88" t="s">
        <v>176</v>
      </c>
      <c r="F88" s="6">
        <v>18310</v>
      </c>
      <c r="G88" s="6">
        <v>18491</v>
      </c>
      <c r="H88" s="6">
        <v>18739</v>
      </c>
    </row>
    <row r="89" spans="1:8" x14ac:dyDescent="0.25">
      <c r="A89">
        <v>88</v>
      </c>
      <c r="B89" t="s">
        <v>83</v>
      </c>
      <c r="C89" t="s">
        <v>110</v>
      </c>
      <c r="D89" t="s">
        <v>104</v>
      </c>
      <c r="E89" t="s">
        <v>176</v>
      </c>
      <c r="F89" s="6">
        <v>13159</v>
      </c>
      <c r="G89" s="6">
        <v>13290</v>
      </c>
      <c r="H89" s="6">
        <v>13498</v>
      </c>
    </row>
    <row r="90" spans="1:8" x14ac:dyDescent="0.25">
      <c r="A90">
        <v>89</v>
      </c>
      <c r="B90" t="s">
        <v>84</v>
      </c>
      <c r="C90" t="s">
        <v>110</v>
      </c>
      <c r="D90" t="s">
        <v>104</v>
      </c>
      <c r="E90" t="s">
        <v>177</v>
      </c>
      <c r="F90" s="6">
        <v>19260</v>
      </c>
      <c r="G90" s="6">
        <v>19452</v>
      </c>
      <c r="H90" s="6">
        <v>19905</v>
      </c>
    </row>
    <row r="91" spans="1:8" x14ac:dyDescent="0.25">
      <c r="A91">
        <v>90</v>
      </c>
      <c r="B91" t="s">
        <v>85</v>
      </c>
      <c r="C91" t="s">
        <v>110</v>
      </c>
      <c r="D91" t="s">
        <v>104</v>
      </c>
      <c r="E91" t="s">
        <v>177</v>
      </c>
      <c r="F91" s="6">
        <v>20093</v>
      </c>
      <c r="G91" s="6">
        <v>20295</v>
      </c>
      <c r="H91" s="6">
        <v>20646</v>
      </c>
    </row>
    <row r="92" spans="1:8" x14ac:dyDescent="0.25">
      <c r="A92">
        <v>91</v>
      </c>
      <c r="B92" t="s">
        <v>88</v>
      </c>
      <c r="C92" t="s">
        <v>110</v>
      </c>
      <c r="D92" t="s">
        <v>104</v>
      </c>
      <c r="E92" t="s">
        <v>177</v>
      </c>
      <c r="F92" s="6">
        <v>17059</v>
      </c>
      <c r="G92" s="6">
        <v>17228</v>
      </c>
      <c r="H92" s="6">
        <v>17526</v>
      </c>
    </row>
    <row r="93" spans="1:8" x14ac:dyDescent="0.25">
      <c r="A93">
        <v>92</v>
      </c>
      <c r="B93" t="s">
        <v>87</v>
      </c>
      <c r="C93" t="s">
        <v>110</v>
      </c>
      <c r="D93" t="s">
        <v>104</v>
      </c>
      <c r="E93" t="s">
        <v>177</v>
      </c>
      <c r="F93" s="6">
        <v>26825</v>
      </c>
      <c r="G93" s="6">
        <v>27093</v>
      </c>
      <c r="H93" s="6">
        <v>27692</v>
      </c>
    </row>
    <row r="94" spans="1:8" x14ac:dyDescent="0.25">
      <c r="A94">
        <v>93</v>
      </c>
      <c r="B94" t="s">
        <v>86</v>
      </c>
      <c r="C94" t="s">
        <v>110</v>
      </c>
      <c r="D94" t="s">
        <v>104</v>
      </c>
      <c r="E94" t="s">
        <v>177</v>
      </c>
      <c r="F94" s="6">
        <v>23402</v>
      </c>
      <c r="G94" s="6">
        <v>23635</v>
      </c>
      <c r="H94" s="6">
        <v>24179</v>
      </c>
    </row>
    <row r="95" spans="1:8" x14ac:dyDescent="0.25">
      <c r="A95">
        <v>94</v>
      </c>
      <c r="B95" t="s">
        <v>89</v>
      </c>
      <c r="C95" t="s">
        <v>110</v>
      </c>
      <c r="D95" t="s">
        <v>104</v>
      </c>
      <c r="E95" t="s">
        <v>178</v>
      </c>
      <c r="F95" s="6">
        <v>20641</v>
      </c>
      <c r="G95" s="6">
        <v>20846</v>
      </c>
      <c r="H95" s="6">
        <v>21450</v>
      </c>
    </row>
    <row r="96" spans="1:8" x14ac:dyDescent="0.25">
      <c r="A96">
        <v>95</v>
      </c>
      <c r="B96" t="s">
        <v>90</v>
      </c>
      <c r="C96" t="s">
        <v>112</v>
      </c>
      <c r="D96" t="s">
        <v>104</v>
      </c>
      <c r="E96" t="s">
        <v>178</v>
      </c>
      <c r="F96" s="6">
        <v>21545</v>
      </c>
      <c r="G96" s="6">
        <v>21761</v>
      </c>
      <c r="H96" s="6">
        <v>22229</v>
      </c>
    </row>
    <row r="97" spans="1:8" x14ac:dyDescent="0.25">
      <c r="A97">
        <v>96</v>
      </c>
      <c r="B97" t="s">
        <v>91</v>
      </c>
      <c r="C97" t="s">
        <v>112</v>
      </c>
      <c r="D97" t="s">
        <v>104</v>
      </c>
      <c r="E97" t="s">
        <v>178</v>
      </c>
      <c r="F97" s="6">
        <v>29427</v>
      </c>
      <c r="G97" s="6">
        <v>29723</v>
      </c>
      <c r="H97" s="6">
        <v>30342</v>
      </c>
    </row>
    <row r="98" spans="1:8" x14ac:dyDescent="0.25">
      <c r="A98">
        <v>97</v>
      </c>
      <c r="B98" t="s">
        <v>92</v>
      </c>
      <c r="C98" t="s">
        <v>112</v>
      </c>
      <c r="D98" t="s">
        <v>104</v>
      </c>
      <c r="E98" t="s">
        <v>178</v>
      </c>
      <c r="F98" s="6">
        <v>31065</v>
      </c>
      <c r="G98" s="6">
        <v>31376</v>
      </c>
      <c r="H98" s="6">
        <v>32026</v>
      </c>
    </row>
    <row r="99" spans="1:8" x14ac:dyDescent="0.25">
      <c r="A99">
        <v>98</v>
      </c>
      <c r="B99" t="s">
        <v>93</v>
      </c>
      <c r="C99" t="s">
        <v>112</v>
      </c>
      <c r="D99" t="s">
        <v>104</v>
      </c>
      <c r="E99" t="s">
        <v>179</v>
      </c>
      <c r="F99" s="6">
        <v>22250</v>
      </c>
      <c r="G99" s="6">
        <v>22471</v>
      </c>
      <c r="H99" s="6">
        <v>22877</v>
      </c>
    </row>
    <row r="100" spans="1:8" x14ac:dyDescent="0.25">
      <c r="A100">
        <v>99</v>
      </c>
      <c r="B100" t="s">
        <v>94</v>
      </c>
      <c r="C100" t="s">
        <v>110</v>
      </c>
      <c r="D100" t="s">
        <v>104</v>
      </c>
      <c r="E100" t="s">
        <v>179</v>
      </c>
      <c r="F100" s="6">
        <v>16673</v>
      </c>
      <c r="G100" s="6">
        <v>16840</v>
      </c>
      <c r="H100" s="6">
        <v>17327</v>
      </c>
    </row>
    <row r="101" spans="1:8" x14ac:dyDescent="0.25">
      <c r="A101">
        <v>100</v>
      </c>
      <c r="B101" t="s">
        <v>95</v>
      </c>
      <c r="C101" t="s">
        <v>112</v>
      </c>
      <c r="D101" t="s">
        <v>104</v>
      </c>
      <c r="E101" t="s">
        <v>180</v>
      </c>
      <c r="F101" s="6">
        <v>23326</v>
      </c>
      <c r="G101" s="6">
        <v>23560</v>
      </c>
      <c r="H101" s="6">
        <f>SUM(B101:G101)</f>
        <v>46886</v>
      </c>
    </row>
    <row r="102" spans="1:8" x14ac:dyDescent="0.25">
      <c r="F102" s="6">
        <v>1546491</v>
      </c>
      <c r="G102" s="6">
        <v>1561961</v>
      </c>
      <c r="H102" s="6">
        <v>1568166</v>
      </c>
    </row>
    <row r="103" spans="1:8" x14ac:dyDescent="0.25">
      <c r="H103" s="6"/>
    </row>
    <row r="104" spans="1:8" x14ac:dyDescent="0.25">
      <c r="H104" s="6"/>
    </row>
    <row r="105" spans="1:8" x14ac:dyDescent="0.25">
      <c r="H105" s="6"/>
    </row>
    <row r="106" spans="1:8" x14ac:dyDescent="0.25">
      <c r="H106" s="6"/>
    </row>
    <row r="107" spans="1:8" x14ac:dyDescent="0.25">
      <c r="H107" s="6"/>
    </row>
    <row r="108" spans="1:8" x14ac:dyDescent="0.25">
      <c r="H108" s="6"/>
    </row>
  </sheetData>
  <autoFilter ref="A1:D102" xr:uid="{00000000-0009-0000-0000-000001000000}">
    <sortState xmlns:xlrd2="http://schemas.microsoft.com/office/spreadsheetml/2017/richdata2" ref="A2:AU101">
      <sortCondition ref="A1:A101"/>
    </sortState>
  </autoFilter>
  <sortState xmlns:xlrd2="http://schemas.microsoft.com/office/spreadsheetml/2017/richdata2" ref="A2:AF101">
    <sortCondition ref="D2:D101"/>
    <sortCondition ref="C2:C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2"/>
  <sheetViews>
    <sheetView topLeftCell="A81" workbookViewId="0">
      <selection activeCell="N102" sqref="N102"/>
    </sheetView>
  </sheetViews>
  <sheetFormatPr defaultColWidth="10.5703125" defaultRowHeight="15" x14ac:dyDescent="0.25"/>
  <cols>
    <col min="2" max="13" width="10.5703125" style="1"/>
    <col min="14" max="14" width="14.28515625" bestFit="1" customWidth="1"/>
  </cols>
  <sheetData>
    <row r="1" spans="1:14" s="2" customFormat="1" ht="60" x14ac:dyDescent="0.25">
      <c r="A1" s="2" t="s">
        <v>0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2" t="s">
        <v>149</v>
      </c>
    </row>
    <row r="2" spans="1:14" x14ac:dyDescent="0.25">
      <c r="A2">
        <v>1</v>
      </c>
      <c r="B2" s="1">
        <v>803</v>
      </c>
      <c r="C2" s="1">
        <v>1004</v>
      </c>
      <c r="D2" s="1">
        <v>1205</v>
      </c>
      <c r="E2" s="1">
        <v>1406</v>
      </c>
      <c r="F2" s="1">
        <v>1265</v>
      </c>
      <c r="G2" s="1">
        <v>2169</v>
      </c>
      <c r="H2" s="1">
        <v>1707</v>
      </c>
      <c r="I2" s="1">
        <v>2109</v>
      </c>
      <c r="J2" s="1">
        <v>1606</v>
      </c>
      <c r="K2" s="1">
        <v>1004</v>
      </c>
      <c r="L2" s="1">
        <v>803</v>
      </c>
      <c r="M2" s="1">
        <v>603</v>
      </c>
      <c r="N2" s="6">
        <f>SUM(B2,C2,D2,E2,F2,G2,H2,I2,J2,K2,L2,M2)</f>
        <v>15684</v>
      </c>
    </row>
    <row r="3" spans="1:14" x14ac:dyDescent="0.25">
      <c r="A3">
        <v>2</v>
      </c>
      <c r="B3" s="1">
        <v>1095</v>
      </c>
      <c r="C3" s="1">
        <v>1369</v>
      </c>
      <c r="D3" s="1">
        <v>1643</v>
      </c>
      <c r="E3" s="1">
        <v>1917</v>
      </c>
      <c r="F3" s="1">
        <v>1725</v>
      </c>
      <c r="G3" s="1">
        <v>2957</v>
      </c>
      <c r="H3" s="1">
        <v>2327</v>
      </c>
      <c r="I3" s="1">
        <v>2875</v>
      </c>
      <c r="J3" s="1">
        <v>2190</v>
      </c>
      <c r="K3" s="1">
        <v>1369</v>
      </c>
      <c r="L3" s="1">
        <v>1095</v>
      </c>
      <c r="M3" s="1">
        <v>822</v>
      </c>
      <c r="N3" s="6">
        <f t="shared" ref="N3:N66" si="0">SUM(B3,C3,D3,E3,F3,G3,H3,I3,J3,K3,L3,M3)</f>
        <v>21384</v>
      </c>
    </row>
    <row r="4" spans="1:14" x14ac:dyDescent="0.25">
      <c r="A4">
        <v>3</v>
      </c>
      <c r="B4" s="1">
        <v>511</v>
      </c>
      <c r="C4" s="1">
        <v>639</v>
      </c>
      <c r="D4" s="1">
        <v>767</v>
      </c>
      <c r="E4" s="1">
        <v>895</v>
      </c>
      <c r="F4" s="1">
        <v>805</v>
      </c>
      <c r="G4" s="1">
        <v>1380</v>
      </c>
      <c r="H4" s="1">
        <v>1086</v>
      </c>
      <c r="I4" s="1">
        <v>1342</v>
      </c>
      <c r="J4" s="1">
        <v>1022</v>
      </c>
      <c r="K4" s="1">
        <v>639</v>
      </c>
      <c r="L4" s="1">
        <v>511</v>
      </c>
      <c r="M4" s="1">
        <v>384</v>
      </c>
      <c r="N4" s="6">
        <f t="shared" si="0"/>
        <v>9981</v>
      </c>
    </row>
    <row r="5" spans="1:14" x14ac:dyDescent="0.25">
      <c r="A5">
        <v>4</v>
      </c>
      <c r="B5" s="1">
        <v>657</v>
      </c>
      <c r="C5" s="1">
        <v>822</v>
      </c>
      <c r="D5" s="1">
        <v>986</v>
      </c>
      <c r="E5" s="1">
        <v>1150</v>
      </c>
      <c r="F5" s="1">
        <v>1036</v>
      </c>
      <c r="G5" s="1">
        <v>1775</v>
      </c>
      <c r="H5" s="1">
        <v>1397</v>
      </c>
      <c r="I5" s="1">
        <v>1725</v>
      </c>
      <c r="J5" s="1">
        <v>1314</v>
      </c>
      <c r="K5" s="1">
        <v>822</v>
      </c>
      <c r="L5" s="1">
        <v>657</v>
      </c>
      <c r="M5" s="1">
        <v>493</v>
      </c>
      <c r="N5" s="6">
        <f t="shared" si="0"/>
        <v>12834</v>
      </c>
    </row>
    <row r="6" spans="1:14" x14ac:dyDescent="0.25">
      <c r="A6">
        <v>5</v>
      </c>
      <c r="B6" s="1">
        <v>365</v>
      </c>
      <c r="C6" s="1">
        <v>457</v>
      </c>
      <c r="D6" s="1">
        <v>548</v>
      </c>
      <c r="E6" s="1">
        <v>639</v>
      </c>
      <c r="F6" s="1">
        <v>576</v>
      </c>
      <c r="G6" s="1">
        <v>986</v>
      </c>
      <c r="H6" s="1">
        <v>776</v>
      </c>
      <c r="I6" s="1">
        <v>959</v>
      </c>
      <c r="J6" s="1">
        <v>730</v>
      </c>
      <c r="K6" s="1">
        <v>457</v>
      </c>
      <c r="L6" s="1">
        <v>365</v>
      </c>
      <c r="M6" s="1">
        <v>274</v>
      </c>
      <c r="N6" s="6">
        <f t="shared" si="0"/>
        <v>7132</v>
      </c>
    </row>
    <row r="7" spans="1:14" x14ac:dyDescent="0.25">
      <c r="A7">
        <v>6</v>
      </c>
      <c r="B7" s="1">
        <v>219</v>
      </c>
      <c r="C7" s="1">
        <v>274</v>
      </c>
      <c r="D7" s="1">
        <v>329</v>
      </c>
      <c r="E7" s="1">
        <v>384</v>
      </c>
      <c r="F7" s="1">
        <v>346</v>
      </c>
      <c r="G7" s="1">
        <v>592</v>
      </c>
      <c r="H7" s="1">
        <v>466</v>
      </c>
      <c r="I7" s="1">
        <v>576</v>
      </c>
      <c r="J7" s="1">
        <v>438</v>
      </c>
      <c r="K7" s="1">
        <v>274</v>
      </c>
      <c r="L7" s="1">
        <v>219</v>
      </c>
      <c r="M7" s="1">
        <v>165</v>
      </c>
      <c r="N7" s="6">
        <f t="shared" si="0"/>
        <v>4282</v>
      </c>
    </row>
    <row r="8" spans="1:14" x14ac:dyDescent="0.25">
      <c r="A8">
        <v>7</v>
      </c>
      <c r="B8" s="1">
        <v>3203</v>
      </c>
      <c r="C8" s="1">
        <v>3660</v>
      </c>
      <c r="D8" s="1">
        <v>915</v>
      </c>
      <c r="E8" s="1">
        <v>229</v>
      </c>
      <c r="F8" s="1">
        <v>321</v>
      </c>
      <c r="G8" s="1">
        <v>138</v>
      </c>
      <c r="H8" s="1">
        <v>458</v>
      </c>
      <c r="I8" s="1">
        <v>687</v>
      </c>
      <c r="J8" s="1">
        <v>1602</v>
      </c>
      <c r="K8" s="1">
        <v>3889</v>
      </c>
      <c r="L8" s="1">
        <v>2516</v>
      </c>
      <c r="M8" s="1">
        <v>4346</v>
      </c>
      <c r="N8" s="6">
        <f t="shared" si="0"/>
        <v>21964</v>
      </c>
    </row>
    <row r="9" spans="1:14" x14ac:dyDescent="0.25">
      <c r="A9">
        <v>8</v>
      </c>
      <c r="B9" s="1">
        <v>3518</v>
      </c>
      <c r="C9" s="1">
        <v>4775</v>
      </c>
      <c r="D9" s="1">
        <v>1006</v>
      </c>
      <c r="E9" s="1">
        <v>754</v>
      </c>
      <c r="F9" s="1">
        <v>353</v>
      </c>
      <c r="G9" s="1">
        <v>604</v>
      </c>
      <c r="H9" s="1">
        <v>377</v>
      </c>
      <c r="I9" s="1">
        <v>378</v>
      </c>
      <c r="J9" s="1">
        <v>2011</v>
      </c>
      <c r="K9" s="1">
        <v>2513</v>
      </c>
      <c r="L9" s="1">
        <v>2765</v>
      </c>
      <c r="M9" s="1">
        <v>5026</v>
      </c>
      <c r="N9" s="6">
        <f t="shared" si="0"/>
        <v>24080</v>
      </c>
    </row>
    <row r="10" spans="1:14" x14ac:dyDescent="0.25">
      <c r="A10">
        <v>9</v>
      </c>
      <c r="B10" s="1">
        <v>953</v>
      </c>
      <c r="C10" s="1">
        <v>1144</v>
      </c>
      <c r="D10" s="1">
        <v>1906</v>
      </c>
      <c r="E10" s="1">
        <v>1525</v>
      </c>
      <c r="F10" s="1">
        <v>2268</v>
      </c>
      <c r="G10" s="1">
        <v>2059</v>
      </c>
      <c r="H10" s="1">
        <v>1620</v>
      </c>
      <c r="I10" s="1">
        <v>1144</v>
      </c>
      <c r="J10" s="1">
        <v>953</v>
      </c>
      <c r="K10" s="1">
        <v>191</v>
      </c>
      <c r="L10" s="1">
        <v>382</v>
      </c>
      <c r="M10" s="1">
        <v>572</v>
      </c>
      <c r="N10" s="6">
        <f t="shared" si="0"/>
        <v>14717</v>
      </c>
    </row>
    <row r="11" spans="1:14" x14ac:dyDescent="0.25">
      <c r="A11">
        <v>10</v>
      </c>
      <c r="B11" s="1">
        <v>924</v>
      </c>
      <c r="C11" s="1">
        <v>660</v>
      </c>
      <c r="D11" s="1">
        <v>792</v>
      </c>
      <c r="E11" s="1">
        <v>792</v>
      </c>
      <c r="F11" s="1">
        <v>647</v>
      </c>
      <c r="G11" s="1">
        <v>634</v>
      </c>
      <c r="H11" s="1">
        <v>1319</v>
      </c>
      <c r="I11" s="1">
        <v>1979</v>
      </c>
      <c r="J11" s="1">
        <v>396</v>
      </c>
      <c r="K11" s="1">
        <v>660</v>
      </c>
      <c r="L11" s="1">
        <v>792</v>
      </c>
      <c r="M11" s="1">
        <v>924</v>
      </c>
      <c r="N11" s="6">
        <f t="shared" si="0"/>
        <v>10519</v>
      </c>
    </row>
    <row r="12" spans="1:14" x14ac:dyDescent="0.25">
      <c r="A12">
        <v>11</v>
      </c>
      <c r="B12" s="1">
        <v>2364</v>
      </c>
      <c r="C12" s="1">
        <v>2364</v>
      </c>
      <c r="D12" s="1">
        <v>2659</v>
      </c>
      <c r="E12" s="1">
        <v>2364</v>
      </c>
      <c r="F12" s="1">
        <v>1862</v>
      </c>
      <c r="G12" s="1">
        <v>1419</v>
      </c>
      <c r="H12" s="1">
        <v>1182</v>
      </c>
      <c r="I12" s="1">
        <v>2217</v>
      </c>
      <c r="J12" s="1">
        <v>2364</v>
      </c>
      <c r="K12" s="1">
        <v>2069</v>
      </c>
      <c r="L12" s="1">
        <v>2659</v>
      </c>
      <c r="M12" s="1">
        <v>2364</v>
      </c>
      <c r="N12" s="6">
        <f t="shared" si="0"/>
        <v>25887</v>
      </c>
    </row>
    <row r="13" spans="1:14" x14ac:dyDescent="0.25">
      <c r="A13">
        <v>12</v>
      </c>
      <c r="B13" s="1">
        <v>2616</v>
      </c>
      <c r="C13" s="1">
        <v>2616</v>
      </c>
      <c r="D13" s="1">
        <v>3269</v>
      </c>
      <c r="E13" s="1">
        <v>2616</v>
      </c>
      <c r="F13" s="1">
        <v>1603</v>
      </c>
      <c r="G13" s="1">
        <v>1570</v>
      </c>
      <c r="H13" s="1">
        <v>1308</v>
      </c>
      <c r="I13" s="1">
        <v>2207</v>
      </c>
      <c r="J13" s="1">
        <v>2616</v>
      </c>
      <c r="K13" s="1">
        <v>3269</v>
      </c>
      <c r="L13" s="1">
        <v>2616</v>
      </c>
      <c r="M13" s="1">
        <v>2616</v>
      </c>
      <c r="N13" s="6">
        <f t="shared" si="0"/>
        <v>28922</v>
      </c>
    </row>
    <row r="14" spans="1:14" x14ac:dyDescent="0.25">
      <c r="A14">
        <v>13</v>
      </c>
      <c r="B14" s="1">
        <v>2773</v>
      </c>
      <c r="C14" s="1">
        <v>2773</v>
      </c>
      <c r="D14" s="1">
        <v>2773</v>
      </c>
      <c r="E14" s="1">
        <v>2773</v>
      </c>
      <c r="F14" s="1">
        <v>1942</v>
      </c>
      <c r="G14" s="1">
        <v>1664</v>
      </c>
      <c r="H14" s="1">
        <v>1387</v>
      </c>
      <c r="I14" s="1">
        <v>2080</v>
      </c>
      <c r="J14" s="1">
        <v>3466</v>
      </c>
      <c r="K14" s="1">
        <v>2773</v>
      </c>
      <c r="L14" s="1">
        <v>3466</v>
      </c>
      <c r="M14" s="1">
        <v>2773</v>
      </c>
      <c r="N14" s="6">
        <f t="shared" si="0"/>
        <v>30643</v>
      </c>
    </row>
    <row r="15" spans="1:14" x14ac:dyDescent="0.25">
      <c r="A15">
        <v>14</v>
      </c>
      <c r="B15" s="1">
        <v>2866</v>
      </c>
      <c r="C15" s="1">
        <v>2866</v>
      </c>
      <c r="D15" s="1">
        <v>2866</v>
      </c>
      <c r="E15" s="1">
        <v>3582</v>
      </c>
      <c r="F15" s="1">
        <v>2007</v>
      </c>
      <c r="G15" s="1">
        <v>1505</v>
      </c>
      <c r="H15" s="1">
        <v>1433</v>
      </c>
      <c r="I15" s="1">
        <v>2418</v>
      </c>
      <c r="J15" s="1">
        <v>2866</v>
      </c>
      <c r="K15" s="1">
        <v>2866</v>
      </c>
      <c r="L15" s="1">
        <v>3582</v>
      </c>
      <c r="M15" s="1">
        <v>2866</v>
      </c>
      <c r="N15" s="6">
        <f t="shared" si="0"/>
        <v>31723</v>
      </c>
    </row>
    <row r="16" spans="1:14" x14ac:dyDescent="0.25">
      <c r="A16">
        <v>15</v>
      </c>
      <c r="B16" s="1">
        <v>829</v>
      </c>
      <c r="C16" s="1">
        <v>622</v>
      </c>
      <c r="D16" s="1">
        <v>1244</v>
      </c>
      <c r="E16" s="1">
        <v>1037</v>
      </c>
      <c r="F16" s="1">
        <v>726</v>
      </c>
      <c r="G16" s="1">
        <v>995</v>
      </c>
      <c r="H16" s="1">
        <v>1037</v>
      </c>
      <c r="I16" s="1">
        <v>1710</v>
      </c>
      <c r="J16" s="1">
        <v>2280</v>
      </c>
      <c r="K16" s="1">
        <v>4145</v>
      </c>
      <c r="L16" s="1">
        <v>1658</v>
      </c>
      <c r="M16" s="1">
        <v>1866</v>
      </c>
      <c r="N16" s="6">
        <f t="shared" si="0"/>
        <v>18149</v>
      </c>
    </row>
    <row r="17" spans="1:14" x14ac:dyDescent="0.25">
      <c r="A17">
        <v>16</v>
      </c>
      <c r="B17" s="1">
        <v>230</v>
      </c>
      <c r="C17" s="1">
        <v>459</v>
      </c>
      <c r="D17" s="1">
        <v>689</v>
      </c>
      <c r="E17" s="1">
        <v>1148</v>
      </c>
      <c r="F17" s="1">
        <v>964</v>
      </c>
      <c r="G17" s="1">
        <v>1377</v>
      </c>
      <c r="H17" s="1">
        <v>918</v>
      </c>
      <c r="I17" s="1">
        <v>2926</v>
      </c>
      <c r="J17" s="1">
        <v>4130</v>
      </c>
      <c r="K17" s="1">
        <v>3901</v>
      </c>
      <c r="L17" s="1">
        <v>1836</v>
      </c>
      <c r="M17" s="1">
        <v>1148</v>
      </c>
      <c r="N17" s="6">
        <f t="shared" si="0"/>
        <v>19726</v>
      </c>
    </row>
    <row r="18" spans="1:14" x14ac:dyDescent="0.25">
      <c r="A18">
        <v>17</v>
      </c>
      <c r="B18" s="1">
        <v>927</v>
      </c>
      <c r="C18" s="1">
        <v>927</v>
      </c>
      <c r="D18" s="1">
        <v>927</v>
      </c>
      <c r="E18" s="1">
        <v>927</v>
      </c>
      <c r="F18" s="1">
        <v>1082</v>
      </c>
      <c r="G18" s="1">
        <v>1484</v>
      </c>
      <c r="H18" s="1">
        <v>1390</v>
      </c>
      <c r="I18" s="1">
        <v>4634</v>
      </c>
      <c r="J18" s="1">
        <v>3707</v>
      </c>
      <c r="K18" s="1">
        <v>4634</v>
      </c>
      <c r="L18" s="1">
        <v>3089</v>
      </c>
      <c r="M18" s="1">
        <v>2780</v>
      </c>
      <c r="N18" s="6">
        <f t="shared" si="0"/>
        <v>26508</v>
      </c>
    </row>
    <row r="19" spans="1:14" x14ac:dyDescent="0.25">
      <c r="A19">
        <v>18</v>
      </c>
      <c r="B19" s="1">
        <v>2370</v>
      </c>
      <c r="C19" s="1">
        <v>2709</v>
      </c>
      <c r="D19" s="1">
        <v>3047</v>
      </c>
      <c r="E19" s="1">
        <v>3047</v>
      </c>
      <c r="F19" s="1">
        <v>2607</v>
      </c>
      <c r="G19" s="1">
        <v>1829</v>
      </c>
      <c r="H19" s="1">
        <v>1693</v>
      </c>
      <c r="I19" s="1">
        <v>1524</v>
      </c>
      <c r="J19" s="1">
        <v>2032</v>
      </c>
      <c r="K19" s="1">
        <v>3047</v>
      </c>
      <c r="L19" s="1">
        <v>3724</v>
      </c>
      <c r="M19" s="1">
        <v>1693</v>
      </c>
      <c r="N19" s="6">
        <f t="shared" si="0"/>
        <v>29322</v>
      </c>
    </row>
    <row r="20" spans="1:14" x14ac:dyDescent="0.25">
      <c r="A20">
        <v>19</v>
      </c>
      <c r="B20" s="1">
        <v>2880</v>
      </c>
      <c r="C20" s="1">
        <v>2560</v>
      </c>
      <c r="D20" s="1">
        <v>2560</v>
      </c>
      <c r="E20" s="1">
        <v>2560</v>
      </c>
      <c r="F20" s="1">
        <v>2016</v>
      </c>
      <c r="G20" s="1">
        <v>1536</v>
      </c>
      <c r="H20" s="1">
        <v>1280</v>
      </c>
      <c r="I20" s="1">
        <v>1920</v>
      </c>
      <c r="J20" s="1">
        <v>2560</v>
      </c>
      <c r="K20" s="1">
        <v>2880</v>
      </c>
      <c r="L20" s="1">
        <v>2880</v>
      </c>
      <c r="M20" s="1">
        <v>2560</v>
      </c>
      <c r="N20" s="6">
        <f t="shared" si="0"/>
        <v>28192</v>
      </c>
    </row>
    <row r="21" spans="1:14" x14ac:dyDescent="0.25">
      <c r="A21">
        <v>20</v>
      </c>
      <c r="B21" s="1">
        <v>1884</v>
      </c>
      <c r="C21" s="1">
        <v>2119</v>
      </c>
      <c r="D21" s="1">
        <v>1884</v>
      </c>
      <c r="E21" s="1">
        <v>2119</v>
      </c>
      <c r="F21" s="1">
        <v>1319</v>
      </c>
      <c r="G21" s="1">
        <v>1272</v>
      </c>
      <c r="H21" s="1">
        <v>942</v>
      </c>
      <c r="I21" s="1">
        <v>1413</v>
      </c>
      <c r="J21" s="1">
        <v>2119</v>
      </c>
      <c r="K21" s="1">
        <v>1884</v>
      </c>
      <c r="L21" s="1">
        <v>1884</v>
      </c>
      <c r="M21" s="1">
        <v>1884</v>
      </c>
      <c r="N21" s="6">
        <f t="shared" si="0"/>
        <v>20723</v>
      </c>
    </row>
    <row r="22" spans="1:14" x14ac:dyDescent="0.25">
      <c r="A22">
        <v>21</v>
      </c>
      <c r="B22" s="1">
        <v>2449</v>
      </c>
      <c r="C22" s="1">
        <v>2449</v>
      </c>
      <c r="D22" s="1">
        <v>2756</v>
      </c>
      <c r="E22" s="1">
        <v>2449</v>
      </c>
      <c r="F22" s="1">
        <v>1501</v>
      </c>
      <c r="G22" s="1">
        <v>1470</v>
      </c>
      <c r="H22" s="1">
        <v>1378</v>
      </c>
      <c r="I22" s="1">
        <v>1837</v>
      </c>
      <c r="J22" s="1">
        <v>2449</v>
      </c>
      <c r="K22" s="1">
        <v>2449</v>
      </c>
      <c r="L22" s="1">
        <v>2756</v>
      </c>
      <c r="M22" s="1">
        <v>3062</v>
      </c>
      <c r="N22" s="6">
        <f t="shared" si="0"/>
        <v>27005</v>
      </c>
    </row>
    <row r="23" spans="1:14" x14ac:dyDescent="0.25">
      <c r="A23">
        <v>22</v>
      </c>
      <c r="B23" s="1">
        <v>2716</v>
      </c>
      <c r="C23" s="1">
        <v>2716</v>
      </c>
      <c r="D23" s="1">
        <v>2716</v>
      </c>
      <c r="E23" s="1">
        <v>2716</v>
      </c>
      <c r="F23" s="1">
        <v>2377</v>
      </c>
      <c r="G23" s="1">
        <v>1630</v>
      </c>
      <c r="H23" s="1">
        <v>1528</v>
      </c>
      <c r="I23" s="1">
        <v>2547</v>
      </c>
      <c r="J23" s="1">
        <v>2716</v>
      </c>
      <c r="K23" s="1">
        <v>2377</v>
      </c>
      <c r="L23" s="1">
        <v>2716</v>
      </c>
      <c r="M23" s="1">
        <v>2716</v>
      </c>
      <c r="N23" s="6">
        <f t="shared" si="0"/>
        <v>29471</v>
      </c>
    </row>
    <row r="24" spans="1:14" x14ac:dyDescent="0.25">
      <c r="A24">
        <v>23</v>
      </c>
      <c r="B24" s="1">
        <v>1546</v>
      </c>
      <c r="C24" s="1">
        <v>1546</v>
      </c>
      <c r="D24" s="1">
        <v>1546</v>
      </c>
      <c r="E24" s="1">
        <v>1546</v>
      </c>
      <c r="F24" s="1">
        <v>1353</v>
      </c>
      <c r="G24" s="1">
        <v>928</v>
      </c>
      <c r="H24" s="1">
        <v>773</v>
      </c>
      <c r="I24" s="1">
        <v>1160</v>
      </c>
      <c r="J24" s="1">
        <v>1546</v>
      </c>
      <c r="K24" s="1">
        <v>1546</v>
      </c>
      <c r="L24" s="1">
        <v>1546</v>
      </c>
      <c r="M24" s="1">
        <v>1932</v>
      </c>
      <c r="N24" s="6">
        <f t="shared" si="0"/>
        <v>16968</v>
      </c>
    </row>
    <row r="25" spans="1:14" x14ac:dyDescent="0.25">
      <c r="A25">
        <v>24</v>
      </c>
      <c r="B25" s="1">
        <v>2342</v>
      </c>
      <c r="C25" s="1">
        <v>1757</v>
      </c>
      <c r="D25" s="1">
        <v>1464</v>
      </c>
      <c r="E25" s="1">
        <v>2635</v>
      </c>
      <c r="F25" s="1">
        <v>1845</v>
      </c>
      <c r="G25" s="1">
        <v>1757</v>
      </c>
      <c r="H25" s="1">
        <v>879</v>
      </c>
      <c r="I25" s="1">
        <v>2196</v>
      </c>
      <c r="J25" s="1">
        <v>3220</v>
      </c>
      <c r="K25" s="1">
        <v>2927</v>
      </c>
      <c r="L25" s="1">
        <v>2342</v>
      </c>
      <c r="M25" s="1">
        <v>2342</v>
      </c>
      <c r="N25" s="6">
        <f t="shared" si="0"/>
        <v>25706</v>
      </c>
    </row>
    <row r="26" spans="1:14" x14ac:dyDescent="0.25">
      <c r="A26">
        <v>25</v>
      </c>
      <c r="B26" s="1">
        <v>1677</v>
      </c>
      <c r="C26" s="1">
        <v>1677</v>
      </c>
      <c r="D26" s="1">
        <v>1677</v>
      </c>
      <c r="E26" s="1">
        <v>1677</v>
      </c>
      <c r="F26" s="1">
        <v>1614</v>
      </c>
      <c r="G26" s="1">
        <v>1007</v>
      </c>
      <c r="H26" s="1">
        <v>839</v>
      </c>
      <c r="I26" s="1">
        <v>1258</v>
      </c>
      <c r="J26" s="1">
        <v>2096</v>
      </c>
      <c r="K26" s="1">
        <v>1677</v>
      </c>
      <c r="L26" s="1">
        <v>1677</v>
      </c>
      <c r="M26" s="1">
        <v>1467</v>
      </c>
      <c r="N26" s="6">
        <f t="shared" si="0"/>
        <v>18343</v>
      </c>
    </row>
    <row r="27" spans="1:14" x14ac:dyDescent="0.25">
      <c r="A27">
        <v>26</v>
      </c>
      <c r="B27" s="1">
        <v>1214</v>
      </c>
      <c r="C27" s="1">
        <v>1214</v>
      </c>
      <c r="D27" s="1">
        <v>1214</v>
      </c>
      <c r="E27" s="1">
        <v>1214</v>
      </c>
      <c r="F27" s="1">
        <v>1381</v>
      </c>
      <c r="G27" s="1">
        <v>820</v>
      </c>
      <c r="H27" s="1">
        <v>607</v>
      </c>
      <c r="I27" s="1">
        <v>911</v>
      </c>
      <c r="J27" s="1">
        <v>1214</v>
      </c>
      <c r="K27" s="1">
        <v>911</v>
      </c>
      <c r="L27" s="1">
        <v>1214</v>
      </c>
      <c r="M27" s="1">
        <v>1214</v>
      </c>
      <c r="N27" s="6">
        <f t="shared" si="0"/>
        <v>13128</v>
      </c>
    </row>
    <row r="28" spans="1:14" x14ac:dyDescent="0.25">
      <c r="A28">
        <v>27</v>
      </c>
      <c r="B28" s="1">
        <v>1733</v>
      </c>
      <c r="C28" s="1">
        <v>1925</v>
      </c>
      <c r="D28" s="1">
        <v>1540</v>
      </c>
      <c r="E28" s="1">
        <v>1540</v>
      </c>
      <c r="F28" s="1">
        <v>809</v>
      </c>
      <c r="G28" s="1">
        <v>924</v>
      </c>
      <c r="H28" s="1">
        <v>867</v>
      </c>
      <c r="I28" s="1">
        <v>1155</v>
      </c>
      <c r="J28" s="1">
        <v>1540</v>
      </c>
      <c r="K28" s="1">
        <v>963</v>
      </c>
      <c r="L28" s="1">
        <v>2118</v>
      </c>
      <c r="M28" s="1">
        <v>1925</v>
      </c>
      <c r="N28" s="6">
        <f t="shared" si="0"/>
        <v>17039</v>
      </c>
    </row>
    <row r="29" spans="1:14" x14ac:dyDescent="0.25">
      <c r="A29">
        <v>28</v>
      </c>
      <c r="B29" s="1">
        <v>2103</v>
      </c>
      <c r="C29" s="1">
        <v>3037</v>
      </c>
      <c r="D29" s="1">
        <v>4205</v>
      </c>
      <c r="E29" s="1">
        <v>1168</v>
      </c>
      <c r="F29" s="1">
        <v>1636</v>
      </c>
      <c r="G29" s="1">
        <v>1402</v>
      </c>
      <c r="H29" s="1">
        <v>234</v>
      </c>
      <c r="I29" s="1">
        <v>702</v>
      </c>
      <c r="J29" s="1">
        <v>935</v>
      </c>
      <c r="K29" s="1">
        <v>1168</v>
      </c>
      <c r="L29" s="1">
        <v>1636</v>
      </c>
      <c r="M29" s="1">
        <v>3037</v>
      </c>
      <c r="N29" s="6">
        <f t="shared" si="0"/>
        <v>21263</v>
      </c>
    </row>
    <row r="30" spans="1:14" x14ac:dyDescent="0.25">
      <c r="A30">
        <v>29</v>
      </c>
      <c r="B30" s="1">
        <v>3775</v>
      </c>
      <c r="C30" s="1">
        <v>2059</v>
      </c>
      <c r="D30" s="1">
        <v>2745</v>
      </c>
      <c r="E30" s="1">
        <v>1030</v>
      </c>
      <c r="F30" s="1">
        <v>2162</v>
      </c>
      <c r="G30" s="1">
        <v>1030</v>
      </c>
      <c r="H30" s="1">
        <v>515</v>
      </c>
      <c r="I30" s="1">
        <v>2316</v>
      </c>
      <c r="J30" s="1">
        <v>2402</v>
      </c>
      <c r="K30" s="1">
        <v>4118</v>
      </c>
      <c r="L30" s="1">
        <v>4118</v>
      </c>
      <c r="M30" s="1">
        <v>5147</v>
      </c>
      <c r="N30" s="6">
        <f t="shared" si="0"/>
        <v>31417</v>
      </c>
    </row>
    <row r="31" spans="1:14" x14ac:dyDescent="0.25">
      <c r="A31">
        <v>30</v>
      </c>
      <c r="B31" s="1">
        <v>2705</v>
      </c>
      <c r="C31" s="1">
        <v>1873</v>
      </c>
      <c r="D31" s="1">
        <v>1041</v>
      </c>
      <c r="E31" s="1">
        <v>1665</v>
      </c>
      <c r="F31" s="1">
        <v>2331</v>
      </c>
      <c r="G31" s="1">
        <v>500</v>
      </c>
      <c r="H31" s="1">
        <v>729</v>
      </c>
      <c r="I31" s="1">
        <v>625</v>
      </c>
      <c r="J31" s="1">
        <v>1665</v>
      </c>
      <c r="K31" s="1">
        <v>1041</v>
      </c>
      <c r="L31" s="1">
        <v>1873</v>
      </c>
      <c r="M31" s="1">
        <v>2497</v>
      </c>
      <c r="N31" s="6">
        <f t="shared" si="0"/>
        <v>18545</v>
      </c>
    </row>
    <row r="32" spans="1:14" x14ac:dyDescent="0.25">
      <c r="A32">
        <v>31</v>
      </c>
      <c r="B32" s="1">
        <v>1052</v>
      </c>
      <c r="C32" s="1">
        <v>329</v>
      </c>
      <c r="D32" s="1">
        <v>526</v>
      </c>
      <c r="E32" s="1">
        <v>460</v>
      </c>
      <c r="F32" s="1">
        <v>553</v>
      </c>
      <c r="G32" s="1">
        <v>276</v>
      </c>
      <c r="H32" s="1">
        <v>198</v>
      </c>
      <c r="I32" s="1">
        <v>297</v>
      </c>
      <c r="J32" s="1">
        <v>263</v>
      </c>
      <c r="K32" s="1">
        <v>395</v>
      </c>
      <c r="L32" s="1">
        <v>657</v>
      </c>
      <c r="M32" s="1">
        <v>855</v>
      </c>
      <c r="N32" s="6">
        <f t="shared" si="0"/>
        <v>5861</v>
      </c>
    </row>
    <row r="33" spans="1:14" x14ac:dyDescent="0.25">
      <c r="A33">
        <v>32</v>
      </c>
      <c r="B33" s="1">
        <v>2044</v>
      </c>
      <c r="C33" s="1">
        <v>639</v>
      </c>
      <c r="D33" s="1">
        <v>1022</v>
      </c>
      <c r="E33" s="1">
        <v>895</v>
      </c>
      <c r="F33" s="1">
        <v>1074</v>
      </c>
      <c r="G33" s="1">
        <v>537</v>
      </c>
      <c r="H33" s="1">
        <v>384</v>
      </c>
      <c r="I33" s="1">
        <v>576</v>
      </c>
      <c r="J33" s="1">
        <v>511</v>
      </c>
      <c r="K33" s="1">
        <v>767</v>
      </c>
      <c r="L33" s="1">
        <v>1278</v>
      </c>
      <c r="M33" s="1">
        <v>1661</v>
      </c>
      <c r="N33" s="6">
        <f t="shared" si="0"/>
        <v>11388</v>
      </c>
    </row>
    <row r="34" spans="1:14" x14ac:dyDescent="0.25">
      <c r="A34">
        <v>33</v>
      </c>
      <c r="B34" s="1">
        <v>876</v>
      </c>
      <c r="C34" s="1">
        <v>274</v>
      </c>
      <c r="D34" s="1">
        <v>438</v>
      </c>
      <c r="E34" s="1">
        <v>384</v>
      </c>
      <c r="F34" s="1">
        <v>460</v>
      </c>
      <c r="G34" s="1">
        <v>231</v>
      </c>
      <c r="H34" s="1">
        <v>165</v>
      </c>
      <c r="I34" s="1">
        <v>247</v>
      </c>
      <c r="J34" s="1">
        <v>219</v>
      </c>
      <c r="K34" s="1">
        <v>329</v>
      </c>
      <c r="L34" s="1">
        <v>548</v>
      </c>
      <c r="M34" s="1">
        <v>712</v>
      </c>
      <c r="N34" s="6">
        <f t="shared" si="0"/>
        <v>4883</v>
      </c>
    </row>
    <row r="35" spans="1:14" x14ac:dyDescent="0.25">
      <c r="A35">
        <v>34</v>
      </c>
      <c r="B35" s="1">
        <v>292</v>
      </c>
      <c r="C35" s="1">
        <v>92</v>
      </c>
      <c r="D35" s="1">
        <v>146</v>
      </c>
      <c r="E35" s="1">
        <v>128</v>
      </c>
      <c r="F35" s="1">
        <v>154</v>
      </c>
      <c r="G35" s="1">
        <v>77</v>
      </c>
      <c r="H35" s="1">
        <v>55</v>
      </c>
      <c r="I35" s="1">
        <v>83</v>
      </c>
      <c r="J35" s="1">
        <v>73</v>
      </c>
      <c r="K35" s="1">
        <v>110</v>
      </c>
      <c r="L35" s="1">
        <v>183</v>
      </c>
      <c r="M35" s="1">
        <v>238</v>
      </c>
      <c r="N35" s="6">
        <f t="shared" si="0"/>
        <v>1631</v>
      </c>
    </row>
    <row r="36" spans="1:14" x14ac:dyDescent="0.25">
      <c r="A36">
        <v>35</v>
      </c>
      <c r="B36" s="1">
        <v>468</v>
      </c>
      <c r="C36" s="1">
        <v>146</v>
      </c>
      <c r="D36" s="1">
        <v>234</v>
      </c>
      <c r="E36" s="1">
        <v>205</v>
      </c>
      <c r="F36" s="1">
        <v>246</v>
      </c>
      <c r="G36" s="1">
        <v>123</v>
      </c>
      <c r="H36" s="1">
        <v>88</v>
      </c>
      <c r="I36" s="1">
        <v>132</v>
      </c>
      <c r="J36" s="1">
        <v>117</v>
      </c>
      <c r="K36" s="1">
        <v>176</v>
      </c>
      <c r="L36" s="1">
        <v>292</v>
      </c>
      <c r="M36" s="1">
        <v>380</v>
      </c>
      <c r="N36" s="6">
        <f t="shared" si="0"/>
        <v>2607</v>
      </c>
    </row>
    <row r="37" spans="1:14" x14ac:dyDescent="0.25">
      <c r="A37">
        <v>36</v>
      </c>
      <c r="B37" s="1">
        <v>117</v>
      </c>
      <c r="C37" s="1">
        <v>37</v>
      </c>
      <c r="D37" s="1">
        <v>59</v>
      </c>
      <c r="E37" s="1">
        <v>52</v>
      </c>
      <c r="F37" s="1">
        <v>62</v>
      </c>
      <c r="G37" s="1">
        <v>32</v>
      </c>
      <c r="H37" s="1">
        <v>22</v>
      </c>
      <c r="I37" s="1">
        <v>33</v>
      </c>
      <c r="J37" s="1">
        <v>30</v>
      </c>
      <c r="K37" s="1">
        <v>44</v>
      </c>
      <c r="L37" s="1">
        <v>73</v>
      </c>
      <c r="M37" s="1">
        <v>95</v>
      </c>
      <c r="N37" s="6">
        <f t="shared" si="0"/>
        <v>656</v>
      </c>
    </row>
    <row r="38" spans="1:14" x14ac:dyDescent="0.25">
      <c r="A38">
        <v>37</v>
      </c>
      <c r="B38" s="1">
        <v>1029</v>
      </c>
      <c r="C38" s="1">
        <v>1286</v>
      </c>
      <c r="D38" s="1">
        <v>1543</v>
      </c>
      <c r="E38" s="1">
        <v>772</v>
      </c>
      <c r="F38" s="1">
        <v>810</v>
      </c>
      <c r="G38" s="1">
        <v>540</v>
      </c>
      <c r="H38" s="1">
        <v>707</v>
      </c>
      <c r="I38" s="1">
        <v>579</v>
      </c>
      <c r="J38" s="1">
        <v>1414</v>
      </c>
      <c r="K38" s="1">
        <v>772</v>
      </c>
      <c r="L38" s="1">
        <v>1029</v>
      </c>
      <c r="M38" s="1">
        <v>772</v>
      </c>
      <c r="N38" s="6">
        <f t="shared" si="0"/>
        <v>11253</v>
      </c>
    </row>
    <row r="39" spans="1:14" x14ac:dyDescent="0.25">
      <c r="A39">
        <v>38</v>
      </c>
      <c r="B39" s="1">
        <v>184</v>
      </c>
      <c r="C39" s="1">
        <v>230</v>
      </c>
      <c r="D39" s="1">
        <v>276</v>
      </c>
      <c r="E39" s="1">
        <v>321</v>
      </c>
      <c r="F39" s="1">
        <v>145</v>
      </c>
      <c r="G39" s="1">
        <v>97</v>
      </c>
      <c r="H39" s="1">
        <v>35</v>
      </c>
      <c r="I39" s="1">
        <v>104</v>
      </c>
      <c r="J39" s="1">
        <v>253</v>
      </c>
      <c r="K39" s="1">
        <v>138</v>
      </c>
      <c r="L39" s="1">
        <v>184</v>
      </c>
      <c r="M39" s="1">
        <v>138</v>
      </c>
      <c r="N39" s="6">
        <f t="shared" si="0"/>
        <v>2105</v>
      </c>
    </row>
    <row r="40" spans="1:14" x14ac:dyDescent="0.25">
      <c r="A40">
        <v>39</v>
      </c>
      <c r="B40" s="1">
        <v>57</v>
      </c>
      <c r="C40" s="1">
        <v>90</v>
      </c>
      <c r="D40" s="1">
        <v>98</v>
      </c>
      <c r="E40" s="1">
        <v>114</v>
      </c>
      <c r="F40" s="1">
        <v>47</v>
      </c>
      <c r="G40" s="1">
        <v>40</v>
      </c>
      <c r="H40" s="1">
        <v>9</v>
      </c>
      <c r="I40" s="1">
        <v>43</v>
      </c>
      <c r="J40" s="1">
        <v>82</v>
      </c>
      <c r="K40" s="1">
        <v>57</v>
      </c>
      <c r="L40" s="1">
        <v>57</v>
      </c>
      <c r="M40" s="1">
        <v>57</v>
      </c>
      <c r="N40" s="6">
        <f t="shared" si="0"/>
        <v>751</v>
      </c>
    </row>
    <row r="41" spans="1:14" x14ac:dyDescent="0.25">
      <c r="A41">
        <v>40</v>
      </c>
      <c r="B41" s="1">
        <v>1507</v>
      </c>
      <c r="C41" s="1">
        <v>1005</v>
      </c>
      <c r="D41" s="1">
        <v>1256</v>
      </c>
      <c r="E41" s="1">
        <v>377</v>
      </c>
      <c r="F41" s="1">
        <v>264</v>
      </c>
      <c r="G41" s="1">
        <v>302</v>
      </c>
      <c r="H41" s="1">
        <v>314</v>
      </c>
      <c r="I41" s="1">
        <v>942</v>
      </c>
      <c r="J41" s="1">
        <v>1381</v>
      </c>
      <c r="K41" s="1">
        <v>1256</v>
      </c>
      <c r="L41" s="1">
        <v>1256</v>
      </c>
      <c r="M41" s="1">
        <v>1758</v>
      </c>
      <c r="N41" s="6">
        <f t="shared" si="0"/>
        <v>11618</v>
      </c>
    </row>
    <row r="42" spans="1:14" x14ac:dyDescent="0.25">
      <c r="A42">
        <v>41</v>
      </c>
      <c r="B42" s="1">
        <v>4634</v>
      </c>
      <c r="C42" s="1">
        <v>4634</v>
      </c>
      <c r="D42" s="1">
        <v>2852</v>
      </c>
      <c r="E42" s="1">
        <v>2852</v>
      </c>
      <c r="F42" s="1">
        <v>1747</v>
      </c>
      <c r="G42" s="1">
        <v>1712</v>
      </c>
      <c r="H42" s="1">
        <v>1426</v>
      </c>
      <c r="I42" s="1">
        <v>1337</v>
      </c>
      <c r="J42" s="1">
        <v>2495</v>
      </c>
      <c r="K42" s="1">
        <v>1782</v>
      </c>
      <c r="L42" s="1">
        <v>3564</v>
      </c>
      <c r="M42" s="1">
        <v>2852</v>
      </c>
      <c r="N42" s="6">
        <f t="shared" si="0"/>
        <v>31887</v>
      </c>
    </row>
    <row r="43" spans="1:14" x14ac:dyDescent="0.25">
      <c r="A43">
        <v>42</v>
      </c>
      <c r="B43" s="1">
        <v>2944</v>
      </c>
      <c r="C43" s="1">
        <v>4710</v>
      </c>
      <c r="D43" s="1">
        <v>2944</v>
      </c>
      <c r="E43" s="1">
        <v>2355</v>
      </c>
      <c r="F43" s="1">
        <v>619</v>
      </c>
      <c r="G43" s="1">
        <v>531</v>
      </c>
      <c r="H43" s="1">
        <v>442</v>
      </c>
      <c r="I43" s="1">
        <v>663</v>
      </c>
      <c r="J43" s="1">
        <v>2355</v>
      </c>
      <c r="K43" s="1">
        <v>3533</v>
      </c>
      <c r="L43" s="1">
        <v>3827</v>
      </c>
      <c r="M43" s="1">
        <v>3238</v>
      </c>
      <c r="N43" s="6">
        <f t="shared" si="0"/>
        <v>28161</v>
      </c>
    </row>
    <row r="44" spans="1:14" x14ac:dyDescent="0.25">
      <c r="A44">
        <v>43</v>
      </c>
      <c r="B44" s="1">
        <v>1559</v>
      </c>
      <c r="C44" s="1">
        <v>1559</v>
      </c>
      <c r="D44" s="1">
        <v>1299</v>
      </c>
      <c r="E44" s="1">
        <v>909</v>
      </c>
      <c r="F44" s="1">
        <v>455</v>
      </c>
      <c r="G44" s="1">
        <v>468</v>
      </c>
      <c r="H44" s="1">
        <v>520</v>
      </c>
      <c r="I44" s="1">
        <v>682</v>
      </c>
      <c r="J44" s="1">
        <v>909</v>
      </c>
      <c r="K44" s="1">
        <v>520</v>
      </c>
      <c r="L44" s="1">
        <v>1169</v>
      </c>
      <c r="M44" s="1">
        <v>1688</v>
      </c>
      <c r="N44" s="6">
        <f t="shared" si="0"/>
        <v>11737</v>
      </c>
    </row>
    <row r="45" spans="1:14" x14ac:dyDescent="0.25">
      <c r="A45">
        <v>44</v>
      </c>
      <c r="B45" s="1">
        <v>2106</v>
      </c>
      <c r="C45" s="1">
        <v>2106</v>
      </c>
      <c r="D45" s="1">
        <v>1806</v>
      </c>
      <c r="E45" s="1">
        <v>2407</v>
      </c>
      <c r="F45" s="1">
        <v>1265</v>
      </c>
      <c r="G45" s="1">
        <v>2708</v>
      </c>
      <c r="H45" s="1">
        <v>1956</v>
      </c>
      <c r="I45" s="1">
        <v>2483</v>
      </c>
      <c r="J45" s="1">
        <v>3009</v>
      </c>
      <c r="K45" s="1">
        <v>3009</v>
      </c>
      <c r="L45" s="1">
        <v>903</v>
      </c>
      <c r="M45" s="1">
        <v>1204</v>
      </c>
      <c r="N45" s="6">
        <f t="shared" si="0"/>
        <v>24962</v>
      </c>
    </row>
    <row r="46" spans="1:14" x14ac:dyDescent="0.25">
      <c r="A46">
        <v>45</v>
      </c>
      <c r="B46" s="1">
        <v>264</v>
      </c>
      <c r="C46" s="1">
        <v>1975</v>
      </c>
      <c r="D46" s="1">
        <v>790</v>
      </c>
      <c r="E46" s="1">
        <v>527</v>
      </c>
      <c r="F46" s="1">
        <v>1199</v>
      </c>
      <c r="G46" s="1">
        <v>870</v>
      </c>
      <c r="H46" s="1">
        <v>527</v>
      </c>
      <c r="I46" s="1">
        <v>889</v>
      </c>
      <c r="J46" s="1">
        <v>1449</v>
      </c>
      <c r="K46" s="1">
        <v>1843</v>
      </c>
      <c r="L46" s="1">
        <v>659</v>
      </c>
      <c r="M46" s="1">
        <v>264</v>
      </c>
      <c r="N46" s="6">
        <f t="shared" si="0"/>
        <v>11256</v>
      </c>
    </row>
    <row r="47" spans="1:14" x14ac:dyDescent="0.25">
      <c r="A47">
        <v>46</v>
      </c>
      <c r="B47" s="1">
        <v>329</v>
      </c>
      <c r="C47" s="1">
        <v>1151</v>
      </c>
      <c r="D47" s="1">
        <v>2466</v>
      </c>
      <c r="E47" s="1">
        <v>2795</v>
      </c>
      <c r="F47" s="1">
        <v>116</v>
      </c>
      <c r="G47" s="1">
        <v>1086</v>
      </c>
      <c r="H47" s="1">
        <v>740</v>
      </c>
      <c r="I47" s="1">
        <v>1233</v>
      </c>
      <c r="J47" s="1">
        <v>2138</v>
      </c>
      <c r="K47" s="1">
        <v>1644</v>
      </c>
      <c r="L47" s="1">
        <v>658</v>
      </c>
      <c r="M47" s="1">
        <v>165</v>
      </c>
      <c r="N47" s="6">
        <f t="shared" si="0"/>
        <v>14521</v>
      </c>
    </row>
    <row r="48" spans="1:14" x14ac:dyDescent="0.25">
      <c r="A48">
        <v>47</v>
      </c>
      <c r="B48" s="1">
        <v>1184</v>
      </c>
      <c r="C48" s="1">
        <v>1894</v>
      </c>
      <c r="D48" s="1">
        <v>1657</v>
      </c>
      <c r="E48" s="1">
        <v>1420</v>
      </c>
      <c r="F48" s="1">
        <v>497</v>
      </c>
      <c r="G48" s="1">
        <v>2273</v>
      </c>
      <c r="H48" s="1">
        <v>1539</v>
      </c>
      <c r="I48" s="1">
        <v>2485</v>
      </c>
      <c r="J48" s="1">
        <v>2604</v>
      </c>
      <c r="K48" s="1">
        <v>2367</v>
      </c>
      <c r="L48" s="1">
        <v>1420</v>
      </c>
      <c r="M48" s="1">
        <v>237</v>
      </c>
      <c r="N48" s="6">
        <f t="shared" si="0"/>
        <v>19577</v>
      </c>
    </row>
    <row r="49" spans="1:14" x14ac:dyDescent="0.25">
      <c r="A49">
        <v>48</v>
      </c>
      <c r="B49" s="1">
        <v>2362</v>
      </c>
      <c r="C49" s="1">
        <v>1687</v>
      </c>
      <c r="D49" s="1">
        <v>2362</v>
      </c>
      <c r="E49" s="1">
        <v>1350</v>
      </c>
      <c r="F49" s="1">
        <v>1890</v>
      </c>
      <c r="G49" s="1">
        <v>2227</v>
      </c>
      <c r="H49" s="1">
        <v>1687</v>
      </c>
      <c r="I49" s="1">
        <v>3290</v>
      </c>
      <c r="J49" s="1">
        <v>5060</v>
      </c>
      <c r="K49" s="1">
        <v>5398</v>
      </c>
      <c r="L49" s="1">
        <v>675</v>
      </c>
      <c r="M49" s="1">
        <v>675</v>
      </c>
      <c r="N49" s="6">
        <f t="shared" si="0"/>
        <v>28663</v>
      </c>
    </row>
    <row r="50" spans="1:14" x14ac:dyDescent="0.25">
      <c r="A50">
        <v>49</v>
      </c>
      <c r="B50" s="1">
        <v>170</v>
      </c>
      <c r="C50" s="1">
        <v>339</v>
      </c>
      <c r="D50" s="1">
        <v>2200</v>
      </c>
      <c r="E50" s="1">
        <v>2031</v>
      </c>
      <c r="F50" s="1">
        <v>830</v>
      </c>
      <c r="G50" s="1">
        <v>1422</v>
      </c>
      <c r="H50" s="1">
        <v>846</v>
      </c>
      <c r="I50" s="1">
        <v>1397</v>
      </c>
      <c r="J50" s="1">
        <v>1862</v>
      </c>
      <c r="K50" s="1">
        <v>1523</v>
      </c>
      <c r="L50" s="1">
        <v>1016</v>
      </c>
      <c r="M50" s="1">
        <v>677</v>
      </c>
      <c r="N50" s="6">
        <f t="shared" si="0"/>
        <v>14313</v>
      </c>
    </row>
    <row r="51" spans="1:14" x14ac:dyDescent="0.25">
      <c r="A51">
        <v>50</v>
      </c>
      <c r="B51" s="1">
        <v>1073</v>
      </c>
      <c r="C51" s="1">
        <v>1073</v>
      </c>
      <c r="D51" s="1">
        <v>1073</v>
      </c>
      <c r="E51" s="1">
        <v>1073</v>
      </c>
      <c r="F51" s="1">
        <v>1252</v>
      </c>
      <c r="G51" s="1">
        <v>1716</v>
      </c>
      <c r="H51" s="1">
        <v>1609</v>
      </c>
      <c r="I51" s="1">
        <v>5363</v>
      </c>
      <c r="J51" s="1">
        <v>4290</v>
      </c>
      <c r="K51" s="1">
        <v>5363</v>
      </c>
      <c r="L51" s="1">
        <v>3575</v>
      </c>
      <c r="M51" s="1">
        <v>3218</v>
      </c>
      <c r="N51" s="6">
        <f t="shared" si="0"/>
        <v>30678</v>
      </c>
    </row>
    <row r="52" spans="1:14" x14ac:dyDescent="0.25">
      <c r="A52">
        <v>51</v>
      </c>
      <c r="B52" s="1">
        <v>345</v>
      </c>
      <c r="C52" s="1">
        <v>690</v>
      </c>
      <c r="D52" s="1">
        <v>1035</v>
      </c>
      <c r="E52" s="1">
        <v>1725</v>
      </c>
      <c r="F52" s="1">
        <v>1449</v>
      </c>
      <c r="G52" s="1">
        <v>2070</v>
      </c>
      <c r="H52" s="1">
        <v>1380</v>
      </c>
      <c r="I52" s="1">
        <v>4399</v>
      </c>
      <c r="J52" s="1">
        <v>6210</v>
      </c>
      <c r="K52" s="1">
        <v>5865</v>
      </c>
      <c r="L52" s="1">
        <v>2760</v>
      </c>
      <c r="M52" s="1">
        <v>1725</v>
      </c>
      <c r="N52" s="6">
        <f t="shared" si="0"/>
        <v>29653</v>
      </c>
    </row>
    <row r="53" spans="1:14" x14ac:dyDescent="0.25">
      <c r="A53">
        <v>52</v>
      </c>
      <c r="B53" s="1">
        <v>3256</v>
      </c>
      <c r="C53" s="1">
        <v>5426</v>
      </c>
      <c r="D53" s="1">
        <v>5968</v>
      </c>
      <c r="E53" s="1">
        <v>5426</v>
      </c>
      <c r="F53" s="1">
        <v>3039</v>
      </c>
      <c r="G53" s="1">
        <v>2605</v>
      </c>
      <c r="H53" s="1">
        <v>2171</v>
      </c>
      <c r="I53" s="1">
        <v>2442</v>
      </c>
      <c r="J53" s="1">
        <v>2713</v>
      </c>
      <c r="K53" s="1">
        <v>4883</v>
      </c>
      <c r="L53" s="1">
        <v>4883</v>
      </c>
      <c r="M53" s="1">
        <v>5426</v>
      </c>
      <c r="N53" s="6">
        <f t="shared" si="0"/>
        <v>48238</v>
      </c>
    </row>
    <row r="54" spans="1:14" x14ac:dyDescent="0.25">
      <c r="A54">
        <v>53</v>
      </c>
      <c r="B54" s="1">
        <v>2415</v>
      </c>
      <c r="C54" s="1">
        <v>2415</v>
      </c>
      <c r="D54" s="1">
        <v>3018</v>
      </c>
      <c r="E54" s="1">
        <v>2415</v>
      </c>
      <c r="F54" s="1">
        <v>1691</v>
      </c>
      <c r="G54" s="1">
        <v>1268</v>
      </c>
      <c r="H54" s="1">
        <v>1208</v>
      </c>
      <c r="I54" s="1">
        <v>1812</v>
      </c>
      <c r="J54" s="1">
        <v>2415</v>
      </c>
      <c r="K54" s="1">
        <v>2415</v>
      </c>
      <c r="L54" s="1">
        <v>3320</v>
      </c>
      <c r="M54" s="1">
        <v>2415</v>
      </c>
      <c r="N54" s="6">
        <f t="shared" si="0"/>
        <v>26807</v>
      </c>
    </row>
    <row r="55" spans="1:14" x14ac:dyDescent="0.25">
      <c r="A55">
        <v>54</v>
      </c>
      <c r="B55" s="1">
        <v>161</v>
      </c>
      <c r="C55" s="1">
        <v>161</v>
      </c>
      <c r="D55" s="1">
        <v>161</v>
      </c>
      <c r="E55" s="1">
        <v>121</v>
      </c>
      <c r="F55" s="1">
        <v>113</v>
      </c>
      <c r="G55" s="1">
        <v>97</v>
      </c>
      <c r="H55" s="1">
        <v>81</v>
      </c>
      <c r="I55" s="1">
        <v>121</v>
      </c>
      <c r="J55" s="1">
        <v>161</v>
      </c>
      <c r="K55" s="1">
        <v>161</v>
      </c>
      <c r="L55" s="1">
        <v>262</v>
      </c>
      <c r="M55" s="1">
        <v>182</v>
      </c>
      <c r="N55" s="6">
        <f t="shared" si="0"/>
        <v>1782</v>
      </c>
    </row>
    <row r="56" spans="1:14" x14ac:dyDescent="0.25">
      <c r="A56">
        <v>55</v>
      </c>
      <c r="B56" s="1">
        <v>166</v>
      </c>
      <c r="C56" s="1">
        <v>147</v>
      </c>
      <c r="D56" s="1">
        <v>147</v>
      </c>
      <c r="E56" s="1">
        <v>92</v>
      </c>
      <c r="F56" s="1">
        <v>142</v>
      </c>
      <c r="G56" s="1">
        <v>111</v>
      </c>
      <c r="H56" s="1">
        <v>83</v>
      </c>
      <c r="I56" s="1">
        <v>138</v>
      </c>
      <c r="J56" s="1">
        <v>147</v>
      </c>
      <c r="K56" s="1">
        <v>147</v>
      </c>
      <c r="L56" s="1">
        <v>111</v>
      </c>
      <c r="M56" s="1">
        <v>147</v>
      </c>
      <c r="N56" s="6">
        <f t="shared" si="0"/>
        <v>1578</v>
      </c>
    </row>
    <row r="57" spans="1:14" x14ac:dyDescent="0.25">
      <c r="A57">
        <v>56</v>
      </c>
      <c r="B57" s="1">
        <v>64</v>
      </c>
      <c r="C57" s="1">
        <v>128</v>
      </c>
      <c r="D57" s="1">
        <v>141</v>
      </c>
      <c r="E57" s="1">
        <v>128</v>
      </c>
      <c r="F57" s="1">
        <v>90</v>
      </c>
      <c r="G57" s="1">
        <v>108</v>
      </c>
      <c r="H57" s="1">
        <v>77</v>
      </c>
      <c r="I57" s="1">
        <v>78</v>
      </c>
      <c r="J57" s="1">
        <v>128</v>
      </c>
      <c r="K57" s="1">
        <v>39</v>
      </c>
      <c r="L57" s="1">
        <v>39</v>
      </c>
      <c r="M57" s="1">
        <v>52</v>
      </c>
      <c r="N57" s="6">
        <f t="shared" si="0"/>
        <v>1072</v>
      </c>
    </row>
    <row r="58" spans="1:14" x14ac:dyDescent="0.25">
      <c r="A58">
        <v>57</v>
      </c>
      <c r="B58" s="1">
        <v>838</v>
      </c>
      <c r="C58" s="1">
        <v>1844</v>
      </c>
      <c r="D58" s="1">
        <v>1676</v>
      </c>
      <c r="E58" s="1">
        <v>1341</v>
      </c>
      <c r="F58" s="1">
        <v>1057</v>
      </c>
      <c r="G58" s="1">
        <v>805</v>
      </c>
      <c r="H58" s="1">
        <v>671</v>
      </c>
      <c r="I58" s="1">
        <v>1132</v>
      </c>
      <c r="J58" s="1">
        <v>1676</v>
      </c>
      <c r="K58" s="1">
        <v>1341</v>
      </c>
      <c r="L58" s="1">
        <v>1006</v>
      </c>
      <c r="M58" s="1">
        <v>1341</v>
      </c>
      <c r="N58" s="6">
        <f t="shared" si="0"/>
        <v>14728</v>
      </c>
    </row>
    <row r="59" spans="1:14" x14ac:dyDescent="0.25">
      <c r="A59">
        <v>58</v>
      </c>
      <c r="B59" s="1">
        <v>986</v>
      </c>
      <c r="C59" s="1">
        <v>2169</v>
      </c>
      <c r="D59" s="1">
        <v>1971</v>
      </c>
      <c r="E59" s="1">
        <v>1577</v>
      </c>
      <c r="F59" s="1">
        <v>1242</v>
      </c>
      <c r="G59" s="1">
        <v>947</v>
      </c>
      <c r="H59" s="1">
        <v>789</v>
      </c>
      <c r="I59" s="1">
        <v>1331</v>
      </c>
      <c r="J59" s="1">
        <v>1971</v>
      </c>
      <c r="K59" s="1">
        <v>1577</v>
      </c>
      <c r="L59" s="1">
        <v>1183</v>
      </c>
      <c r="M59" s="1">
        <v>1577</v>
      </c>
      <c r="N59" s="6">
        <f t="shared" si="0"/>
        <v>17320</v>
      </c>
    </row>
    <row r="60" spans="1:14" x14ac:dyDescent="0.25">
      <c r="A60">
        <v>59</v>
      </c>
      <c r="B60" s="1">
        <v>66</v>
      </c>
      <c r="C60" s="1">
        <v>99</v>
      </c>
      <c r="D60" s="1">
        <v>149</v>
      </c>
      <c r="E60" s="1">
        <v>264</v>
      </c>
      <c r="F60" s="1">
        <v>324</v>
      </c>
      <c r="G60" s="1">
        <v>60</v>
      </c>
      <c r="H60" s="1">
        <v>33</v>
      </c>
      <c r="I60" s="1">
        <v>87</v>
      </c>
      <c r="J60" s="1">
        <v>99</v>
      </c>
      <c r="K60" s="1">
        <v>17</v>
      </c>
      <c r="L60" s="1">
        <v>165</v>
      </c>
      <c r="M60" s="1">
        <v>50</v>
      </c>
      <c r="N60" s="6">
        <f t="shared" si="0"/>
        <v>1413</v>
      </c>
    </row>
    <row r="61" spans="1:14" x14ac:dyDescent="0.25">
      <c r="A61">
        <v>60</v>
      </c>
      <c r="B61" s="1">
        <v>54</v>
      </c>
      <c r="C61" s="1">
        <v>54</v>
      </c>
      <c r="D61" s="1">
        <v>47</v>
      </c>
      <c r="E61" s="1">
        <v>54</v>
      </c>
      <c r="F61" s="1">
        <v>38</v>
      </c>
      <c r="G61" s="1">
        <v>33</v>
      </c>
      <c r="H61" s="1">
        <v>34</v>
      </c>
      <c r="I61" s="1">
        <v>41</v>
      </c>
      <c r="J61" s="1">
        <v>54</v>
      </c>
      <c r="K61" s="1">
        <v>54</v>
      </c>
      <c r="L61" s="1">
        <v>74</v>
      </c>
      <c r="M61" s="1">
        <v>54</v>
      </c>
      <c r="N61" s="6">
        <f t="shared" si="0"/>
        <v>591</v>
      </c>
    </row>
    <row r="62" spans="1:14" x14ac:dyDescent="0.25">
      <c r="A62">
        <v>61</v>
      </c>
      <c r="B62" s="1">
        <v>14</v>
      </c>
      <c r="C62" s="1">
        <v>92</v>
      </c>
      <c r="D62" s="1">
        <v>118</v>
      </c>
      <c r="E62" s="1">
        <v>287</v>
      </c>
      <c r="F62" s="1">
        <v>229</v>
      </c>
      <c r="G62" s="1">
        <v>56</v>
      </c>
      <c r="H62" s="1">
        <v>46</v>
      </c>
      <c r="I62" s="1">
        <v>118</v>
      </c>
      <c r="J62" s="1">
        <v>79</v>
      </c>
      <c r="K62" s="1">
        <v>14</v>
      </c>
      <c r="L62" s="1">
        <v>27</v>
      </c>
      <c r="M62" s="1">
        <v>14</v>
      </c>
      <c r="N62" s="6">
        <f t="shared" si="0"/>
        <v>1094</v>
      </c>
    </row>
    <row r="63" spans="1:14" x14ac:dyDescent="0.25">
      <c r="A63">
        <v>62</v>
      </c>
      <c r="B63" s="1">
        <v>55</v>
      </c>
      <c r="C63" s="1">
        <v>384</v>
      </c>
      <c r="D63" s="1">
        <v>493</v>
      </c>
      <c r="E63" s="1">
        <v>1205</v>
      </c>
      <c r="F63" s="1">
        <v>959</v>
      </c>
      <c r="G63" s="1">
        <v>231</v>
      </c>
      <c r="H63" s="1">
        <v>192</v>
      </c>
      <c r="I63" s="1">
        <v>493</v>
      </c>
      <c r="J63" s="1">
        <v>329</v>
      </c>
      <c r="K63" s="1">
        <v>55</v>
      </c>
      <c r="L63" s="1">
        <v>110</v>
      </c>
      <c r="M63" s="1">
        <v>55</v>
      </c>
      <c r="N63" s="6">
        <f t="shared" si="0"/>
        <v>4561</v>
      </c>
    </row>
    <row r="64" spans="1:14" x14ac:dyDescent="0.25">
      <c r="A64">
        <v>63</v>
      </c>
      <c r="B64" s="1">
        <v>204</v>
      </c>
      <c r="C64" s="1">
        <v>272</v>
      </c>
      <c r="D64" s="1">
        <v>272</v>
      </c>
      <c r="E64" s="1">
        <v>272</v>
      </c>
      <c r="F64" s="1">
        <v>191</v>
      </c>
      <c r="G64" s="1">
        <v>164</v>
      </c>
      <c r="H64" s="1">
        <v>136</v>
      </c>
      <c r="I64" s="1">
        <v>204</v>
      </c>
      <c r="J64" s="1">
        <v>272</v>
      </c>
      <c r="K64" s="1">
        <v>272</v>
      </c>
      <c r="L64" s="1">
        <v>442</v>
      </c>
      <c r="M64" s="1">
        <v>306</v>
      </c>
      <c r="N64" s="6">
        <f t="shared" si="0"/>
        <v>3007</v>
      </c>
    </row>
    <row r="65" spans="1:14" x14ac:dyDescent="0.25">
      <c r="A65">
        <v>64</v>
      </c>
      <c r="B65" s="1">
        <v>263</v>
      </c>
      <c r="C65" s="1">
        <v>351</v>
      </c>
      <c r="D65" s="1">
        <v>351</v>
      </c>
      <c r="E65" s="1">
        <v>351</v>
      </c>
      <c r="F65" s="1">
        <v>246</v>
      </c>
      <c r="G65" s="1">
        <v>211</v>
      </c>
      <c r="H65" s="1">
        <v>176</v>
      </c>
      <c r="I65" s="1">
        <v>264</v>
      </c>
      <c r="J65" s="1">
        <v>351</v>
      </c>
      <c r="K65" s="1">
        <v>351</v>
      </c>
      <c r="L65" s="1">
        <v>570</v>
      </c>
      <c r="M65" s="1">
        <v>395</v>
      </c>
      <c r="N65" s="6">
        <f t="shared" si="0"/>
        <v>3880</v>
      </c>
    </row>
    <row r="66" spans="1:14" x14ac:dyDescent="0.25">
      <c r="A66">
        <v>65</v>
      </c>
      <c r="B66" s="1">
        <v>1095</v>
      </c>
      <c r="C66" s="1">
        <v>1460</v>
      </c>
      <c r="D66" s="1">
        <v>1460</v>
      </c>
      <c r="E66" s="1">
        <v>1460</v>
      </c>
      <c r="F66" s="1">
        <v>1022</v>
      </c>
      <c r="G66" s="1">
        <v>876</v>
      </c>
      <c r="H66" s="1">
        <v>730</v>
      </c>
      <c r="I66" s="1">
        <v>1095</v>
      </c>
      <c r="J66" s="1">
        <v>1460</v>
      </c>
      <c r="K66" s="1">
        <v>1460</v>
      </c>
      <c r="L66" s="1">
        <v>2373</v>
      </c>
      <c r="M66" s="1">
        <v>1643</v>
      </c>
      <c r="N66" s="6">
        <f t="shared" si="0"/>
        <v>16134</v>
      </c>
    </row>
    <row r="67" spans="1:14" x14ac:dyDescent="0.25">
      <c r="A67">
        <v>66</v>
      </c>
      <c r="B67" s="1">
        <v>1276</v>
      </c>
      <c r="C67" s="1">
        <v>1276</v>
      </c>
      <c r="D67" s="1">
        <v>1276</v>
      </c>
      <c r="E67" s="1">
        <v>1276</v>
      </c>
      <c r="F67" s="1">
        <v>1676</v>
      </c>
      <c r="G67" s="1">
        <v>862</v>
      </c>
      <c r="H67" s="1">
        <v>559</v>
      </c>
      <c r="I67" s="1">
        <v>1077</v>
      </c>
      <c r="J67" s="1">
        <v>1595</v>
      </c>
      <c r="K67" s="1">
        <v>1117</v>
      </c>
      <c r="L67" s="1">
        <v>798</v>
      </c>
      <c r="M67" s="1">
        <v>957</v>
      </c>
      <c r="N67" s="6">
        <f t="shared" ref="N67:N101" si="1">SUM(B67,C67,D67,E67,F67,G67,H67,I67,J67,K67,L67,M67)</f>
        <v>13745</v>
      </c>
    </row>
    <row r="68" spans="1:14" x14ac:dyDescent="0.25">
      <c r="A68">
        <v>67</v>
      </c>
      <c r="B68" s="1">
        <v>1106</v>
      </c>
      <c r="C68" s="1">
        <v>1327</v>
      </c>
      <c r="D68" s="1">
        <v>1549</v>
      </c>
      <c r="E68" s="1">
        <v>1549</v>
      </c>
      <c r="F68" s="1">
        <v>775</v>
      </c>
      <c r="G68" s="1">
        <v>797</v>
      </c>
      <c r="H68" s="1">
        <v>664</v>
      </c>
      <c r="I68" s="1">
        <v>1162</v>
      </c>
      <c r="J68" s="1">
        <v>1770</v>
      </c>
      <c r="K68" s="1">
        <v>4424</v>
      </c>
      <c r="L68" s="1">
        <v>4424</v>
      </c>
      <c r="M68" s="1">
        <v>664</v>
      </c>
      <c r="N68" s="6">
        <f t="shared" si="1"/>
        <v>20211</v>
      </c>
    </row>
    <row r="69" spans="1:14" x14ac:dyDescent="0.25">
      <c r="A69">
        <v>68</v>
      </c>
      <c r="B69" s="1">
        <v>1076</v>
      </c>
      <c r="C69" s="1">
        <v>1210</v>
      </c>
      <c r="D69" s="1">
        <v>807</v>
      </c>
      <c r="E69" s="1">
        <v>1076</v>
      </c>
      <c r="F69" s="1">
        <v>847</v>
      </c>
      <c r="G69" s="1">
        <v>565</v>
      </c>
      <c r="H69" s="1">
        <v>404</v>
      </c>
      <c r="I69" s="1">
        <v>1008</v>
      </c>
      <c r="J69" s="1">
        <v>1479</v>
      </c>
      <c r="K69" s="1">
        <v>1748</v>
      </c>
      <c r="L69" s="1">
        <v>941</v>
      </c>
      <c r="M69" s="1">
        <v>807</v>
      </c>
      <c r="N69" s="6">
        <f t="shared" si="1"/>
        <v>11968</v>
      </c>
    </row>
    <row r="70" spans="1:14" x14ac:dyDescent="0.25">
      <c r="A70">
        <v>69</v>
      </c>
      <c r="B70" s="1">
        <v>2657</v>
      </c>
      <c r="C70" s="1">
        <v>2657</v>
      </c>
      <c r="D70" s="1">
        <v>2126</v>
      </c>
      <c r="E70" s="1">
        <v>2657</v>
      </c>
      <c r="F70" s="1">
        <v>1675</v>
      </c>
      <c r="G70" s="1">
        <v>1914</v>
      </c>
      <c r="H70" s="1">
        <v>598</v>
      </c>
      <c r="I70" s="1">
        <v>2491</v>
      </c>
      <c r="J70" s="1">
        <v>2192</v>
      </c>
      <c r="K70" s="1">
        <v>1595</v>
      </c>
      <c r="L70" s="1">
        <v>1395</v>
      </c>
      <c r="M70" s="1">
        <v>1063</v>
      </c>
      <c r="N70" s="6">
        <f t="shared" si="1"/>
        <v>23020</v>
      </c>
    </row>
    <row r="71" spans="1:14" x14ac:dyDescent="0.25">
      <c r="A71">
        <v>70</v>
      </c>
      <c r="B71" s="1">
        <v>584</v>
      </c>
      <c r="C71" s="1">
        <v>584</v>
      </c>
      <c r="D71" s="1">
        <v>468</v>
      </c>
      <c r="E71" s="1">
        <v>584</v>
      </c>
      <c r="F71" s="1">
        <v>369</v>
      </c>
      <c r="G71" s="1">
        <v>421</v>
      </c>
      <c r="H71" s="1">
        <v>132</v>
      </c>
      <c r="I71" s="1">
        <v>548</v>
      </c>
      <c r="J71" s="1">
        <v>482</v>
      </c>
      <c r="K71" s="1">
        <v>351</v>
      </c>
      <c r="L71" s="1">
        <v>307</v>
      </c>
      <c r="M71" s="1">
        <v>234</v>
      </c>
      <c r="N71" s="6">
        <f t="shared" si="1"/>
        <v>5064</v>
      </c>
    </row>
    <row r="72" spans="1:14" x14ac:dyDescent="0.25">
      <c r="A72">
        <v>71</v>
      </c>
      <c r="B72" s="1">
        <v>475</v>
      </c>
      <c r="C72" s="1">
        <v>475</v>
      </c>
      <c r="D72" s="1">
        <v>380</v>
      </c>
      <c r="E72" s="1">
        <v>475</v>
      </c>
      <c r="F72" s="1">
        <v>300</v>
      </c>
      <c r="G72" s="1">
        <v>342</v>
      </c>
      <c r="H72" s="1">
        <v>107</v>
      </c>
      <c r="I72" s="1">
        <v>446</v>
      </c>
      <c r="J72" s="1">
        <v>392</v>
      </c>
      <c r="K72" s="1">
        <v>285</v>
      </c>
      <c r="L72" s="1">
        <v>250</v>
      </c>
      <c r="M72" s="1">
        <v>190</v>
      </c>
      <c r="N72" s="6">
        <f t="shared" si="1"/>
        <v>4117</v>
      </c>
    </row>
    <row r="73" spans="1:14" x14ac:dyDescent="0.25">
      <c r="A73">
        <v>72</v>
      </c>
      <c r="B73" s="1">
        <v>511</v>
      </c>
      <c r="C73" s="1">
        <v>511</v>
      </c>
      <c r="D73" s="1">
        <v>409</v>
      </c>
      <c r="E73" s="1">
        <v>511</v>
      </c>
      <c r="F73" s="1">
        <v>322</v>
      </c>
      <c r="G73" s="1">
        <v>369</v>
      </c>
      <c r="H73" s="1">
        <v>115</v>
      </c>
      <c r="I73" s="1">
        <v>480</v>
      </c>
      <c r="J73" s="1">
        <v>422</v>
      </c>
      <c r="K73" s="1">
        <v>307</v>
      </c>
      <c r="L73" s="1">
        <v>269</v>
      </c>
      <c r="M73" s="1">
        <v>205</v>
      </c>
      <c r="N73" s="6">
        <f t="shared" si="1"/>
        <v>4431</v>
      </c>
    </row>
    <row r="74" spans="1:14" x14ac:dyDescent="0.25">
      <c r="A74">
        <v>73</v>
      </c>
      <c r="B74" s="1">
        <v>438</v>
      </c>
      <c r="C74" s="1">
        <v>438</v>
      </c>
      <c r="D74" s="1">
        <v>351</v>
      </c>
      <c r="E74" s="1">
        <v>438</v>
      </c>
      <c r="F74" s="1">
        <v>277</v>
      </c>
      <c r="G74" s="1">
        <v>316</v>
      </c>
      <c r="H74" s="1">
        <v>99</v>
      </c>
      <c r="I74" s="1">
        <v>411</v>
      </c>
      <c r="J74" s="1">
        <v>362</v>
      </c>
      <c r="K74" s="1">
        <v>263</v>
      </c>
      <c r="L74" s="1">
        <v>230</v>
      </c>
      <c r="M74" s="1">
        <v>176</v>
      </c>
      <c r="N74" s="6">
        <f t="shared" si="1"/>
        <v>3799</v>
      </c>
    </row>
    <row r="75" spans="1:14" x14ac:dyDescent="0.25">
      <c r="A75">
        <v>74</v>
      </c>
      <c r="B75" s="1">
        <v>438</v>
      </c>
      <c r="C75" s="1">
        <v>438</v>
      </c>
      <c r="D75" s="1">
        <v>351</v>
      </c>
      <c r="E75" s="1">
        <v>438</v>
      </c>
      <c r="F75" s="1">
        <v>277</v>
      </c>
      <c r="G75" s="1">
        <v>316</v>
      </c>
      <c r="H75" s="1">
        <v>99</v>
      </c>
      <c r="I75" s="1">
        <v>411</v>
      </c>
      <c r="J75" s="1">
        <v>362</v>
      </c>
      <c r="K75" s="1">
        <v>263</v>
      </c>
      <c r="L75" s="1">
        <v>230</v>
      </c>
      <c r="M75" s="1">
        <v>176</v>
      </c>
      <c r="N75" s="6">
        <f t="shared" si="1"/>
        <v>3799</v>
      </c>
    </row>
    <row r="76" spans="1:14" x14ac:dyDescent="0.25">
      <c r="A76">
        <v>75</v>
      </c>
      <c r="B76" s="1">
        <v>584</v>
      </c>
      <c r="C76" s="1">
        <v>584</v>
      </c>
      <c r="D76" s="1">
        <v>468</v>
      </c>
      <c r="E76" s="1">
        <v>584</v>
      </c>
      <c r="F76" s="1">
        <v>369</v>
      </c>
      <c r="G76" s="1">
        <v>421</v>
      </c>
      <c r="H76" s="1">
        <v>132</v>
      </c>
      <c r="I76" s="1">
        <v>548</v>
      </c>
      <c r="J76" s="1">
        <v>482</v>
      </c>
      <c r="K76" s="1">
        <v>351</v>
      </c>
      <c r="L76" s="1">
        <v>307</v>
      </c>
      <c r="M76" s="1">
        <v>234</v>
      </c>
      <c r="N76" s="6">
        <f t="shared" si="1"/>
        <v>5064</v>
      </c>
    </row>
    <row r="77" spans="1:14" x14ac:dyDescent="0.25">
      <c r="A77">
        <v>76</v>
      </c>
      <c r="B77" s="1">
        <v>621</v>
      </c>
      <c r="C77" s="1">
        <v>621</v>
      </c>
      <c r="D77" s="1">
        <v>497</v>
      </c>
      <c r="E77" s="1">
        <v>621</v>
      </c>
      <c r="F77" s="1">
        <v>392</v>
      </c>
      <c r="G77" s="1">
        <v>447</v>
      </c>
      <c r="H77" s="1">
        <v>140</v>
      </c>
      <c r="I77" s="1">
        <v>582</v>
      </c>
      <c r="J77" s="1">
        <v>512</v>
      </c>
      <c r="K77" s="1">
        <v>373</v>
      </c>
      <c r="L77" s="1">
        <v>326</v>
      </c>
      <c r="M77" s="1">
        <v>249</v>
      </c>
      <c r="N77" s="6">
        <f t="shared" si="1"/>
        <v>5381</v>
      </c>
    </row>
    <row r="78" spans="1:14" x14ac:dyDescent="0.25">
      <c r="A78">
        <v>77</v>
      </c>
      <c r="B78" s="1">
        <v>511</v>
      </c>
      <c r="C78" s="1">
        <v>511</v>
      </c>
      <c r="D78" s="1">
        <v>409</v>
      </c>
      <c r="E78" s="1">
        <v>511</v>
      </c>
      <c r="F78" s="1">
        <v>322</v>
      </c>
      <c r="G78" s="1">
        <v>369</v>
      </c>
      <c r="H78" s="1">
        <v>115</v>
      </c>
      <c r="I78" s="1">
        <v>480</v>
      </c>
      <c r="J78" s="1">
        <v>422</v>
      </c>
      <c r="K78" s="1">
        <v>307</v>
      </c>
      <c r="L78" s="1">
        <v>269</v>
      </c>
      <c r="M78" s="1">
        <v>205</v>
      </c>
      <c r="N78" s="6">
        <f t="shared" si="1"/>
        <v>4431</v>
      </c>
    </row>
    <row r="79" spans="1:14" x14ac:dyDescent="0.25">
      <c r="A79">
        <v>78</v>
      </c>
      <c r="B79" s="1">
        <v>694</v>
      </c>
      <c r="C79" s="1">
        <v>694</v>
      </c>
      <c r="D79" s="1">
        <v>555</v>
      </c>
      <c r="E79" s="1">
        <v>694</v>
      </c>
      <c r="F79" s="1">
        <v>438</v>
      </c>
      <c r="G79" s="1">
        <v>500</v>
      </c>
      <c r="H79" s="1">
        <v>157</v>
      </c>
      <c r="I79" s="1">
        <v>651</v>
      </c>
      <c r="J79" s="1">
        <v>573</v>
      </c>
      <c r="K79" s="1">
        <v>417</v>
      </c>
      <c r="L79" s="1">
        <v>365</v>
      </c>
      <c r="M79" s="1">
        <v>278</v>
      </c>
      <c r="N79" s="6">
        <f t="shared" si="1"/>
        <v>6016</v>
      </c>
    </row>
    <row r="80" spans="1:14" x14ac:dyDescent="0.25">
      <c r="A80">
        <v>79</v>
      </c>
      <c r="B80" s="1">
        <v>475</v>
      </c>
      <c r="C80" s="1">
        <v>475</v>
      </c>
      <c r="D80" s="1">
        <v>380</v>
      </c>
      <c r="E80" s="1">
        <v>475</v>
      </c>
      <c r="F80" s="1">
        <v>300</v>
      </c>
      <c r="G80" s="1">
        <v>342</v>
      </c>
      <c r="H80" s="1">
        <v>107</v>
      </c>
      <c r="I80" s="1">
        <v>446</v>
      </c>
      <c r="J80" s="1">
        <v>392</v>
      </c>
      <c r="K80" s="1">
        <v>285</v>
      </c>
      <c r="L80" s="1">
        <v>250</v>
      </c>
      <c r="M80" s="1">
        <v>190</v>
      </c>
      <c r="N80" s="6">
        <f t="shared" si="1"/>
        <v>4117</v>
      </c>
    </row>
    <row r="81" spans="1:14" x14ac:dyDescent="0.25">
      <c r="A81">
        <v>80</v>
      </c>
      <c r="B81" s="1">
        <v>365</v>
      </c>
      <c r="C81" s="1">
        <v>365</v>
      </c>
      <c r="D81" s="1">
        <v>292</v>
      </c>
      <c r="E81" s="1">
        <v>365</v>
      </c>
      <c r="F81" s="1">
        <v>231</v>
      </c>
      <c r="G81" s="1">
        <v>263</v>
      </c>
      <c r="H81" s="1">
        <v>83</v>
      </c>
      <c r="I81" s="1">
        <v>343</v>
      </c>
      <c r="J81" s="1">
        <v>302</v>
      </c>
      <c r="K81" s="1">
        <v>219</v>
      </c>
      <c r="L81" s="1">
        <v>192</v>
      </c>
      <c r="M81" s="1">
        <v>146</v>
      </c>
      <c r="N81" s="6">
        <f t="shared" si="1"/>
        <v>3166</v>
      </c>
    </row>
    <row r="82" spans="1:14" x14ac:dyDescent="0.25">
      <c r="A82">
        <v>81</v>
      </c>
      <c r="B82" s="1">
        <v>548</v>
      </c>
      <c r="C82" s="1">
        <v>548</v>
      </c>
      <c r="D82" s="1">
        <v>438</v>
      </c>
      <c r="E82" s="1">
        <v>548</v>
      </c>
      <c r="F82" s="1">
        <v>346</v>
      </c>
      <c r="G82" s="1">
        <v>395</v>
      </c>
      <c r="H82" s="1">
        <v>124</v>
      </c>
      <c r="I82" s="1">
        <v>514</v>
      </c>
      <c r="J82" s="1">
        <v>452</v>
      </c>
      <c r="K82" s="1">
        <v>329</v>
      </c>
      <c r="L82" s="1">
        <v>288</v>
      </c>
      <c r="M82" s="1">
        <v>219</v>
      </c>
      <c r="N82" s="6">
        <f t="shared" si="1"/>
        <v>4749</v>
      </c>
    </row>
    <row r="83" spans="1:14" x14ac:dyDescent="0.25">
      <c r="A83">
        <v>82</v>
      </c>
      <c r="B83" s="1">
        <v>621</v>
      </c>
      <c r="C83" s="1">
        <v>621</v>
      </c>
      <c r="D83" s="1">
        <v>497</v>
      </c>
      <c r="E83" s="1">
        <v>621</v>
      </c>
      <c r="F83" s="1">
        <v>392</v>
      </c>
      <c r="G83" s="1">
        <v>447</v>
      </c>
      <c r="H83" s="1">
        <v>140</v>
      </c>
      <c r="I83" s="1">
        <v>582</v>
      </c>
      <c r="J83" s="1">
        <v>512</v>
      </c>
      <c r="K83" s="1">
        <v>373</v>
      </c>
      <c r="L83" s="1">
        <v>326</v>
      </c>
      <c r="M83" s="1">
        <v>249</v>
      </c>
      <c r="N83" s="6">
        <f t="shared" si="1"/>
        <v>5381</v>
      </c>
    </row>
    <row r="84" spans="1:14" x14ac:dyDescent="0.25">
      <c r="A84">
        <v>83</v>
      </c>
      <c r="B84" s="1">
        <v>475</v>
      </c>
      <c r="C84" s="1">
        <v>475</v>
      </c>
      <c r="D84" s="1">
        <v>380</v>
      </c>
      <c r="E84" s="1">
        <v>475</v>
      </c>
      <c r="F84" s="1">
        <v>300</v>
      </c>
      <c r="G84" s="1">
        <v>342</v>
      </c>
      <c r="H84" s="1">
        <v>107</v>
      </c>
      <c r="I84" s="1">
        <v>446</v>
      </c>
      <c r="J84" s="1">
        <v>392</v>
      </c>
      <c r="K84" s="1">
        <v>285</v>
      </c>
      <c r="L84" s="1">
        <v>250</v>
      </c>
      <c r="M84" s="1">
        <v>190</v>
      </c>
      <c r="N84" s="6">
        <f t="shared" si="1"/>
        <v>4117</v>
      </c>
    </row>
    <row r="85" spans="1:14" x14ac:dyDescent="0.25">
      <c r="A85">
        <v>84</v>
      </c>
      <c r="B85" s="1">
        <v>655</v>
      </c>
      <c r="C85" s="1">
        <v>983</v>
      </c>
      <c r="D85" s="1">
        <v>2292</v>
      </c>
      <c r="E85" s="1">
        <v>2619</v>
      </c>
      <c r="F85" s="1">
        <v>2521</v>
      </c>
      <c r="G85" s="1">
        <v>3929</v>
      </c>
      <c r="H85" s="1">
        <v>2292</v>
      </c>
      <c r="I85" s="1">
        <v>4665</v>
      </c>
      <c r="J85" s="1">
        <v>1965</v>
      </c>
      <c r="K85" s="1">
        <v>1474</v>
      </c>
      <c r="L85" s="1">
        <v>1392</v>
      </c>
      <c r="M85" s="1">
        <v>328</v>
      </c>
      <c r="N85" s="6">
        <f t="shared" si="1"/>
        <v>25115</v>
      </c>
    </row>
    <row r="86" spans="1:14" x14ac:dyDescent="0.25">
      <c r="A86">
        <v>85</v>
      </c>
      <c r="B86" s="1">
        <v>184</v>
      </c>
      <c r="C86" s="1">
        <v>276</v>
      </c>
      <c r="D86" s="1">
        <v>734</v>
      </c>
      <c r="E86" s="1">
        <v>2936</v>
      </c>
      <c r="F86" s="1">
        <v>2955</v>
      </c>
      <c r="G86" s="1">
        <v>1762</v>
      </c>
      <c r="H86" s="1">
        <v>1101</v>
      </c>
      <c r="I86" s="1">
        <v>2202</v>
      </c>
      <c r="J86" s="1">
        <v>1101</v>
      </c>
      <c r="K86" s="1">
        <v>413</v>
      </c>
      <c r="L86" s="1">
        <v>390</v>
      </c>
      <c r="M86" s="1">
        <v>92</v>
      </c>
      <c r="N86" s="6">
        <f t="shared" si="1"/>
        <v>14146</v>
      </c>
    </row>
    <row r="87" spans="1:14" x14ac:dyDescent="0.25">
      <c r="A87">
        <v>86</v>
      </c>
      <c r="B87" s="1">
        <v>66</v>
      </c>
      <c r="C87" s="1">
        <v>99</v>
      </c>
      <c r="D87" s="1">
        <v>791</v>
      </c>
      <c r="E87" s="1">
        <v>2240</v>
      </c>
      <c r="F87" s="1">
        <v>1200</v>
      </c>
      <c r="G87" s="1">
        <v>1266</v>
      </c>
      <c r="H87" s="1">
        <v>1318</v>
      </c>
      <c r="I87" s="1">
        <v>1680</v>
      </c>
      <c r="J87" s="1">
        <v>659</v>
      </c>
      <c r="K87" s="1">
        <v>149</v>
      </c>
      <c r="L87" s="1">
        <v>396</v>
      </c>
      <c r="M87" s="1">
        <v>132</v>
      </c>
      <c r="N87" s="6">
        <f t="shared" si="1"/>
        <v>9996</v>
      </c>
    </row>
    <row r="88" spans="1:14" x14ac:dyDescent="0.25">
      <c r="A88">
        <v>87</v>
      </c>
      <c r="B88" s="1">
        <v>938</v>
      </c>
      <c r="C88" s="1">
        <v>938</v>
      </c>
      <c r="D88" s="1">
        <v>1641</v>
      </c>
      <c r="E88" s="1">
        <v>3985</v>
      </c>
      <c r="F88" s="1">
        <v>1805</v>
      </c>
      <c r="G88" s="1">
        <v>2672</v>
      </c>
      <c r="H88" s="1">
        <v>1641</v>
      </c>
      <c r="I88" s="1">
        <v>2813</v>
      </c>
      <c r="J88" s="1">
        <v>938</v>
      </c>
      <c r="K88" s="1">
        <v>235</v>
      </c>
      <c r="L88" s="1">
        <v>469</v>
      </c>
      <c r="M88" s="1">
        <v>235</v>
      </c>
      <c r="N88" s="6">
        <f t="shared" si="1"/>
        <v>18310</v>
      </c>
    </row>
    <row r="89" spans="1:14" x14ac:dyDescent="0.25">
      <c r="A89">
        <v>88</v>
      </c>
      <c r="B89" s="1">
        <v>513</v>
      </c>
      <c r="C89" s="1">
        <v>342</v>
      </c>
      <c r="D89" s="1">
        <v>1368</v>
      </c>
      <c r="E89" s="1">
        <v>1710</v>
      </c>
      <c r="F89" s="1">
        <v>1317</v>
      </c>
      <c r="G89" s="1">
        <v>2052</v>
      </c>
      <c r="H89" s="1">
        <v>1197</v>
      </c>
      <c r="I89" s="1">
        <v>2437</v>
      </c>
      <c r="J89" s="1">
        <v>684</v>
      </c>
      <c r="K89" s="1">
        <v>513</v>
      </c>
      <c r="L89" s="1">
        <v>342</v>
      </c>
      <c r="M89" s="1">
        <v>684</v>
      </c>
      <c r="N89" s="6">
        <f t="shared" si="1"/>
        <v>13159</v>
      </c>
    </row>
    <row r="90" spans="1:14" x14ac:dyDescent="0.25">
      <c r="A90">
        <v>89</v>
      </c>
      <c r="B90" s="1">
        <v>1629</v>
      </c>
      <c r="C90" s="1">
        <v>3460</v>
      </c>
      <c r="D90" s="1">
        <v>3664</v>
      </c>
      <c r="E90" s="1">
        <v>3460</v>
      </c>
      <c r="F90" s="1">
        <v>1141</v>
      </c>
      <c r="G90" s="1">
        <v>611</v>
      </c>
      <c r="H90" s="1">
        <v>102</v>
      </c>
      <c r="I90" s="1">
        <v>306</v>
      </c>
      <c r="J90" s="1">
        <v>611</v>
      </c>
      <c r="K90" s="1">
        <v>1018</v>
      </c>
      <c r="L90" s="1">
        <v>1222</v>
      </c>
      <c r="M90" s="1">
        <v>2036</v>
      </c>
      <c r="N90" s="6">
        <f t="shared" si="1"/>
        <v>19260</v>
      </c>
    </row>
    <row r="91" spans="1:14" x14ac:dyDescent="0.25">
      <c r="A91">
        <v>90</v>
      </c>
      <c r="B91" s="1">
        <v>1358</v>
      </c>
      <c r="C91" s="1">
        <v>1584</v>
      </c>
      <c r="D91" s="1">
        <v>1810</v>
      </c>
      <c r="E91" s="1">
        <v>4524</v>
      </c>
      <c r="F91" s="1">
        <v>3167</v>
      </c>
      <c r="G91" s="1">
        <v>408</v>
      </c>
      <c r="H91" s="1">
        <v>566</v>
      </c>
      <c r="I91" s="1">
        <v>1019</v>
      </c>
      <c r="J91" s="1">
        <v>1584</v>
      </c>
      <c r="K91" s="1">
        <v>1584</v>
      </c>
      <c r="L91" s="1">
        <v>1131</v>
      </c>
      <c r="M91" s="1">
        <v>1358</v>
      </c>
      <c r="N91" s="6">
        <f t="shared" si="1"/>
        <v>20093</v>
      </c>
    </row>
    <row r="92" spans="1:14" x14ac:dyDescent="0.25">
      <c r="A92">
        <v>91</v>
      </c>
      <c r="B92" s="1">
        <v>1147</v>
      </c>
      <c r="C92" s="1">
        <v>1911</v>
      </c>
      <c r="D92" s="1">
        <v>2102</v>
      </c>
      <c r="E92" s="1">
        <v>2484</v>
      </c>
      <c r="F92" s="1">
        <v>937</v>
      </c>
      <c r="G92" s="1">
        <v>689</v>
      </c>
      <c r="H92" s="1">
        <v>765</v>
      </c>
      <c r="I92" s="1">
        <v>1290</v>
      </c>
      <c r="J92" s="1">
        <v>1147</v>
      </c>
      <c r="K92" s="1">
        <v>1529</v>
      </c>
      <c r="L92" s="1">
        <v>1720</v>
      </c>
      <c r="M92" s="1">
        <v>1338</v>
      </c>
      <c r="N92" s="6">
        <f t="shared" si="1"/>
        <v>17059</v>
      </c>
    </row>
    <row r="93" spans="1:14" x14ac:dyDescent="0.25">
      <c r="A93">
        <v>92</v>
      </c>
      <c r="B93" s="1">
        <v>1359</v>
      </c>
      <c r="C93" s="1">
        <v>3774</v>
      </c>
      <c r="D93" s="1">
        <v>2491</v>
      </c>
      <c r="E93" s="1">
        <v>1812</v>
      </c>
      <c r="F93" s="1">
        <v>1111</v>
      </c>
      <c r="G93" s="1">
        <v>725</v>
      </c>
      <c r="H93" s="1">
        <v>1510</v>
      </c>
      <c r="I93" s="1">
        <v>2265</v>
      </c>
      <c r="J93" s="1">
        <v>2416</v>
      </c>
      <c r="K93" s="1">
        <v>3020</v>
      </c>
      <c r="L93" s="1">
        <v>2718</v>
      </c>
      <c r="M93" s="1">
        <v>3624</v>
      </c>
      <c r="N93" s="6">
        <f t="shared" si="1"/>
        <v>26825</v>
      </c>
    </row>
    <row r="94" spans="1:14" x14ac:dyDescent="0.25">
      <c r="A94">
        <v>93</v>
      </c>
      <c r="B94" s="1">
        <v>3401</v>
      </c>
      <c r="C94" s="1">
        <v>4615</v>
      </c>
      <c r="D94" s="1">
        <v>1458</v>
      </c>
      <c r="E94" s="1">
        <v>1093</v>
      </c>
      <c r="F94" s="1">
        <v>724</v>
      </c>
      <c r="G94" s="1">
        <v>146</v>
      </c>
      <c r="H94" s="1">
        <v>243</v>
      </c>
      <c r="I94" s="1">
        <v>547</v>
      </c>
      <c r="J94" s="1">
        <v>1701</v>
      </c>
      <c r="K94" s="1">
        <v>1944</v>
      </c>
      <c r="L94" s="1">
        <v>2672</v>
      </c>
      <c r="M94" s="1">
        <v>4858</v>
      </c>
      <c r="N94" s="6">
        <f t="shared" si="1"/>
        <v>23402</v>
      </c>
    </row>
    <row r="95" spans="1:14" x14ac:dyDescent="0.25">
      <c r="A95">
        <v>94</v>
      </c>
      <c r="B95" s="1">
        <v>2510</v>
      </c>
      <c r="C95" s="1">
        <v>3347</v>
      </c>
      <c r="D95" s="1">
        <v>1255</v>
      </c>
      <c r="E95" s="1">
        <v>471</v>
      </c>
      <c r="F95" s="1">
        <v>312</v>
      </c>
      <c r="G95" s="1">
        <v>63</v>
      </c>
      <c r="H95" s="1">
        <v>105</v>
      </c>
      <c r="I95" s="1">
        <v>236</v>
      </c>
      <c r="J95" s="1">
        <v>837</v>
      </c>
      <c r="K95" s="1">
        <v>3347</v>
      </c>
      <c r="L95" s="1">
        <v>4811</v>
      </c>
      <c r="M95" s="1">
        <v>3347</v>
      </c>
      <c r="N95" s="6">
        <f t="shared" si="1"/>
        <v>20641</v>
      </c>
    </row>
    <row r="96" spans="1:14" x14ac:dyDescent="0.25">
      <c r="A96">
        <v>95</v>
      </c>
      <c r="B96" s="1">
        <v>2388</v>
      </c>
      <c r="C96" s="1">
        <v>1911</v>
      </c>
      <c r="D96" s="1">
        <v>1911</v>
      </c>
      <c r="E96" s="1">
        <v>1911</v>
      </c>
      <c r="F96" s="1">
        <v>1004</v>
      </c>
      <c r="G96" s="1">
        <v>717</v>
      </c>
      <c r="H96" s="1">
        <v>1075</v>
      </c>
      <c r="I96" s="1">
        <v>1075</v>
      </c>
      <c r="J96" s="1">
        <v>2388</v>
      </c>
      <c r="K96" s="1">
        <v>2627</v>
      </c>
      <c r="L96" s="1">
        <v>2150</v>
      </c>
      <c r="M96" s="1">
        <v>2388</v>
      </c>
      <c r="N96" s="6">
        <f t="shared" si="1"/>
        <v>21545</v>
      </c>
    </row>
    <row r="97" spans="1:14" x14ac:dyDescent="0.25">
      <c r="A97">
        <v>96</v>
      </c>
      <c r="B97" s="1">
        <v>2663</v>
      </c>
      <c r="C97" s="1">
        <v>2663</v>
      </c>
      <c r="D97" s="1">
        <v>2330</v>
      </c>
      <c r="E97" s="1">
        <v>2663</v>
      </c>
      <c r="F97" s="1">
        <v>1865</v>
      </c>
      <c r="G97" s="1">
        <v>1598</v>
      </c>
      <c r="H97" s="1">
        <v>1332</v>
      </c>
      <c r="I97" s="1">
        <v>1998</v>
      </c>
      <c r="J97" s="1">
        <v>2663</v>
      </c>
      <c r="K97" s="1">
        <v>3328</v>
      </c>
      <c r="L97" s="1">
        <v>3661</v>
      </c>
      <c r="M97" s="1">
        <v>2663</v>
      </c>
      <c r="N97" s="6">
        <f t="shared" si="1"/>
        <v>29427</v>
      </c>
    </row>
    <row r="98" spans="1:14" x14ac:dyDescent="0.25">
      <c r="A98">
        <v>97</v>
      </c>
      <c r="B98" s="1">
        <v>2109</v>
      </c>
      <c r="C98" s="1">
        <v>2811</v>
      </c>
      <c r="D98" s="1">
        <v>2811</v>
      </c>
      <c r="E98" s="1">
        <v>2811</v>
      </c>
      <c r="F98" s="1">
        <v>1968</v>
      </c>
      <c r="G98" s="1">
        <v>1687</v>
      </c>
      <c r="H98" s="1">
        <v>1406</v>
      </c>
      <c r="I98" s="1">
        <v>2109</v>
      </c>
      <c r="J98" s="1">
        <v>2811</v>
      </c>
      <c r="K98" s="1">
        <v>2811</v>
      </c>
      <c r="L98" s="1">
        <v>4568</v>
      </c>
      <c r="M98" s="1">
        <v>3163</v>
      </c>
      <c r="N98" s="6">
        <f t="shared" si="1"/>
        <v>31065</v>
      </c>
    </row>
    <row r="99" spans="1:14" x14ac:dyDescent="0.25">
      <c r="A99">
        <v>98</v>
      </c>
      <c r="B99" s="1">
        <v>1271</v>
      </c>
      <c r="C99" s="1">
        <v>2795</v>
      </c>
      <c r="D99" s="1">
        <v>2541</v>
      </c>
      <c r="E99" s="1">
        <v>2287</v>
      </c>
      <c r="F99" s="1">
        <v>1779</v>
      </c>
      <c r="G99" s="1">
        <v>1220</v>
      </c>
      <c r="H99" s="1">
        <v>1017</v>
      </c>
      <c r="I99" s="1">
        <v>1716</v>
      </c>
      <c r="J99" s="1">
        <v>2033</v>
      </c>
      <c r="K99" s="1">
        <v>2033</v>
      </c>
      <c r="L99" s="1">
        <v>1525</v>
      </c>
      <c r="M99" s="1">
        <v>2033</v>
      </c>
      <c r="N99" s="6">
        <f t="shared" si="1"/>
        <v>22250</v>
      </c>
    </row>
    <row r="100" spans="1:14" x14ac:dyDescent="0.25">
      <c r="A100">
        <v>99</v>
      </c>
      <c r="B100" s="1">
        <v>3380</v>
      </c>
      <c r="C100" s="1">
        <v>2873</v>
      </c>
      <c r="D100" s="1">
        <v>845</v>
      </c>
      <c r="E100" s="1">
        <v>191</v>
      </c>
      <c r="F100" s="1">
        <v>355</v>
      </c>
      <c r="G100" s="1">
        <v>102</v>
      </c>
      <c r="H100" s="1">
        <v>43</v>
      </c>
      <c r="I100" s="1">
        <v>96</v>
      </c>
      <c r="J100" s="1">
        <v>1014</v>
      </c>
      <c r="K100" s="1">
        <v>2873</v>
      </c>
      <c r="L100" s="1">
        <v>2197</v>
      </c>
      <c r="M100" s="1">
        <v>2704</v>
      </c>
      <c r="N100" s="6">
        <f t="shared" si="1"/>
        <v>16673</v>
      </c>
    </row>
    <row r="101" spans="1:14" x14ac:dyDescent="0.25">
      <c r="A101">
        <v>100</v>
      </c>
      <c r="B101" s="1">
        <v>2567</v>
      </c>
      <c r="C101" s="1">
        <v>2567</v>
      </c>
      <c r="D101" s="1">
        <v>3594</v>
      </c>
      <c r="E101" s="1">
        <v>3081</v>
      </c>
      <c r="F101" s="1">
        <v>1438</v>
      </c>
      <c r="G101" s="1">
        <v>1541</v>
      </c>
      <c r="H101" s="1">
        <v>386</v>
      </c>
      <c r="I101" s="1">
        <v>963</v>
      </c>
      <c r="J101" s="1">
        <v>2567</v>
      </c>
      <c r="K101" s="1">
        <v>2824</v>
      </c>
      <c r="L101" s="1">
        <v>771</v>
      </c>
      <c r="M101" s="1">
        <v>1027</v>
      </c>
      <c r="N101" s="6">
        <f t="shared" si="1"/>
        <v>23326</v>
      </c>
    </row>
    <row r="102" spans="1:14" x14ac:dyDescent="0.25">
      <c r="N10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2"/>
  <sheetViews>
    <sheetView topLeftCell="G82" workbookViewId="0">
      <selection activeCell="N102" sqref="N102"/>
    </sheetView>
  </sheetViews>
  <sheetFormatPr defaultColWidth="13.42578125" defaultRowHeight="15" x14ac:dyDescent="0.25"/>
  <cols>
    <col min="14" max="14" width="14.28515625" bestFit="1" customWidth="1"/>
  </cols>
  <sheetData>
    <row r="1" spans="1:14" s="2" customFormat="1" ht="30" x14ac:dyDescent="0.25">
      <c r="A1" s="2" t="s">
        <v>0</v>
      </c>
      <c r="B1" s="3" t="s">
        <v>125</v>
      </c>
      <c r="C1" s="3" t="s">
        <v>126</v>
      </c>
      <c r="D1" s="3" t="s">
        <v>127</v>
      </c>
      <c r="E1" s="3" t="s">
        <v>128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2" t="s">
        <v>150</v>
      </c>
    </row>
    <row r="2" spans="1:14" x14ac:dyDescent="0.25">
      <c r="A2">
        <v>1</v>
      </c>
      <c r="B2" s="4">
        <v>811</v>
      </c>
      <c r="C2" s="4">
        <v>1014</v>
      </c>
      <c r="D2" s="4">
        <v>1217</v>
      </c>
      <c r="E2" s="4">
        <v>1420</v>
      </c>
      <c r="F2" s="4">
        <v>1278</v>
      </c>
      <c r="G2" s="4">
        <v>2191</v>
      </c>
      <c r="H2" s="4">
        <v>1724</v>
      </c>
      <c r="I2" s="4">
        <v>2130</v>
      </c>
      <c r="J2" s="4">
        <v>1622</v>
      </c>
      <c r="K2" s="4">
        <v>1014</v>
      </c>
      <c r="L2" s="4">
        <v>811</v>
      </c>
      <c r="M2" s="4">
        <v>609</v>
      </c>
      <c r="N2" s="6">
        <f>SUM(B2,C2,D2,E2,F2,G2,H2,I2,J2,K2,L2,M2)</f>
        <v>15841</v>
      </c>
    </row>
    <row r="3" spans="1:14" x14ac:dyDescent="0.25">
      <c r="A3">
        <v>2</v>
      </c>
      <c r="B3" s="4">
        <v>1106</v>
      </c>
      <c r="C3" s="4">
        <v>1383</v>
      </c>
      <c r="D3" s="4">
        <v>1659</v>
      </c>
      <c r="E3" s="4">
        <v>1936</v>
      </c>
      <c r="F3" s="4">
        <v>1742</v>
      </c>
      <c r="G3" s="4">
        <v>2987</v>
      </c>
      <c r="H3" s="4">
        <v>2350</v>
      </c>
      <c r="I3" s="4">
        <v>2904</v>
      </c>
      <c r="J3" s="4">
        <v>2212</v>
      </c>
      <c r="K3" s="4">
        <v>1383</v>
      </c>
      <c r="L3" s="4">
        <v>1106</v>
      </c>
      <c r="M3" s="4">
        <v>830</v>
      </c>
      <c r="N3" s="6">
        <f t="shared" ref="N3:N66" si="0">SUM(B3,C3,D3,E3,F3,G3,H3,I3,J3,K3,L3,M3)</f>
        <v>21598</v>
      </c>
    </row>
    <row r="4" spans="1:14" x14ac:dyDescent="0.25">
      <c r="A4">
        <v>3</v>
      </c>
      <c r="B4" s="4">
        <v>516</v>
      </c>
      <c r="C4" s="4">
        <v>645</v>
      </c>
      <c r="D4" s="4">
        <v>775</v>
      </c>
      <c r="E4" s="4">
        <v>904</v>
      </c>
      <c r="F4" s="4">
        <v>813</v>
      </c>
      <c r="G4" s="4">
        <v>1394</v>
      </c>
      <c r="H4" s="4">
        <v>1097</v>
      </c>
      <c r="I4" s="4">
        <v>1355</v>
      </c>
      <c r="J4" s="4">
        <v>1032</v>
      </c>
      <c r="K4" s="4">
        <v>645</v>
      </c>
      <c r="L4" s="4">
        <v>516</v>
      </c>
      <c r="M4" s="4">
        <v>388</v>
      </c>
      <c r="N4" s="6">
        <f t="shared" si="0"/>
        <v>10080</v>
      </c>
    </row>
    <row r="5" spans="1:14" x14ac:dyDescent="0.25">
      <c r="A5">
        <v>4</v>
      </c>
      <c r="B5" s="4">
        <v>664</v>
      </c>
      <c r="C5" s="4">
        <v>830</v>
      </c>
      <c r="D5" s="4">
        <v>996</v>
      </c>
      <c r="E5" s="4">
        <v>1162</v>
      </c>
      <c r="F5" s="4">
        <v>1046</v>
      </c>
      <c r="G5" s="4">
        <v>1793</v>
      </c>
      <c r="H5" s="4">
        <v>1411</v>
      </c>
      <c r="I5" s="4">
        <v>1742</v>
      </c>
      <c r="J5" s="4">
        <v>1327</v>
      </c>
      <c r="K5" s="4">
        <v>830</v>
      </c>
      <c r="L5" s="4">
        <v>664</v>
      </c>
      <c r="M5" s="4">
        <v>498</v>
      </c>
      <c r="N5" s="6">
        <f t="shared" si="0"/>
        <v>12963</v>
      </c>
    </row>
    <row r="6" spans="1:14" x14ac:dyDescent="0.25">
      <c r="A6">
        <v>5</v>
      </c>
      <c r="B6" s="4">
        <v>369</v>
      </c>
      <c r="C6" s="4">
        <v>462</v>
      </c>
      <c r="D6" s="4">
        <v>553</v>
      </c>
      <c r="E6" s="4">
        <v>645</v>
      </c>
      <c r="F6" s="4">
        <v>582</v>
      </c>
      <c r="G6" s="4">
        <v>996</v>
      </c>
      <c r="H6" s="4">
        <v>784</v>
      </c>
      <c r="I6" s="4">
        <v>969</v>
      </c>
      <c r="J6" s="4">
        <v>737</v>
      </c>
      <c r="K6" s="4">
        <v>462</v>
      </c>
      <c r="L6" s="4">
        <v>369</v>
      </c>
      <c r="M6" s="4">
        <v>277</v>
      </c>
      <c r="N6" s="6">
        <f t="shared" si="0"/>
        <v>7205</v>
      </c>
    </row>
    <row r="7" spans="1:14" x14ac:dyDescent="0.25">
      <c r="A7">
        <v>6</v>
      </c>
      <c r="B7" s="4">
        <v>221</v>
      </c>
      <c r="C7" s="4">
        <v>277</v>
      </c>
      <c r="D7" s="4">
        <v>332</v>
      </c>
      <c r="E7" s="4">
        <v>388</v>
      </c>
      <c r="F7" s="4">
        <v>349</v>
      </c>
      <c r="G7" s="4">
        <v>598</v>
      </c>
      <c r="H7" s="4">
        <v>471</v>
      </c>
      <c r="I7" s="4">
        <v>582</v>
      </c>
      <c r="J7" s="4">
        <v>442</v>
      </c>
      <c r="K7" s="4">
        <v>277</v>
      </c>
      <c r="L7" s="4">
        <v>221</v>
      </c>
      <c r="M7" s="4">
        <v>167</v>
      </c>
      <c r="N7" s="6">
        <f t="shared" si="0"/>
        <v>4325</v>
      </c>
    </row>
    <row r="8" spans="1:14" x14ac:dyDescent="0.25">
      <c r="A8">
        <v>7</v>
      </c>
      <c r="B8" s="4">
        <v>3235</v>
      </c>
      <c r="C8" s="4">
        <v>3697</v>
      </c>
      <c r="D8" s="4">
        <v>924</v>
      </c>
      <c r="E8" s="4">
        <v>231</v>
      </c>
      <c r="F8" s="4">
        <v>324</v>
      </c>
      <c r="G8" s="4">
        <v>139</v>
      </c>
      <c r="H8" s="4">
        <v>463</v>
      </c>
      <c r="I8" s="4">
        <v>694</v>
      </c>
      <c r="J8" s="4">
        <v>1618</v>
      </c>
      <c r="K8" s="4">
        <v>3928</v>
      </c>
      <c r="L8" s="4">
        <v>2541</v>
      </c>
      <c r="M8" s="4">
        <v>4389</v>
      </c>
      <c r="N8" s="6">
        <f t="shared" si="0"/>
        <v>22183</v>
      </c>
    </row>
    <row r="9" spans="1:14" x14ac:dyDescent="0.25">
      <c r="A9">
        <v>8</v>
      </c>
      <c r="B9" s="4">
        <v>3553</v>
      </c>
      <c r="C9" s="4">
        <v>4823</v>
      </c>
      <c r="D9" s="4">
        <v>1016</v>
      </c>
      <c r="E9" s="4">
        <v>762</v>
      </c>
      <c r="F9" s="4">
        <v>357</v>
      </c>
      <c r="G9" s="4">
        <v>610</v>
      </c>
      <c r="H9" s="4">
        <v>381</v>
      </c>
      <c r="I9" s="4">
        <v>382</v>
      </c>
      <c r="J9" s="4">
        <v>2031</v>
      </c>
      <c r="K9" s="4">
        <v>2538</v>
      </c>
      <c r="L9" s="4">
        <v>2793</v>
      </c>
      <c r="M9" s="4">
        <v>5076</v>
      </c>
      <c r="N9" s="6">
        <f t="shared" si="0"/>
        <v>24322</v>
      </c>
    </row>
    <row r="10" spans="1:14" x14ac:dyDescent="0.25">
      <c r="A10">
        <v>9</v>
      </c>
      <c r="B10" s="4">
        <v>963</v>
      </c>
      <c r="C10" s="4">
        <v>1155</v>
      </c>
      <c r="D10" s="4">
        <v>1925</v>
      </c>
      <c r="E10" s="4">
        <v>1540</v>
      </c>
      <c r="F10" s="4">
        <v>2291</v>
      </c>
      <c r="G10" s="4">
        <v>2080</v>
      </c>
      <c r="H10" s="4">
        <v>1636</v>
      </c>
      <c r="I10" s="4">
        <v>1155</v>
      </c>
      <c r="J10" s="4">
        <v>963</v>
      </c>
      <c r="K10" s="4">
        <v>193</v>
      </c>
      <c r="L10" s="4">
        <v>386</v>
      </c>
      <c r="M10" s="4">
        <v>578</v>
      </c>
      <c r="N10" s="6">
        <f t="shared" si="0"/>
        <v>14865</v>
      </c>
    </row>
    <row r="11" spans="1:14" x14ac:dyDescent="0.25">
      <c r="A11">
        <v>10</v>
      </c>
      <c r="B11" s="4">
        <v>933</v>
      </c>
      <c r="C11" s="4">
        <v>667</v>
      </c>
      <c r="D11" s="4">
        <v>800</v>
      </c>
      <c r="E11" s="4">
        <v>800</v>
      </c>
      <c r="F11" s="4">
        <v>653</v>
      </c>
      <c r="G11" s="4">
        <v>640</v>
      </c>
      <c r="H11" s="4">
        <v>1332</v>
      </c>
      <c r="I11" s="4">
        <v>1999</v>
      </c>
      <c r="J11" s="4">
        <v>400</v>
      </c>
      <c r="K11" s="4">
        <v>667</v>
      </c>
      <c r="L11" s="4">
        <v>800</v>
      </c>
      <c r="M11" s="4">
        <v>933</v>
      </c>
      <c r="N11" s="6">
        <f t="shared" si="0"/>
        <v>10624</v>
      </c>
    </row>
    <row r="12" spans="1:14" x14ac:dyDescent="0.25">
      <c r="A12">
        <v>11</v>
      </c>
      <c r="B12" s="4">
        <v>2388</v>
      </c>
      <c r="C12" s="4">
        <v>2388</v>
      </c>
      <c r="D12" s="4">
        <v>2686</v>
      </c>
      <c r="E12" s="4">
        <v>2388</v>
      </c>
      <c r="F12" s="4">
        <v>1881</v>
      </c>
      <c r="G12" s="4">
        <v>1433</v>
      </c>
      <c r="H12" s="4">
        <v>1194</v>
      </c>
      <c r="I12" s="4">
        <v>2239</v>
      </c>
      <c r="J12" s="4">
        <v>2388</v>
      </c>
      <c r="K12" s="4">
        <v>2090</v>
      </c>
      <c r="L12" s="4">
        <v>2686</v>
      </c>
      <c r="M12" s="4">
        <v>2388</v>
      </c>
      <c r="N12" s="6">
        <f t="shared" si="0"/>
        <v>26149</v>
      </c>
    </row>
    <row r="13" spans="1:14" x14ac:dyDescent="0.25">
      <c r="A13">
        <v>12</v>
      </c>
      <c r="B13" s="4">
        <v>2642</v>
      </c>
      <c r="C13" s="4">
        <v>2642</v>
      </c>
      <c r="D13" s="4">
        <v>3302</v>
      </c>
      <c r="E13" s="4">
        <v>2642</v>
      </c>
      <c r="F13" s="4">
        <v>1619</v>
      </c>
      <c r="G13" s="4">
        <v>1586</v>
      </c>
      <c r="H13" s="4">
        <v>1321</v>
      </c>
      <c r="I13" s="4">
        <v>2229</v>
      </c>
      <c r="J13" s="4">
        <v>2642</v>
      </c>
      <c r="K13" s="4">
        <v>3302</v>
      </c>
      <c r="L13" s="4">
        <v>2642</v>
      </c>
      <c r="M13" s="4">
        <v>2642</v>
      </c>
      <c r="N13" s="6">
        <f t="shared" si="0"/>
        <v>29211</v>
      </c>
    </row>
    <row r="14" spans="1:14" x14ac:dyDescent="0.25">
      <c r="A14">
        <v>13</v>
      </c>
      <c r="B14" s="4">
        <v>2801</v>
      </c>
      <c r="C14" s="4">
        <v>2801</v>
      </c>
      <c r="D14" s="4">
        <v>2801</v>
      </c>
      <c r="E14" s="4">
        <v>2801</v>
      </c>
      <c r="F14" s="4">
        <v>1961</v>
      </c>
      <c r="G14" s="4">
        <v>1681</v>
      </c>
      <c r="H14" s="4">
        <v>1401</v>
      </c>
      <c r="I14" s="4">
        <v>2101</v>
      </c>
      <c r="J14" s="4">
        <v>3501</v>
      </c>
      <c r="K14" s="4">
        <v>2801</v>
      </c>
      <c r="L14" s="4">
        <v>3501</v>
      </c>
      <c r="M14" s="4">
        <v>2801</v>
      </c>
      <c r="N14" s="6">
        <f t="shared" si="0"/>
        <v>30952</v>
      </c>
    </row>
    <row r="15" spans="1:14" x14ac:dyDescent="0.25">
      <c r="A15">
        <v>14</v>
      </c>
      <c r="B15" s="4">
        <v>2895</v>
      </c>
      <c r="C15" s="4">
        <v>2895</v>
      </c>
      <c r="D15" s="4">
        <v>2895</v>
      </c>
      <c r="E15" s="4">
        <v>3618</v>
      </c>
      <c r="F15" s="4">
        <v>2027</v>
      </c>
      <c r="G15" s="4">
        <v>1520</v>
      </c>
      <c r="H15" s="4">
        <v>1447</v>
      </c>
      <c r="I15" s="4">
        <v>2442</v>
      </c>
      <c r="J15" s="4">
        <v>2895</v>
      </c>
      <c r="K15" s="4">
        <v>2895</v>
      </c>
      <c r="L15" s="4">
        <v>3618</v>
      </c>
      <c r="M15" s="4">
        <v>2895</v>
      </c>
      <c r="N15" s="6">
        <f t="shared" si="0"/>
        <v>32042</v>
      </c>
    </row>
    <row r="16" spans="1:14" x14ac:dyDescent="0.25">
      <c r="A16">
        <v>15</v>
      </c>
      <c r="B16" s="4">
        <v>837</v>
      </c>
      <c r="C16" s="4">
        <v>628</v>
      </c>
      <c r="D16" s="4">
        <v>1256</v>
      </c>
      <c r="E16" s="4">
        <v>1047</v>
      </c>
      <c r="F16" s="4">
        <v>733</v>
      </c>
      <c r="G16" s="4">
        <v>1005</v>
      </c>
      <c r="H16" s="4">
        <v>1047</v>
      </c>
      <c r="I16" s="4">
        <v>1727</v>
      </c>
      <c r="J16" s="4">
        <v>2303</v>
      </c>
      <c r="K16" s="4">
        <v>4186</v>
      </c>
      <c r="L16" s="4">
        <v>1675</v>
      </c>
      <c r="M16" s="4">
        <v>1885</v>
      </c>
      <c r="N16" s="6">
        <f t="shared" si="0"/>
        <v>18329</v>
      </c>
    </row>
    <row r="17" spans="1:14" x14ac:dyDescent="0.25">
      <c r="A17">
        <v>16</v>
      </c>
      <c r="B17" s="4">
        <v>232</v>
      </c>
      <c r="C17" s="4">
        <v>464</v>
      </c>
      <c r="D17" s="4">
        <v>696</v>
      </c>
      <c r="E17" s="4">
        <v>1159</v>
      </c>
      <c r="F17" s="4">
        <v>974</v>
      </c>
      <c r="G17" s="4">
        <v>1391</v>
      </c>
      <c r="H17" s="4">
        <v>927</v>
      </c>
      <c r="I17" s="4">
        <v>2955</v>
      </c>
      <c r="J17" s="4">
        <v>4171</v>
      </c>
      <c r="K17" s="4">
        <v>3940</v>
      </c>
      <c r="L17" s="4">
        <v>1854</v>
      </c>
      <c r="M17" s="4">
        <v>1159</v>
      </c>
      <c r="N17" s="6">
        <f t="shared" si="0"/>
        <v>19922</v>
      </c>
    </row>
    <row r="18" spans="1:14" x14ac:dyDescent="0.25">
      <c r="A18">
        <v>17</v>
      </c>
      <c r="B18" s="4">
        <v>936</v>
      </c>
      <c r="C18" s="4">
        <v>936</v>
      </c>
      <c r="D18" s="4">
        <v>936</v>
      </c>
      <c r="E18" s="4">
        <v>936</v>
      </c>
      <c r="F18" s="4">
        <v>1093</v>
      </c>
      <c r="G18" s="4">
        <v>1499</v>
      </c>
      <c r="H18" s="4">
        <v>1404</v>
      </c>
      <c r="I18" s="4">
        <v>4680</v>
      </c>
      <c r="J18" s="4">
        <v>3744</v>
      </c>
      <c r="K18" s="4">
        <v>4680</v>
      </c>
      <c r="L18" s="4">
        <v>3120</v>
      </c>
      <c r="M18" s="4">
        <v>2808</v>
      </c>
      <c r="N18" s="6">
        <f t="shared" si="0"/>
        <v>26772</v>
      </c>
    </row>
    <row r="19" spans="1:14" x14ac:dyDescent="0.25">
      <c r="A19">
        <v>18</v>
      </c>
      <c r="B19" s="4">
        <v>2394</v>
      </c>
      <c r="C19" s="4">
        <v>2736</v>
      </c>
      <c r="D19" s="4">
        <v>3077</v>
      </c>
      <c r="E19" s="4">
        <v>3077</v>
      </c>
      <c r="F19" s="4">
        <v>2633</v>
      </c>
      <c r="G19" s="4">
        <v>1847</v>
      </c>
      <c r="H19" s="4">
        <v>1710</v>
      </c>
      <c r="I19" s="4">
        <v>1539</v>
      </c>
      <c r="J19" s="4">
        <v>2052</v>
      </c>
      <c r="K19" s="4">
        <v>3077</v>
      </c>
      <c r="L19" s="4">
        <v>3761</v>
      </c>
      <c r="M19" s="4">
        <v>1710</v>
      </c>
      <c r="N19" s="6">
        <f t="shared" si="0"/>
        <v>29613</v>
      </c>
    </row>
    <row r="20" spans="1:14" x14ac:dyDescent="0.25">
      <c r="A20">
        <v>19</v>
      </c>
      <c r="B20" s="4">
        <v>2909</v>
      </c>
      <c r="C20" s="4">
        <v>2586</v>
      </c>
      <c r="D20" s="4">
        <v>2586</v>
      </c>
      <c r="E20" s="4">
        <v>2586</v>
      </c>
      <c r="F20" s="4">
        <v>2036</v>
      </c>
      <c r="G20" s="4">
        <v>1551</v>
      </c>
      <c r="H20" s="4">
        <v>1293</v>
      </c>
      <c r="I20" s="4">
        <v>1939</v>
      </c>
      <c r="J20" s="4">
        <v>2586</v>
      </c>
      <c r="K20" s="4">
        <v>2909</v>
      </c>
      <c r="L20" s="4">
        <v>2909</v>
      </c>
      <c r="M20" s="4">
        <v>2586</v>
      </c>
      <c r="N20" s="6">
        <f t="shared" si="0"/>
        <v>28476</v>
      </c>
    </row>
    <row r="21" spans="1:14" x14ac:dyDescent="0.25">
      <c r="A21">
        <v>20</v>
      </c>
      <c r="B21" s="4">
        <v>1903</v>
      </c>
      <c r="C21" s="4">
        <v>2140</v>
      </c>
      <c r="D21" s="4">
        <v>1903</v>
      </c>
      <c r="E21" s="4">
        <v>2140</v>
      </c>
      <c r="F21" s="4">
        <v>1332</v>
      </c>
      <c r="G21" s="4">
        <v>1285</v>
      </c>
      <c r="H21" s="4">
        <v>951</v>
      </c>
      <c r="I21" s="4">
        <v>1427</v>
      </c>
      <c r="J21" s="4">
        <v>2140</v>
      </c>
      <c r="K21" s="4">
        <v>1903</v>
      </c>
      <c r="L21" s="4">
        <v>1903</v>
      </c>
      <c r="M21" s="4">
        <v>1903</v>
      </c>
      <c r="N21" s="6">
        <f t="shared" si="0"/>
        <v>20930</v>
      </c>
    </row>
    <row r="22" spans="1:14" x14ac:dyDescent="0.25">
      <c r="A22">
        <v>21</v>
      </c>
      <c r="B22" s="4">
        <v>2473</v>
      </c>
      <c r="C22" s="4">
        <v>2473</v>
      </c>
      <c r="D22" s="4">
        <v>2784</v>
      </c>
      <c r="E22" s="4">
        <v>2473</v>
      </c>
      <c r="F22" s="4">
        <v>1516</v>
      </c>
      <c r="G22" s="4">
        <v>1485</v>
      </c>
      <c r="H22" s="4">
        <v>1392</v>
      </c>
      <c r="I22" s="4">
        <v>1855</v>
      </c>
      <c r="J22" s="4">
        <v>2473</v>
      </c>
      <c r="K22" s="4">
        <v>2473</v>
      </c>
      <c r="L22" s="4">
        <v>2784</v>
      </c>
      <c r="M22" s="4">
        <v>3093</v>
      </c>
      <c r="N22" s="6">
        <f t="shared" si="0"/>
        <v>27274</v>
      </c>
    </row>
    <row r="23" spans="1:14" x14ac:dyDescent="0.25">
      <c r="A23">
        <v>22</v>
      </c>
      <c r="B23" s="4">
        <v>2743</v>
      </c>
      <c r="C23" s="4">
        <v>2743</v>
      </c>
      <c r="D23" s="4">
        <v>2743</v>
      </c>
      <c r="E23" s="4">
        <v>2743</v>
      </c>
      <c r="F23" s="4">
        <v>2401</v>
      </c>
      <c r="G23" s="4">
        <v>1646</v>
      </c>
      <c r="H23" s="4">
        <v>1543</v>
      </c>
      <c r="I23" s="4">
        <v>2572</v>
      </c>
      <c r="J23" s="4">
        <v>2743</v>
      </c>
      <c r="K23" s="4">
        <v>2401</v>
      </c>
      <c r="L23" s="4">
        <v>2743</v>
      </c>
      <c r="M23" s="4">
        <v>2743</v>
      </c>
      <c r="N23" s="6">
        <f t="shared" si="0"/>
        <v>29764</v>
      </c>
    </row>
    <row r="24" spans="1:14" x14ac:dyDescent="0.25">
      <c r="A24">
        <v>23</v>
      </c>
      <c r="B24" s="4">
        <v>1561</v>
      </c>
      <c r="C24" s="4">
        <v>1561</v>
      </c>
      <c r="D24" s="4">
        <v>1561</v>
      </c>
      <c r="E24" s="4">
        <v>1561</v>
      </c>
      <c r="F24" s="4">
        <v>1367</v>
      </c>
      <c r="G24" s="4">
        <v>937</v>
      </c>
      <c r="H24" s="4">
        <v>781</v>
      </c>
      <c r="I24" s="4">
        <v>1172</v>
      </c>
      <c r="J24" s="4">
        <v>1561</v>
      </c>
      <c r="K24" s="4">
        <v>1561</v>
      </c>
      <c r="L24" s="4">
        <v>1561</v>
      </c>
      <c r="M24" s="4">
        <v>1951</v>
      </c>
      <c r="N24" s="6">
        <f t="shared" si="0"/>
        <v>17135</v>
      </c>
    </row>
    <row r="25" spans="1:14" x14ac:dyDescent="0.25">
      <c r="A25">
        <v>24</v>
      </c>
      <c r="B25" s="4">
        <v>2365</v>
      </c>
      <c r="C25" s="4">
        <v>1775</v>
      </c>
      <c r="D25" s="4">
        <v>1479</v>
      </c>
      <c r="E25" s="4">
        <v>2661</v>
      </c>
      <c r="F25" s="4">
        <v>1863</v>
      </c>
      <c r="G25" s="4">
        <v>1775</v>
      </c>
      <c r="H25" s="4">
        <v>888</v>
      </c>
      <c r="I25" s="4">
        <v>2218</v>
      </c>
      <c r="J25" s="4">
        <v>3252</v>
      </c>
      <c r="K25" s="4">
        <v>2956</v>
      </c>
      <c r="L25" s="4">
        <v>2365</v>
      </c>
      <c r="M25" s="4">
        <v>2365</v>
      </c>
      <c r="N25" s="6">
        <f t="shared" si="0"/>
        <v>25962</v>
      </c>
    </row>
    <row r="26" spans="1:14" x14ac:dyDescent="0.25">
      <c r="A26">
        <v>25</v>
      </c>
      <c r="B26" s="4">
        <v>1694</v>
      </c>
      <c r="C26" s="4">
        <v>1694</v>
      </c>
      <c r="D26" s="4">
        <v>1694</v>
      </c>
      <c r="E26" s="4">
        <v>1694</v>
      </c>
      <c r="F26" s="4">
        <v>1630</v>
      </c>
      <c r="G26" s="4">
        <v>1017</v>
      </c>
      <c r="H26" s="4">
        <v>847</v>
      </c>
      <c r="I26" s="4">
        <v>1271</v>
      </c>
      <c r="J26" s="4">
        <v>2117</v>
      </c>
      <c r="K26" s="4">
        <v>1694</v>
      </c>
      <c r="L26" s="4">
        <v>1694</v>
      </c>
      <c r="M26" s="4">
        <v>1482</v>
      </c>
      <c r="N26" s="6">
        <f t="shared" si="0"/>
        <v>18528</v>
      </c>
    </row>
    <row r="27" spans="1:14" x14ac:dyDescent="0.25">
      <c r="A27">
        <v>26</v>
      </c>
      <c r="B27" s="4">
        <v>1226</v>
      </c>
      <c r="C27" s="4">
        <v>1226</v>
      </c>
      <c r="D27" s="4">
        <v>1226</v>
      </c>
      <c r="E27" s="4">
        <v>1226</v>
      </c>
      <c r="F27" s="4">
        <v>1395</v>
      </c>
      <c r="G27" s="4">
        <v>828</v>
      </c>
      <c r="H27" s="4">
        <v>613</v>
      </c>
      <c r="I27" s="4">
        <v>920</v>
      </c>
      <c r="J27" s="4">
        <v>1226</v>
      </c>
      <c r="K27" s="4">
        <v>920</v>
      </c>
      <c r="L27" s="4">
        <v>1226</v>
      </c>
      <c r="M27" s="4">
        <v>1226</v>
      </c>
      <c r="N27" s="6">
        <f t="shared" si="0"/>
        <v>13258</v>
      </c>
    </row>
    <row r="28" spans="1:14" x14ac:dyDescent="0.25">
      <c r="A28">
        <v>27</v>
      </c>
      <c r="B28" s="4">
        <v>1750</v>
      </c>
      <c r="C28" s="4">
        <v>1944</v>
      </c>
      <c r="D28" s="4">
        <v>1555</v>
      </c>
      <c r="E28" s="4">
        <v>1555</v>
      </c>
      <c r="F28" s="4">
        <v>817</v>
      </c>
      <c r="G28" s="4">
        <v>933</v>
      </c>
      <c r="H28" s="4">
        <v>876</v>
      </c>
      <c r="I28" s="4">
        <v>1167</v>
      </c>
      <c r="J28" s="4">
        <v>1555</v>
      </c>
      <c r="K28" s="4">
        <v>973</v>
      </c>
      <c r="L28" s="4">
        <v>2139</v>
      </c>
      <c r="M28" s="4">
        <v>1944</v>
      </c>
      <c r="N28" s="6">
        <f t="shared" si="0"/>
        <v>17208</v>
      </c>
    </row>
    <row r="29" spans="1:14" x14ac:dyDescent="0.25">
      <c r="A29">
        <v>28</v>
      </c>
      <c r="B29" s="4">
        <v>2124</v>
      </c>
      <c r="C29" s="4">
        <v>3067</v>
      </c>
      <c r="D29" s="4">
        <v>4247</v>
      </c>
      <c r="E29" s="4">
        <v>1180</v>
      </c>
      <c r="F29" s="4">
        <v>1652</v>
      </c>
      <c r="G29" s="4">
        <v>1416</v>
      </c>
      <c r="H29" s="4">
        <v>236</v>
      </c>
      <c r="I29" s="4">
        <v>709</v>
      </c>
      <c r="J29" s="4">
        <v>944</v>
      </c>
      <c r="K29" s="4">
        <v>1180</v>
      </c>
      <c r="L29" s="4">
        <v>1652</v>
      </c>
      <c r="M29" s="4">
        <v>3067</v>
      </c>
      <c r="N29" s="6">
        <f t="shared" si="0"/>
        <v>21474</v>
      </c>
    </row>
    <row r="30" spans="1:14" x14ac:dyDescent="0.25">
      <c r="A30">
        <v>29</v>
      </c>
      <c r="B30" s="4">
        <v>3813</v>
      </c>
      <c r="C30" s="4">
        <v>2080</v>
      </c>
      <c r="D30" s="4">
        <v>2772</v>
      </c>
      <c r="E30" s="4">
        <v>1040</v>
      </c>
      <c r="F30" s="4">
        <v>2184</v>
      </c>
      <c r="G30" s="4">
        <v>1040</v>
      </c>
      <c r="H30" s="4">
        <v>520</v>
      </c>
      <c r="I30" s="4">
        <v>2339</v>
      </c>
      <c r="J30" s="4">
        <v>2426</v>
      </c>
      <c r="K30" s="4">
        <v>4159</v>
      </c>
      <c r="L30" s="4">
        <v>4159</v>
      </c>
      <c r="M30" s="4">
        <v>5198</v>
      </c>
      <c r="N30" s="6">
        <f t="shared" si="0"/>
        <v>31730</v>
      </c>
    </row>
    <row r="31" spans="1:14" x14ac:dyDescent="0.25">
      <c r="A31">
        <v>30</v>
      </c>
      <c r="B31" s="4">
        <v>2732</v>
      </c>
      <c r="C31" s="4">
        <v>1892</v>
      </c>
      <c r="D31" s="4">
        <v>1051</v>
      </c>
      <c r="E31" s="4">
        <v>1682</v>
      </c>
      <c r="F31" s="4">
        <v>2354</v>
      </c>
      <c r="G31" s="4">
        <v>505</v>
      </c>
      <c r="H31" s="4">
        <v>736</v>
      </c>
      <c r="I31" s="4">
        <v>631</v>
      </c>
      <c r="J31" s="4">
        <v>1682</v>
      </c>
      <c r="K31" s="4">
        <v>1051</v>
      </c>
      <c r="L31" s="4">
        <v>1892</v>
      </c>
      <c r="M31" s="4">
        <v>2522</v>
      </c>
      <c r="N31" s="6">
        <f t="shared" si="0"/>
        <v>18730</v>
      </c>
    </row>
    <row r="32" spans="1:14" x14ac:dyDescent="0.25">
      <c r="A32">
        <v>31</v>
      </c>
      <c r="B32" s="4">
        <v>1063</v>
      </c>
      <c r="C32" s="4">
        <v>332</v>
      </c>
      <c r="D32" s="4">
        <v>531</v>
      </c>
      <c r="E32" s="4">
        <v>465</v>
      </c>
      <c r="F32" s="4">
        <v>559</v>
      </c>
      <c r="G32" s="4">
        <v>279</v>
      </c>
      <c r="H32" s="4">
        <v>200</v>
      </c>
      <c r="I32" s="4">
        <v>300</v>
      </c>
      <c r="J32" s="4">
        <v>266</v>
      </c>
      <c r="K32" s="4">
        <v>399</v>
      </c>
      <c r="L32" s="4">
        <v>664</v>
      </c>
      <c r="M32" s="4">
        <v>864</v>
      </c>
      <c r="N32" s="6">
        <f t="shared" si="0"/>
        <v>5922</v>
      </c>
    </row>
    <row r="33" spans="1:14" x14ac:dyDescent="0.25">
      <c r="A33">
        <v>32</v>
      </c>
      <c r="B33" s="4">
        <v>2064</v>
      </c>
      <c r="C33" s="4">
        <v>645</v>
      </c>
      <c r="D33" s="4">
        <v>1032</v>
      </c>
      <c r="E33" s="4">
        <v>904</v>
      </c>
      <c r="F33" s="4">
        <v>1085</v>
      </c>
      <c r="G33" s="4">
        <v>542</v>
      </c>
      <c r="H33" s="4">
        <v>388</v>
      </c>
      <c r="I33" s="4">
        <v>582</v>
      </c>
      <c r="J33" s="4">
        <v>516</v>
      </c>
      <c r="K33" s="4">
        <v>775</v>
      </c>
      <c r="L33" s="4">
        <v>1291</v>
      </c>
      <c r="M33" s="4">
        <v>1678</v>
      </c>
      <c r="N33" s="6">
        <f t="shared" si="0"/>
        <v>11502</v>
      </c>
    </row>
    <row r="34" spans="1:14" x14ac:dyDescent="0.25">
      <c r="A34">
        <v>33</v>
      </c>
      <c r="B34" s="4">
        <v>885</v>
      </c>
      <c r="C34" s="4">
        <v>277</v>
      </c>
      <c r="D34" s="4">
        <v>442</v>
      </c>
      <c r="E34" s="4">
        <v>388</v>
      </c>
      <c r="F34" s="4">
        <v>465</v>
      </c>
      <c r="G34" s="4">
        <v>233</v>
      </c>
      <c r="H34" s="4">
        <v>167</v>
      </c>
      <c r="I34" s="4">
        <v>249</v>
      </c>
      <c r="J34" s="4">
        <v>221</v>
      </c>
      <c r="K34" s="4">
        <v>332</v>
      </c>
      <c r="L34" s="4">
        <v>553</v>
      </c>
      <c r="M34" s="4">
        <v>719</v>
      </c>
      <c r="N34" s="6">
        <f t="shared" si="0"/>
        <v>4931</v>
      </c>
    </row>
    <row r="35" spans="1:14" x14ac:dyDescent="0.25">
      <c r="A35">
        <v>34</v>
      </c>
      <c r="B35" s="4">
        <v>295</v>
      </c>
      <c r="C35" s="4">
        <v>93</v>
      </c>
      <c r="D35" s="4">
        <v>147</v>
      </c>
      <c r="E35" s="4">
        <v>129</v>
      </c>
      <c r="F35" s="4">
        <v>156</v>
      </c>
      <c r="G35" s="4">
        <v>78</v>
      </c>
      <c r="H35" s="4">
        <v>56</v>
      </c>
      <c r="I35" s="4">
        <v>84</v>
      </c>
      <c r="J35" s="4">
        <v>74</v>
      </c>
      <c r="K35" s="4">
        <v>111</v>
      </c>
      <c r="L35" s="4">
        <v>185</v>
      </c>
      <c r="M35" s="4">
        <v>240</v>
      </c>
      <c r="N35" s="6">
        <f t="shared" si="0"/>
        <v>1648</v>
      </c>
    </row>
    <row r="36" spans="1:14" x14ac:dyDescent="0.25">
      <c r="A36">
        <v>35</v>
      </c>
      <c r="B36" s="4">
        <v>473</v>
      </c>
      <c r="C36" s="4">
        <v>147</v>
      </c>
      <c r="D36" s="4">
        <v>236</v>
      </c>
      <c r="E36" s="4">
        <v>207</v>
      </c>
      <c r="F36" s="4">
        <v>248</v>
      </c>
      <c r="G36" s="4">
        <v>124</v>
      </c>
      <c r="H36" s="4">
        <v>89</v>
      </c>
      <c r="I36" s="4">
        <v>133</v>
      </c>
      <c r="J36" s="4">
        <v>118</v>
      </c>
      <c r="K36" s="4">
        <v>178</v>
      </c>
      <c r="L36" s="4">
        <v>295</v>
      </c>
      <c r="M36" s="4">
        <v>384</v>
      </c>
      <c r="N36" s="6">
        <f t="shared" si="0"/>
        <v>2632</v>
      </c>
    </row>
    <row r="37" spans="1:14" x14ac:dyDescent="0.25">
      <c r="A37">
        <v>36</v>
      </c>
      <c r="B37" s="4">
        <v>118</v>
      </c>
      <c r="C37" s="4">
        <v>37</v>
      </c>
      <c r="D37" s="4">
        <v>60</v>
      </c>
      <c r="E37" s="4">
        <v>53</v>
      </c>
      <c r="F37" s="4">
        <v>63</v>
      </c>
      <c r="G37" s="4">
        <v>32</v>
      </c>
      <c r="H37" s="4">
        <v>22</v>
      </c>
      <c r="I37" s="4">
        <v>33</v>
      </c>
      <c r="J37" s="4">
        <v>30</v>
      </c>
      <c r="K37" s="4">
        <v>44</v>
      </c>
      <c r="L37" s="4">
        <v>74</v>
      </c>
      <c r="M37" s="4">
        <v>96</v>
      </c>
      <c r="N37" s="6">
        <f t="shared" si="0"/>
        <v>662</v>
      </c>
    </row>
    <row r="38" spans="1:14" x14ac:dyDescent="0.25">
      <c r="A38">
        <v>37</v>
      </c>
      <c r="B38" s="4">
        <v>1039</v>
      </c>
      <c r="C38" s="4">
        <v>1299</v>
      </c>
      <c r="D38" s="4">
        <v>1558</v>
      </c>
      <c r="E38" s="4">
        <v>780</v>
      </c>
      <c r="F38" s="4">
        <v>818</v>
      </c>
      <c r="G38" s="4">
        <v>545</v>
      </c>
      <c r="H38" s="4">
        <v>714</v>
      </c>
      <c r="I38" s="4">
        <v>585</v>
      </c>
      <c r="J38" s="4">
        <v>1428</v>
      </c>
      <c r="K38" s="4">
        <v>780</v>
      </c>
      <c r="L38" s="4">
        <v>1039</v>
      </c>
      <c r="M38" s="4">
        <v>780</v>
      </c>
      <c r="N38" s="6">
        <f t="shared" si="0"/>
        <v>11365</v>
      </c>
    </row>
    <row r="39" spans="1:14" x14ac:dyDescent="0.25">
      <c r="A39">
        <v>38</v>
      </c>
      <c r="B39" s="4">
        <v>186</v>
      </c>
      <c r="C39" s="4">
        <v>232</v>
      </c>
      <c r="D39" s="4">
        <v>279</v>
      </c>
      <c r="E39" s="4">
        <v>324</v>
      </c>
      <c r="F39" s="4">
        <v>146</v>
      </c>
      <c r="G39" s="4">
        <v>98</v>
      </c>
      <c r="H39" s="4">
        <v>35</v>
      </c>
      <c r="I39" s="4">
        <v>105</v>
      </c>
      <c r="J39" s="4">
        <v>256</v>
      </c>
      <c r="K39" s="4">
        <v>139</v>
      </c>
      <c r="L39" s="4">
        <v>186</v>
      </c>
      <c r="M39" s="4">
        <v>139</v>
      </c>
      <c r="N39" s="6">
        <f t="shared" si="0"/>
        <v>2125</v>
      </c>
    </row>
    <row r="40" spans="1:14" x14ac:dyDescent="0.25">
      <c r="A40">
        <v>39</v>
      </c>
      <c r="B40" s="4">
        <v>58</v>
      </c>
      <c r="C40" s="4">
        <v>91</v>
      </c>
      <c r="D40" s="4">
        <v>99</v>
      </c>
      <c r="E40" s="4">
        <v>115</v>
      </c>
      <c r="F40" s="4">
        <v>47</v>
      </c>
      <c r="G40" s="4">
        <v>40</v>
      </c>
      <c r="H40" s="4">
        <v>9</v>
      </c>
      <c r="I40" s="4">
        <v>43</v>
      </c>
      <c r="J40" s="4">
        <v>83</v>
      </c>
      <c r="K40" s="4">
        <v>58</v>
      </c>
      <c r="L40" s="4">
        <v>58</v>
      </c>
      <c r="M40" s="4">
        <v>58</v>
      </c>
      <c r="N40" s="6">
        <f t="shared" si="0"/>
        <v>759</v>
      </c>
    </row>
    <row r="41" spans="1:14" x14ac:dyDescent="0.25">
      <c r="A41">
        <v>40</v>
      </c>
      <c r="B41" s="4">
        <v>1522</v>
      </c>
      <c r="C41" s="4">
        <v>1015</v>
      </c>
      <c r="D41" s="4">
        <v>1269</v>
      </c>
      <c r="E41" s="4">
        <v>381</v>
      </c>
      <c r="F41" s="4">
        <v>267</v>
      </c>
      <c r="G41" s="4">
        <v>305</v>
      </c>
      <c r="H41" s="4">
        <v>317</v>
      </c>
      <c r="I41" s="4">
        <v>951</v>
      </c>
      <c r="J41" s="4">
        <v>1395</v>
      </c>
      <c r="K41" s="4">
        <v>1269</v>
      </c>
      <c r="L41" s="4">
        <v>1269</v>
      </c>
      <c r="M41" s="4">
        <v>1776</v>
      </c>
      <c r="N41" s="6">
        <f t="shared" si="0"/>
        <v>11736</v>
      </c>
    </row>
    <row r="42" spans="1:14" x14ac:dyDescent="0.25">
      <c r="A42">
        <v>41</v>
      </c>
      <c r="B42" s="4">
        <v>4680</v>
      </c>
      <c r="C42" s="4">
        <v>4680</v>
      </c>
      <c r="D42" s="4">
        <v>2881</v>
      </c>
      <c r="E42" s="4">
        <v>2881</v>
      </c>
      <c r="F42" s="4">
        <v>1764</v>
      </c>
      <c r="G42" s="4">
        <v>1729</v>
      </c>
      <c r="H42" s="4">
        <v>1440</v>
      </c>
      <c r="I42" s="4">
        <v>1350</v>
      </c>
      <c r="J42" s="4">
        <v>2520</v>
      </c>
      <c r="K42" s="4">
        <v>1800</v>
      </c>
      <c r="L42" s="4">
        <v>3600</v>
      </c>
      <c r="M42" s="4">
        <v>2881</v>
      </c>
      <c r="N42" s="6">
        <f t="shared" si="0"/>
        <v>32206</v>
      </c>
    </row>
    <row r="43" spans="1:14" x14ac:dyDescent="0.25">
      <c r="A43">
        <v>42</v>
      </c>
      <c r="B43" s="4">
        <v>2973</v>
      </c>
      <c r="C43" s="4">
        <v>4757</v>
      </c>
      <c r="D43" s="4">
        <v>2973</v>
      </c>
      <c r="E43" s="4">
        <v>2379</v>
      </c>
      <c r="F43" s="4">
        <v>625</v>
      </c>
      <c r="G43" s="4">
        <v>536</v>
      </c>
      <c r="H43" s="4">
        <v>446</v>
      </c>
      <c r="I43" s="4">
        <v>670</v>
      </c>
      <c r="J43" s="4">
        <v>2379</v>
      </c>
      <c r="K43" s="4">
        <v>3568</v>
      </c>
      <c r="L43" s="4">
        <v>3865</v>
      </c>
      <c r="M43" s="4">
        <v>3270</v>
      </c>
      <c r="N43" s="6">
        <f t="shared" si="0"/>
        <v>28441</v>
      </c>
    </row>
    <row r="44" spans="1:14" x14ac:dyDescent="0.25">
      <c r="A44">
        <v>43</v>
      </c>
      <c r="B44" s="4">
        <v>1575</v>
      </c>
      <c r="C44" s="4">
        <v>1575</v>
      </c>
      <c r="D44" s="4">
        <v>1312</v>
      </c>
      <c r="E44" s="4">
        <v>918</v>
      </c>
      <c r="F44" s="4">
        <v>460</v>
      </c>
      <c r="G44" s="4">
        <v>473</v>
      </c>
      <c r="H44" s="4">
        <v>525</v>
      </c>
      <c r="I44" s="4">
        <v>689</v>
      </c>
      <c r="J44" s="4">
        <v>918</v>
      </c>
      <c r="K44" s="4">
        <v>525</v>
      </c>
      <c r="L44" s="4">
        <v>1181</v>
      </c>
      <c r="M44" s="4">
        <v>1705</v>
      </c>
      <c r="N44" s="6">
        <f t="shared" si="0"/>
        <v>11856</v>
      </c>
    </row>
    <row r="45" spans="1:14" x14ac:dyDescent="0.25">
      <c r="A45">
        <v>44</v>
      </c>
      <c r="B45" s="4">
        <v>2127</v>
      </c>
      <c r="C45" s="4">
        <v>2127</v>
      </c>
      <c r="D45" s="4">
        <v>1824</v>
      </c>
      <c r="E45" s="4">
        <v>2431</v>
      </c>
      <c r="F45" s="4">
        <v>1278</v>
      </c>
      <c r="G45" s="4">
        <v>2735</v>
      </c>
      <c r="H45" s="4">
        <v>1976</v>
      </c>
      <c r="I45" s="4">
        <v>2508</v>
      </c>
      <c r="J45" s="4">
        <v>3039</v>
      </c>
      <c r="K45" s="4">
        <v>3039</v>
      </c>
      <c r="L45" s="4">
        <v>912</v>
      </c>
      <c r="M45" s="4">
        <v>1216</v>
      </c>
      <c r="N45" s="6">
        <f t="shared" si="0"/>
        <v>25212</v>
      </c>
    </row>
    <row r="46" spans="1:14" x14ac:dyDescent="0.25">
      <c r="A46">
        <v>45</v>
      </c>
      <c r="B46" s="4">
        <v>267</v>
      </c>
      <c r="C46" s="4">
        <v>1995</v>
      </c>
      <c r="D46" s="4">
        <v>798</v>
      </c>
      <c r="E46" s="4">
        <v>532</v>
      </c>
      <c r="F46" s="4">
        <v>1211</v>
      </c>
      <c r="G46" s="4">
        <v>879</v>
      </c>
      <c r="H46" s="4">
        <v>532</v>
      </c>
      <c r="I46" s="4">
        <v>898</v>
      </c>
      <c r="J46" s="4">
        <v>1463</v>
      </c>
      <c r="K46" s="4">
        <v>1861</v>
      </c>
      <c r="L46" s="4">
        <v>666</v>
      </c>
      <c r="M46" s="4">
        <v>267</v>
      </c>
      <c r="N46" s="6">
        <f t="shared" si="0"/>
        <v>11369</v>
      </c>
    </row>
    <row r="47" spans="1:14" x14ac:dyDescent="0.25">
      <c r="A47">
        <v>46</v>
      </c>
      <c r="B47" s="4">
        <v>332</v>
      </c>
      <c r="C47" s="4">
        <v>1163</v>
      </c>
      <c r="D47" s="4">
        <v>2491</v>
      </c>
      <c r="E47" s="4">
        <v>2823</v>
      </c>
      <c r="F47" s="4">
        <v>117</v>
      </c>
      <c r="G47" s="4">
        <v>1097</v>
      </c>
      <c r="H47" s="4">
        <v>747</v>
      </c>
      <c r="I47" s="4">
        <v>1245</v>
      </c>
      <c r="J47" s="4">
        <v>2159</v>
      </c>
      <c r="K47" s="4">
        <v>1660</v>
      </c>
      <c r="L47" s="4">
        <v>665</v>
      </c>
      <c r="M47" s="4">
        <v>167</v>
      </c>
      <c r="N47" s="6">
        <f t="shared" si="0"/>
        <v>14666</v>
      </c>
    </row>
    <row r="48" spans="1:14" x14ac:dyDescent="0.25">
      <c r="A48">
        <v>47</v>
      </c>
      <c r="B48" s="4">
        <v>1196</v>
      </c>
      <c r="C48" s="4">
        <v>1913</v>
      </c>
      <c r="D48" s="4">
        <v>1674</v>
      </c>
      <c r="E48" s="4">
        <v>1434</v>
      </c>
      <c r="F48" s="4">
        <v>502</v>
      </c>
      <c r="G48" s="4">
        <v>2296</v>
      </c>
      <c r="H48" s="4">
        <v>1554</v>
      </c>
      <c r="I48" s="4">
        <v>2510</v>
      </c>
      <c r="J48" s="4">
        <v>2630</v>
      </c>
      <c r="K48" s="4">
        <v>2391</v>
      </c>
      <c r="L48" s="4">
        <v>1434</v>
      </c>
      <c r="M48" s="4">
        <v>239</v>
      </c>
      <c r="N48" s="6">
        <f t="shared" si="0"/>
        <v>19773</v>
      </c>
    </row>
    <row r="49" spans="1:14" x14ac:dyDescent="0.25">
      <c r="A49">
        <v>48</v>
      </c>
      <c r="B49" s="4">
        <v>2386</v>
      </c>
      <c r="C49" s="4">
        <v>1704</v>
      </c>
      <c r="D49" s="4">
        <v>2386</v>
      </c>
      <c r="E49" s="4">
        <v>1364</v>
      </c>
      <c r="F49" s="4">
        <v>1909</v>
      </c>
      <c r="G49" s="4">
        <v>2249</v>
      </c>
      <c r="H49" s="4">
        <v>1704</v>
      </c>
      <c r="I49" s="4">
        <v>3323</v>
      </c>
      <c r="J49" s="4">
        <v>5111</v>
      </c>
      <c r="K49" s="4">
        <v>5452</v>
      </c>
      <c r="L49" s="4">
        <v>682</v>
      </c>
      <c r="M49" s="4">
        <v>682</v>
      </c>
      <c r="N49" s="6">
        <f t="shared" si="0"/>
        <v>28952</v>
      </c>
    </row>
    <row r="50" spans="1:14" x14ac:dyDescent="0.25">
      <c r="A50">
        <v>49</v>
      </c>
      <c r="B50" s="4">
        <v>172</v>
      </c>
      <c r="C50" s="4">
        <v>342</v>
      </c>
      <c r="D50" s="4">
        <v>2222</v>
      </c>
      <c r="E50" s="4">
        <v>2051</v>
      </c>
      <c r="F50" s="4">
        <v>838</v>
      </c>
      <c r="G50" s="4">
        <v>1436</v>
      </c>
      <c r="H50" s="4">
        <v>854</v>
      </c>
      <c r="I50" s="4">
        <v>1411</v>
      </c>
      <c r="J50" s="4">
        <v>1881</v>
      </c>
      <c r="K50" s="4">
        <v>1538</v>
      </c>
      <c r="L50" s="4">
        <v>1026</v>
      </c>
      <c r="M50" s="4">
        <v>684</v>
      </c>
      <c r="N50" s="6">
        <f t="shared" si="0"/>
        <v>14455</v>
      </c>
    </row>
    <row r="51" spans="1:14" x14ac:dyDescent="0.25">
      <c r="A51">
        <v>50</v>
      </c>
      <c r="B51" s="4">
        <v>1084</v>
      </c>
      <c r="C51" s="4">
        <v>1084</v>
      </c>
      <c r="D51" s="4">
        <v>1084</v>
      </c>
      <c r="E51" s="4">
        <v>1084</v>
      </c>
      <c r="F51" s="4">
        <v>1265</v>
      </c>
      <c r="G51" s="4">
        <v>1733</v>
      </c>
      <c r="H51" s="4">
        <v>1625</v>
      </c>
      <c r="I51" s="4">
        <v>5417</v>
      </c>
      <c r="J51" s="4">
        <v>4333</v>
      </c>
      <c r="K51" s="4">
        <v>5417</v>
      </c>
      <c r="L51" s="4">
        <v>3611</v>
      </c>
      <c r="M51" s="4">
        <v>3250</v>
      </c>
      <c r="N51" s="6">
        <f t="shared" si="0"/>
        <v>30987</v>
      </c>
    </row>
    <row r="52" spans="1:14" x14ac:dyDescent="0.25">
      <c r="A52">
        <v>51</v>
      </c>
      <c r="B52" s="4">
        <v>348</v>
      </c>
      <c r="C52" s="4">
        <v>697</v>
      </c>
      <c r="D52" s="4">
        <v>1045</v>
      </c>
      <c r="E52" s="4">
        <v>1742</v>
      </c>
      <c r="F52" s="4">
        <v>1463</v>
      </c>
      <c r="G52" s="4">
        <v>2091</v>
      </c>
      <c r="H52" s="4">
        <v>1394</v>
      </c>
      <c r="I52" s="4">
        <v>4443</v>
      </c>
      <c r="J52" s="4">
        <v>6272</v>
      </c>
      <c r="K52" s="4">
        <v>5924</v>
      </c>
      <c r="L52" s="4">
        <v>2788</v>
      </c>
      <c r="M52" s="4">
        <v>1742</v>
      </c>
      <c r="N52" s="6">
        <f t="shared" si="0"/>
        <v>29949</v>
      </c>
    </row>
    <row r="53" spans="1:14" x14ac:dyDescent="0.25">
      <c r="A53">
        <v>52</v>
      </c>
      <c r="B53" s="4">
        <v>3289</v>
      </c>
      <c r="C53" s="4">
        <v>5480</v>
      </c>
      <c r="D53" s="4">
        <v>6028</v>
      </c>
      <c r="E53" s="4">
        <v>5480</v>
      </c>
      <c r="F53" s="4">
        <v>3069</v>
      </c>
      <c r="G53" s="4">
        <v>2631</v>
      </c>
      <c r="H53" s="4">
        <v>2193</v>
      </c>
      <c r="I53" s="4">
        <v>2466</v>
      </c>
      <c r="J53" s="4">
        <v>2740</v>
      </c>
      <c r="K53" s="4">
        <v>4932</v>
      </c>
      <c r="L53" s="4">
        <v>4932</v>
      </c>
      <c r="M53" s="4">
        <v>5480</v>
      </c>
      <c r="N53" s="6">
        <f t="shared" si="0"/>
        <v>48720</v>
      </c>
    </row>
    <row r="54" spans="1:14" x14ac:dyDescent="0.25">
      <c r="A54">
        <v>53</v>
      </c>
      <c r="B54" s="4">
        <v>2439</v>
      </c>
      <c r="C54" s="4">
        <v>2439</v>
      </c>
      <c r="D54" s="4">
        <v>3048</v>
      </c>
      <c r="E54" s="4">
        <v>2439</v>
      </c>
      <c r="F54" s="4">
        <v>1708</v>
      </c>
      <c r="G54" s="4">
        <v>1281</v>
      </c>
      <c r="H54" s="4">
        <v>1220</v>
      </c>
      <c r="I54" s="4">
        <v>1830</v>
      </c>
      <c r="J54" s="4">
        <v>2439</v>
      </c>
      <c r="K54" s="4">
        <v>2439</v>
      </c>
      <c r="L54" s="4">
        <v>3353</v>
      </c>
      <c r="M54" s="4">
        <v>2439</v>
      </c>
      <c r="N54" s="6">
        <f t="shared" si="0"/>
        <v>27074</v>
      </c>
    </row>
    <row r="55" spans="1:14" x14ac:dyDescent="0.25">
      <c r="A55">
        <v>54</v>
      </c>
      <c r="B55" s="4">
        <v>163</v>
      </c>
      <c r="C55" s="4">
        <v>163</v>
      </c>
      <c r="D55" s="4">
        <v>163</v>
      </c>
      <c r="E55" s="4">
        <v>122</v>
      </c>
      <c r="F55" s="4">
        <v>114</v>
      </c>
      <c r="G55" s="4">
        <v>98</v>
      </c>
      <c r="H55" s="4">
        <v>82</v>
      </c>
      <c r="I55" s="4">
        <v>122</v>
      </c>
      <c r="J55" s="4">
        <v>163</v>
      </c>
      <c r="K55" s="4">
        <v>163</v>
      </c>
      <c r="L55" s="4">
        <v>265</v>
      </c>
      <c r="M55" s="4">
        <v>184</v>
      </c>
      <c r="N55" s="6">
        <f t="shared" si="0"/>
        <v>1802</v>
      </c>
    </row>
    <row r="56" spans="1:14" x14ac:dyDescent="0.25">
      <c r="A56">
        <v>55</v>
      </c>
      <c r="B56" s="4">
        <v>168</v>
      </c>
      <c r="C56" s="4">
        <v>148</v>
      </c>
      <c r="D56" s="4">
        <v>148</v>
      </c>
      <c r="E56" s="4">
        <v>93</v>
      </c>
      <c r="F56" s="4">
        <v>143</v>
      </c>
      <c r="G56" s="4">
        <v>112</v>
      </c>
      <c r="H56" s="4">
        <v>84</v>
      </c>
      <c r="I56" s="4">
        <v>139</v>
      </c>
      <c r="J56" s="4">
        <v>148</v>
      </c>
      <c r="K56" s="4">
        <v>148</v>
      </c>
      <c r="L56" s="4">
        <v>112</v>
      </c>
      <c r="M56" s="4">
        <v>148</v>
      </c>
      <c r="N56" s="6">
        <f t="shared" si="0"/>
        <v>1591</v>
      </c>
    </row>
    <row r="57" spans="1:14" x14ac:dyDescent="0.25">
      <c r="A57">
        <v>56</v>
      </c>
      <c r="B57" s="4">
        <v>65</v>
      </c>
      <c r="C57" s="4">
        <v>129</v>
      </c>
      <c r="D57" s="4">
        <v>142</v>
      </c>
      <c r="E57" s="4">
        <v>129</v>
      </c>
      <c r="F57" s="4">
        <v>91</v>
      </c>
      <c r="G57" s="4">
        <v>109</v>
      </c>
      <c r="H57" s="4">
        <v>78</v>
      </c>
      <c r="I57" s="4">
        <v>79</v>
      </c>
      <c r="J57" s="4">
        <v>129</v>
      </c>
      <c r="K57" s="4">
        <v>39</v>
      </c>
      <c r="L57" s="4">
        <v>39</v>
      </c>
      <c r="M57" s="4">
        <v>53</v>
      </c>
      <c r="N57" s="6">
        <f t="shared" si="0"/>
        <v>1082</v>
      </c>
    </row>
    <row r="58" spans="1:14" x14ac:dyDescent="0.25">
      <c r="A58">
        <v>57</v>
      </c>
      <c r="B58" s="4">
        <v>846</v>
      </c>
      <c r="C58" s="4">
        <v>1862</v>
      </c>
      <c r="D58" s="4">
        <v>1693</v>
      </c>
      <c r="E58" s="4">
        <v>1354</v>
      </c>
      <c r="F58" s="4">
        <v>1068</v>
      </c>
      <c r="G58" s="4">
        <v>813</v>
      </c>
      <c r="H58" s="4">
        <v>678</v>
      </c>
      <c r="I58" s="4">
        <v>1143</v>
      </c>
      <c r="J58" s="4">
        <v>1693</v>
      </c>
      <c r="K58" s="4">
        <v>1354</v>
      </c>
      <c r="L58" s="4">
        <v>1016</v>
      </c>
      <c r="M58" s="4">
        <v>1354</v>
      </c>
      <c r="N58" s="6">
        <f t="shared" si="0"/>
        <v>14874</v>
      </c>
    </row>
    <row r="59" spans="1:14" x14ac:dyDescent="0.25">
      <c r="A59">
        <v>58</v>
      </c>
      <c r="B59" s="4">
        <v>996</v>
      </c>
      <c r="C59" s="4">
        <v>2191</v>
      </c>
      <c r="D59" s="4">
        <v>1991</v>
      </c>
      <c r="E59" s="4">
        <v>1593</v>
      </c>
      <c r="F59" s="4">
        <v>1254</v>
      </c>
      <c r="G59" s="4">
        <v>956</v>
      </c>
      <c r="H59" s="4">
        <v>797</v>
      </c>
      <c r="I59" s="4">
        <v>1344</v>
      </c>
      <c r="J59" s="4">
        <v>1991</v>
      </c>
      <c r="K59" s="4">
        <v>1593</v>
      </c>
      <c r="L59" s="4">
        <v>1195</v>
      </c>
      <c r="M59" s="4">
        <v>1593</v>
      </c>
      <c r="N59" s="6">
        <f t="shared" si="0"/>
        <v>17494</v>
      </c>
    </row>
    <row r="60" spans="1:14" x14ac:dyDescent="0.25">
      <c r="A60">
        <v>59</v>
      </c>
      <c r="B60" s="4">
        <v>67</v>
      </c>
      <c r="C60" s="4">
        <v>100</v>
      </c>
      <c r="D60" s="4">
        <v>150</v>
      </c>
      <c r="E60" s="4">
        <v>267</v>
      </c>
      <c r="F60" s="4">
        <v>327</v>
      </c>
      <c r="G60" s="4">
        <v>61</v>
      </c>
      <c r="H60" s="4">
        <v>33</v>
      </c>
      <c r="I60" s="4">
        <v>88</v>
      </c>
      <c r="J60" s="4">
        <v>100</v>
      </c>
      <c r="K60" s="4">
        <v>17</v>
      </c>
      <c r="L60" s="4">
        <v>167</v>
      </c>
      <c r="M60" s="4">
        <v>51</v>
      </c>
      <c r="N60" s="6">
        <f t="shared" si="0"/>
        <v>1428</v>
      </c>
    </row>
    <row r="61" spans="1:14" x14ac:dyDescent="0.25">
      <c r="A61">
        <v>60</v>
      </c>
      <c r="B61" s="4">
        <v>55</v>
      </c>
      <c r="C61" s="4">
        <v>55</v>
      </c>
      <c r="D61" s="4">
        <v>47</v>
      </c>
      <c r="E61" s="4">
        <v>55</v>
      </c>
      <c r="F61" s="4">
        <v>38</v>
      </c>
      <c r="G61" s="4">
        <v>33</v>
      </c>
      <c r="H61" s="4">
        <v>34</v>
      </c>
      <c r="I61" s="4">
        <v>41</v>
      </c>
      <c r="J61" s="4">
        <v>55</v>
      </c>
      <c r="K61" s="4">
        <v>55</v>
      </c>
      <c r="L61" s="4">
        <v>75</v>
      </c>
      <c r="M61" s="4">
        <v>55</v>
      </c>
      <c r="N61" s="6">
        <f t="shared" si="0"/>
        <v>598</v>
      </c>
    </row>
    <row r="62" spans="1:14" x14ac:dyDescent="0.25">
      <c r="A62">
        <v>61</v>
      </c>
      <c r="B62" s="4">
        <v>14</v>
      </c>
      <c r="C62" s="4">
        <v>93</v>
      </c>
      <c r="D62" s="4">
        <v>119</v>
      </c>
      <c r="E62" s="4">
        <v>290</v>
      </c>
      <c r="F62" s="4">
        <v>231</v>
      </c>
      <c r="G62" s="4">
        <v>57</v>
      </c>
      <c r="H62" s="4">
        <v>46</v>
      </c>
      <c r="I62" s="4">
        <v>119</v>
      </c>
      <c r="J62" s="4">
        <v>80</v>
      </c>
      <c r="K62" s="4">
        <v>14</v>
      </c>
      <c r="L62" s="4">
        <v>27</v>
      </c>
      <c r="M62" s="4">
        <v>14</v>
      </c>
      <c r="N62" s="6">
        <f t="shared" si="0"/>
        <v>1104</v>
      </c>
    </row>
    <row r="63" spans="1:14" x14ac:dyDescent="0.25">
      <c r="A63">
        <v>62</v>
      </c>
      <c r="B63" s="4">
        <v>56</v>
      </c>
      <c r="C63" s="4">
        <v>388</v>
      </c>
      <c r="D63" s="4">
        <v>498</v>
      </c>
      <c r="E63" s="4">
        <v>1217</v>
      </c>
      <c r="F63" s="4">
        <v>969</v>
      </c>
      <c r="G63" s="4">
        <v>233</v>
      </c>
      <c r="H63" s="4">
        <v>194</v>
      </c>
      <c r="I63" s="4">
        <v>498</v>
      </c>
      <c r="J63" s="4">
        <v>332</v>
      </c>
      <c r="K63" s="4">
        <v>56</v>
      </c>
      <c r="L63" s="4">
        <v>111</v>
      </c>
      <c r="M63" s="4">
        <v>56</v>
      </c>
      <c r="N63" s="6">
        <f t="shared" si="0"/>
        <v>4608</v>
      </c>
    </row>
    <row r="64" spans="1:14" x14ac:dyDescent="0.25">
      <c r="A64">
        <v>63</v>
      </c>
      <c r="B64" s="4">
        <v>206</v>
      </c>
      <c r="C64" s="4">
        <v>275</v>
      </c>
      <c r="D64" s="4">
        <v>275</v>
      </c>
      <c r="E64" s="4">
        <v>275</v>
      </c>
      <c r="F64" s="4">
        <v>193</v>
      </c>
      <c r="G64" s="4">
        <v>166</v>
      </c>
      <c r="H64" s="4">
        <v>137</v>
      </c>
      <c r="I64" s="4">
        <v>206</v>
      </c>
      <c r="J64" s="4">
        <v>275</v>
      </c>
      <c r="K64" s="4">
        <v>275</v>
      </c>
      <c r="L64" s="4">
        <v>446</v>
      </c>
      <c r="M64" s="4">
        <v>309</v>
      </c>
      <c r="N64" s="6">
        <f t="shared" si="0"/>
        <v>3038</v>
      </c>
    </row>
    <row r="65" spans="1:14" x14ac:dyDescent="0.25">
      <c r="A65">
        <v>64</v>
      </c>
      <c r="B65" s="4">
        <v>266</v>
      </c>
      <c r="C65" s="4">
        <v>355</v>
      </c>
      <c r="D65" s="4">
        <v>355</v>
      </c>
      <c r="E65" s="4">
        <v>355</v>
      </c>
      <c r="F65" s="4">
        <v>248</v>
      </c>
      <c r="G65" s="4">
        <v>213</v>
      </c>
      <c r="H65" s="4">
        <v>178</v>
      </c>
      <c r="I65" s="4">
        <v>267</v>
      </c>
      <c r="J65" s="4">
        <v>355</v>
      </c>
      <c r="K65" s="4">
        <v>355</v>
      </c>
      <c r="L65" s="4">
        <v>576</v>
      </c>
      <c r="M65" s="4">
        <v>399</v>
      </c>
      <c r="N65" s="6">
        <f t="shared" si="0"/>
        <v>3922</v>
      </c>
    </row>
    <row r="66" spans="1:14" x14ac:dyDescent="0.25">
      <c r="A66">
        <v>65</v>
      </c>
      <c r="B66" s="4">
        <v>1106</v>
      </c>
      <c r="C66" s="4">
        <v>1475</v>
      </c>
      <c r="D66" s="4">
        <v>1475</v>
      </c>
      <c r="E66" s="4">
        <v>1475</v>
      </c>
      <c r="F66" s="4">
        <v>1032</v>
      </c>
      <c r="G66" s="4">
        <v>885</v>
      </c>
      <c r="H66" s="4">
        <v>737</v>
      </c>
      <c r="I66" s="4">
        <v>1106</v>
      </c>
      <c r="J66" s="4">
        <v>1475</v>
      </c>
      <c r="K66" s="4">
        <v>1475</v>
      </c>
      <c r="L66" s="4">
        <v>2397</v>
      </c>
      <c r="M66" s="4">
        <v>1659</v>
      </c>
      <c r="N66" s="6">
        <f t="shared" si="0"/>
        <v>16297</v>
      </c>
    </row>
    <row r="67" spans="1:14" x14ac:dyDescent="0.25">
      <c r="A67">
        <v>66</v>
      </c>
      <c r="B67" s="4">
        <v>1289</v>
      </c>
      <c r="C67" s="4">
        <v>1289</v>
      </c>
      <c r="D67" s="4">
        <v>1289</v>
      </c>
      <c r="E67" s="4">
        <v>1289</v>
      </c>
      <c r="F67" s="4">
        <v>1693</v>
      </c>
      <c r="G67" s="4">
        <v>871</v>
      </c>
      <c r="H67" s="4">
        <v>565</v>
      </c>
      <c r="I67" s="4">
        <v>1088</v>
      </c>
      <c r="J67" s="4">
        <v>1611</v>
      </c>
      <c r="K67" s="4">
        <v>1128</v>
      </c>
      <c r="L67" s="4">
        <v>806</v>
      </c>
      <c r="M67" s="4">
        <v>967</v>
      </c>
      <c r="N67" s="6">
        <f t="shared" ref="N67:N101" si="1">SUM(B67,C67,D67,E67,F67,G67,H67,I67,J67,K67,L67,M67)</f>
        <v>13885</v>
      </c>
    </row>
    <row r="68" spans="1:14" x14ac:dyDescent="0.25">
      <c r="A68">
        <v>67</v>
      </c>
      <c r="B68" s="4">
        <v>1117</v>
      </c>
      <c r="C68" s="4">
        <v>1340</v>
      </c>
      <c r="D68" s="4">
        <v>1564</v>
      </c>
      <c r="E68" s="4">
        <v>1564</v>
      </c>
      <c r="F68" s="4">
        <v>783</v>
      </c>
      <c r="G68" s="4">
        <v>805</v>
      </c>
      <c r="H68" s="4">
        <v>671</v>
      </c>
      <c r="I68" s="4">
        <v>1174</v>
      </c>
      <c r="J68" s="4">
        <v>1788</v>
      </c>
      <c r="K68" s="4">
        <v>4468</v>
      </c>
      <c r="L68" s="4">
        <v>4468</v>
      </c>
      <c r="M68" s="4">
        <v>671</v>
      </c>
      <c r="N68" s="6">
        <f t="shared" si="1"/>
        <v>20413</v>
      </c>
    </row>
    <row r="69" spans="1:14" x14ac:dyDescent="0.25">
      <c r="A69">
        <v>68</v>
      </c>
      <c r="B69" s="4">
        <v>1087</v>
      </c>
      <c r="C69" s="4">
        <v>1222</v>
      </c>
      <c r="D69" s="4">
        <v>815</v>
      </c>
      <c r="E69" s="4">
        <v>1087</v>
      </c>
      <c r="F69" s="4">
        <v>855</v>
      </c>
      <c r="G69" s="4">
        <v>571</v>
      </c>
      <c r="H69" s="4">
        <v>408</v>
      </c>
      <c r="I69" s="4">
        <v>1018</v>
      </c>
      <c r="J69" s="4">
        <v>1494</v>
      </c>
      <c r="K69" s="4">
        <v>1765</v>
      </c>
      <c r="L69" s="4">
        <v>950</v>
      </c>
      <c r="M69" s="4">
        <v>815</v>
      </c>
      <c r="N69" s="6">
        <f t="shared" si="1"/>
        <v>12087</v>
      </c>
    </row>
    <row r="70" spans="1:14" x14ac:dyDescent="0.25">
      <c r="A70">
        <v>69</v>
      </c>
      <c r="B70" s="4">
        <v>2684</v>
      </c>
      <c r="C70" s="4">
        <v>2684</v>
      </c>
      <c r="D70" s="4">
        <v>2147</v>
      </c>
      <c r="E70" s="4">
        <v>2684</v>
      </c>
      <c r="F70" s="4">
        <v>1692</v>
      </c>
      <c r="G70" s="4">
        <v>1933</v>
      </c>
      <c r="H70" s="4">
        <v>604</v>
      </c>
      <c r="I70" s="4">
        <v>2516</v>
      </c>
      <c r="J70" s="4">
        <v>2214</v>
      </c>
      <c r="K70" s="4">
        <v>1611</v>
      </c>
      <c r="L70" s="4">
        <v>1409</v>
      </c>
      <c r="M70" s="4">
        <v>1074</v>
      </c>
      <c r="N70" s="6">
        <f t="shared" si="1"/>
        <v>23252</v>
      </c>
    </row>
    <row r="71" spans="1:14" x14ac:dyDescent="0.25">
      <c r="A71">
        <v>70</v>
      </c>
      <c r="B71" s="4">
        <v>590</v>
      </c>
      <c r="C71" s="4">
        <v>590</v>
      </c>
      <c r="D71" s="4">
        <v>473</v>
      </c>
      <c r="E71" s="4">
        <v>590</v>
      </c>
      <c r="F71" s="4">
        <v>373</v>
      </c>
      <c r="G71" s="4">
        <v>425</v>
      </c>
      <c r="H71" s="4">
        <v>133</v>
      </c>
      <c r="I71" s="4">
        <v>553</v>
      </c>
      <c r="J71" s="4">
        <v>487</v>
      </c>
      <c r="K71" s="4">
        <v>355</v>
      </c>
      <c r="L71" s="4">
        <v>310</v>
      </c>
      <c r="M71" s="4">
        <v>236</v>
      </c>
      <c r="N71" s="6">
        <f t="shared" si="1"/>
        <v>5115</v>
      </c>
    </row>
    <row r="72" spans="1:14" x14ac:dyDescent="0.25">
      <c r="A72">
        <v>71</v>
      </c>
      <c r="B72" s="4">
        <v>480</v>
      </c>
      <c r="C72" s="4">
        <v>480</v>
      </c>
      <c r="D72" s="4">
        <v>384</v>
      </c>
      <c r="E72" s="4">
        <v>480</v>
      </c>
      <c r="F72" s="4">
        <v>303</v>
      </c>
      <c r="G72" s="4">
        <v>345</v>
      </c>
      <c r="H72" s="4">
        <v>108</v>
      </c>
      <c r="I72" s="4">
        <v>450</v>
      </c>
      <c r="J72" s="4">
        <v>396</v>
      </c>
      <c r="K72" s="4">
        <v>288</v>
      </c>
      <c r="L72" s="4">
        <v>253</v>
      </c>
      <c r="M72" s="4">
        <v>192</v>
      </c>
      <c r="N72" s="6">
        <f t="shared" si="1"/>
        <v>4159</v>
      </c>
    </row>
    <row r="73" spans="1:14" x14ac:dyDescent="0.25">
      <c r="A73">
        <v>72</v>
      </c>
      <c r="B73" s="4">
        <v>516</v>
      </c>
      <c r="C73" s="4">
        <v>516</v>
      </c>
      <c r="D73" s="4">
        <v>413</v>
      </c>
      <c r="E73" s="4">
        <v>516</v>
      </c>
      <c r="F73" s="4">
        <v>325</v>
      </c>
      <c r="G73" s="4">
        <v>373</v>
      </c>
      <c r="H73" s="4">
        <v>116</v>
      </c>
      <c r="I73" s="4">
        <v>485</v>
      </c>
      <c r="J73" s="4">
        <v>426</v>
      </c>
      <c r="K73" s="4">
        <v>310</v>
      </c>
      <c r="L73" s="4">
        <v>272</v>
      </c>
      <c r="M73" s="4">
        <v>207</v>
      </c>
      <c r="N73" s="6">
        <f t="shared" si="1"/>
        <v>4475</v>
      </c>
    </row>
    <row r="74" spans="1:14" x14ac:dyDescent="0.25">
      <c r="A74">
        <v>73</v>
      </c>
      <c r="B74" s="4">
        <v>442</v>
      </c>
      <c r="C74" s="4">
        <v>442</v>
      </c>
      <c r="D74" s="4">
        <v>355</v>
      </c>
      <c r="E74" s="4">
        <v>442</v>
      </c>
      <c r="F74" s="4">
        <v>280</v>
      </c>
      <c r="G74" s="4">
        <v>319</v>
      </c>
      <c r="H74" s="4">
        <v>100</v>
      </c>
      <c r="I74" s="4">
        <v>415</v>
      </c>
      <c r="J74" s="4">
        <v>366</v>
      </c>
      <c r="K74" s="4">
        <v>266</v>
      </c>
      <c r="L74" s="4">
        <v>232</v>
      </c>
      <c r="M74" s="4">
        <v>178</v>
      </c>
      <c r="N74" s="6">
        <f t="shared" si="1"/>
        <v>3837</v>
      </c>
    </row>
    <row r="75" spans="1:14" x14ac:dyDescent="0.25">
      <c r="A75">
        <v>74</v>
      </c>
      <c r="B75" s="4">
        <v>442</v>
      </c>
      <c r="C75" s="4">
        <v>442</v>
      </c>
      <c r="D75" s="4">
        <v>355</v>
      </c>
      <c r="E75" s="4">
        <v>442</v>
      </c>
      <c r="F75" s="4">
        <v>280</v>
      </c>
      <c r="G75" s="4">
        <v>319</v>
      </c>
      <c r="H75" s="4">
        <v>100</v>
      </c>
      <c r="I75" s="4">
        <v>415</v>
      </c>
      <c r="J75" s="4">
        <v>366</v>
      </c>
      <c r="K75" s="4">
        <v>266</v>
      </c>
      <c r="L75" s="4">
        <v>232</v>
      </c>
      <c r="M75" s="4">
        <v>178</v>
      </c>
      <c r="N75" s="6">
        <f t="shared" si="1"/>
        <v>3837</v>
      </c>
    </row>
    <row r="76" spans="1:14" x14ac:dyDescent="0.25">
      <c r="A76">
        <v>75</v>
      </c>
      <c r="B76" s="4">
        <v>590</v>
      </c>
      <c r="C76" s="4">
        <v>590</v>
      </c>
      <c r="D76" s="4">
        <v>473</v>
      </c>
      <c r="E76" s="4">
        <v>590</v>
      </c>
      <c r="F76" s="4">
        <v>373</v>
      </c>
      <c r="G76" s="4">
        <v>425</v>
      </c>
      <c r="H76" s="4">
        <v>133</v>
      </c>
      <c r="I76" s="4">
        <v>553</v>
      </c>
      <c r="J76" s="4">
        <v>487</v>
      </c>
      <c r="K76" s="4">
        <v>355</v>
      </c>
      <c r="L76" s="4">
        <v>310</v>
      </c>
      <c r="M76" s="4">
        <v>236</v>
      </c>
      <c r="N76" s="6">
        <f t="shared" si="1"/>
        <v>5115</v>
      </c>
    </row>
    <row r="77" spans="1:14" x14ac:dyDescent="0.25">
      <c r="A77">
        <v>76</v>
      </c>
      <c r="B77" s="4">
        <v>627</v>
      </c>
      <c r="C77" s="4">
        <v>627</v>
      </c>
      <c r="D77" s="4">
        <v>502</v>
      </c>
      <c r="E77" s="4">
        <v>627</v>
      </c>
      <c r="F77" s="4">
        <v>396</v>
      </c>
      <c r="G77" s="4">
        <v>451</v>
      </c>
      <c r="H77" s="4">
        <v>141</v>
      </c>
      <c r="I77" s="4">
        <v>588</v>
      </c>
      <c r="J77" s="4">
        <v>517</v>
      </c>
      <c r="K77" s="4">
        <v>377</v>
      </c>
      <c r="L77" s="4">
        <v>329</v>
      </c>
      <c r="M77" s="4">
        <v>251</v>
      </c>
      <c r="N77" s="6">
        <f t="shared" si="1"/>
        <v>5433</v>
      </c>
    </row>
    <row r="78" spans="1:14" x14ac:dyDescent="0.25">
      <c r="A78">
        <v>77</v>
      </c>
      <c r="B78" s="4">
        <v>516</v>
      </c>
      <c r="C78" s="4">
        <v>516</v>
      </c>
      <c r="D78" s="4">
        <v>413</v>
      </c>
      <c r="E78" s="4">
        <v>516</v>
      </c>
      <c r="F78" s="4">
        <v>325</v>
      </c>
      <c r="G78" s="4">
        <v>373</v>
      </c>
      <c r="H78" s="4">
        <v>116</v>
      </c>
      <c r="I78" s="4">
        <v>485</v>
      </c>
      <c r="J78" s="4">
        <v>426</v>
      </c>
      <c r="K78" s="4">
        <v>310</v>
      </c>
      <c r="L78" s="4">
        <v>272</v>
      </c>
      <c r="M78" s="4">
        <v>207</v>
      </c>
      <c r="N78" s="6">
        <f t="shared" si="1"/>
        <v>4475</v>
      </c>
    </row>
    <row r="79" spans="1:14" x14ac:dyDescent="0.25">
      <c r="A79">
        <v>78</v>
      </c>
      <c r="B79" s="4">
        <v>701</v>
      </c>
      <c r="C79" s="4">
        <v>701</v>
      </c>
      <c r="D79" s="4">
        <v>561</v>
      </c>
      <c r="E79" s="4">
        <v>701</v>
      </c>
      <c r="F79" s="4">
        <v>442</v>
      </c>
      <c r="G79" s="4">
        <v>505</v>
      </c>
      <c r="H79" s="4">
        <v>159</v>
      </c>
      <c r="I79" s="4">
        <v>658</v>
      </c>
      <c r="J79" s="4">
        <v>579</v>
      </c>
      <c r="K79" s="4">
        <v>421</v>
      </c>
      <c r="L79" s="4">
        <v>369</v>
      </c>
      <c r="M79" s="4">
        <v>281</v>
      </c>
      <c r="N79" s="6">
        <f t="shared" si="1"/>
        <v>6078</v>
      </c>
    </row>
    <row r="80" spans="1:14" x14ac:dyDescent="0.25">
      <c r="A80">
        <v>79</v>
      </c>
      <c r="B80" s="4">
        <v>480</v>
      </c>
      <c r="C80" s="4">
        <v>480</v>
      </c>
      <c r="D80" s="4">
        <v>384</v>
      </c>
      <c r="E80" s="4">
        <v>480</v>
      </c>
      <c r="F80" s="4">
        <v>303</v>
      </c>
      <c r="G80" s="4">
        <v>345</v>
      </c>
      <c r="H80" s="4">
        <v>108</v>
      </c>
      <c r="I80" s="4">
        <v>450</v>
      </c>
      <c r="J80" s="4">
        <v>396</v>
      </c>
      <c r="K80" s="4">
        <v>288</v>
      </c>
      <c r="L80" s="4">
        <v>253</v>
      </c>
      <c r="M80" s="4">
        <v>192</v>
      </c>
      <c r="N80" s="6">
        <f t="shared" si="1"/>
        <v>4159</v>
      </c>
    </row>
    <row r="81" spans="1:14" x14ac:dyDescent="0.25">
      <c r="A81">
        <v>80</v>
      </c>
      <c r="B81" s="4">
        <v>369</v>
      </c>
      <c r="C81" s="4">
        <v>369</v>
      </c>
      <c r="D81" s="4">
        <v>295</v>
      </c>
      <c r="E81" s="4">
        <v>369</v>
      </c>
      <c r="F81" s="4">
        <v>233</v>
      </c>
      <c r="G81" s="4">
        <v>266</v>
      </c>
      <c r="H81" s="4">
        <v>84</v>
      </c>
      <c r="I81" s="4">
        <v>346</v>
      </c>
      <c r="J81" s="4">
        <v>305</v>
      </c>
      <c r="K81" s="4">
        <v>221</v>
      </c>
      <c r="L81" s="4">
        <v>194</v>
      </c>
      <c r="M81" s="4">
        <v>147</v>
      </c>
      <c r="N81" s="6">
        <f t="shared" si="1"/>
        <v>3198</v>
      </c>
    </row>
    <row r="82" spans="1:14" x14ac:dyDescent="0.25">
      <c r="A82">
        <v>81</v>
      </c>
      <c r="B82" s="4">
        <v>553</v>
      </c>
      <c r="C82" s="4">
        <v>553</v>
      </c>
      <c r="D82" s="4">
        <v>442</v>
      </c>
      <c r="E82" s="4">
        <v>553</v>
      </c>
      <c r="F82" s="4">
        <v>349</v>
      </c>
      <c r="G82" s="4">
        <v>399</v>
      </c>
      <c r="H82" s="4">
        <v>125</v>
      </c>
      <c r="I82" s="4">
        <v>519</v>
      </c>
      <c r="J82" s="4">
        <v>457</v>
      </c>
      <c r="K82" s="4">
        <v>332</v>
      </c>
      <c r="L82" s="4">
        <v>291</v>
      </c>
      <c r="M82" s="4">
        <v>221</v>
      </c>
      <c r="N82" s="6">
        <f t="shared" si="1"/>
        <v>4794</v>
      </c>
    </row>
    <row r="83" spans="1:14" x14ac:dyDescent="0.25">
      <c r="A83">
        <v>82</v>
      </c>
      <c r="B83" s="4">
        <v>627</v>
      </c>
      <c r="C83" s="4">
        <v>627</v>
      </c>
      <c r="D83" s="4">
        <v>502</v>
      </c>
      <c r="E83" s="4">
        <v>627</v>
      </c>
      <c r="F83" s="4">
        <v>396</v>
      </c>
      <c r="G83" s="4">
        <v>451</v>
      </c>
      <c r="H83" s="4">
        <v>141</v>
      </c>
      <c r="I83" s="4">
        <v>588</v>
      </c>
      <c r="J83" s="4">
        <v>517</v>
      </c>
      <c r="K83" s="4">
        <v>377</v>
      </c>
      <c r="L83" s="4">
        <v>329</v>
      </c>
      <c r="M83" s="4">
        <v>251</v>
      </c>
      <c r="N83" s="6">
        <f t="shared" si="1"/>
        <v>5433</v>
      </c>
    </row>
    <row r="84" spans="1:14" x14ac:dyDescent="0.25">
      <c r="A84">
        <v>83</v>
      </c>
      <c r="B84" s="4">
        <v>480</v>
      </c>
      <c r="C84" s="4">
        <v>480</v>
      </c>
      <c r="D84" s="4">
        <v>384</v>
      </c>
      <c r="E84" s="4">
        <v>480</v>
      </c>
      <c r="F84" s="4">
        <v>303</v>
      </c>
      <c r="G84" s="4">
        <v>345</v>
      </c>
      <c r="H84" s="4">
        <v>108</v>
      </c>
      <c r="I84" s="4">
        <v>450</v>
      </c>
      <c r="J84" s="4">
        <v>396</v>
      </c>
      <c r="K84" s="4">
        <v>288</v>
      </c>
      <c r="L84" s="4">
        <v>253</v>
      </c>
      <c r="M84" s="4">
        <v>192</v>
      </c>
      <c r="N84" s="6">
        <f t="shared" si="1"/>
        <v>4159</v>
      </c>
    </row>
    <row r="85" spans="1:14" x14ac:dyDescent="0.25">
      <c r="A85">
        <v>84</v>
      </c>
      <c r="B85" s="4">
        <v>662</v>
      </c>
      <c r="C85" s="4">
        <v>993</v>
      </c>
      <c r="D85" s="4">
        <v>2315</v>
      </c>
      <c r="E85" s="4">
        <v>2645</v>
      </c>
      <c r="F85" s="4">
        <v>2546</v>
      </c>
      <c r="G85" s="4">
        <v>3968</v>
      </c>
      <c r="H85" s="4">
        <v>2315</v>
      </c>
      <c r="I85" s="4">
        <v>4712</v>
      </c>
      <c r="J85" s="4">
        <v>1985</v>
      </c>
      <c r="K85" s="4">
        <v>1489</v>
      </c>
      <c r="L85" s="4">
        <v>1406</v>
      </c>
      <c r="M85" s="4">
        <v>331</v>
      </c>
      <c r="N85" s="6">
        <f t="shared" si="1"/>
        <v>25367</v>
      </c>
    </row>
    <row r="86" spans="1:14" x14ac:dyDescent="0.25">
      <c r="A86">
        <v>85</v>
      </c>
      <c r="B86" s="4">
        <v>186</v>
      </c>
      <c r="C86" s="4">
        <v>279</v>
      </c>
      <c r="D86" s="4">
        <v>741</v>
      </c>
      <c r="E86" s="4">
        <v>2965</v>
      </c>
      <c r="F86" s="4">
        <v>2985</v>
      </c>
      <c r="G86" s="4">
        <v>1780</v>
      </c>
      <c r="H86" s="4">
        <v>1112</v>
      </c>
      <c r="I86" s="4">
        <v>2224</v>
      </c>
      <c r="J86" s="4">
        <v>1112</v>
      </c>
      <c r="K86" s="4">
        <v>417</v>
      </c>
      <c r="L86" s="4">
        <v>394</v>
      </c>
      <c r="M86" s="4">
        <v>93</v>
      </c>
      <c r="N86" s="6">
        <f t="shared" si="1"/>
        <v>14288</v>
      </c>
    </row>
    <row r="87" spans="1:14" x14ac:dyDescent="0.25">
      <c r="A87">
        <v>86</v>
      </c>
      <c r="B87" s="4">
        <v>67</v>
      </c>
      <c r="C87" s="4">
        <v>100</v>
      </c>
      <c r="D87" s="4">
        <v>799</v>
      </c>
      <c r="E87" s="4">
        <v>2262</v>
      </c>
      <c r="F87" s="4">
        <v>1212</v>
      </c>
      <c r="G87" s="4">
        <v>1279</v>
      </c>
      <c r="H87" s="4">
        <v>1331</v>
      </c>
      <c r="I87" s="4">
        <v>1697</v>
      </c>
      <c r="J87" s="4">
        <v>666</v>
      </c>
      <c r="K87" s="4">
        <v>150</v>
      </c>
      <c r="L87" s="4">
        <v>400</v>
      </c>
      <c r="M87" s="4">
        <v>133</v>
      </c>
      <c r="N87" s="6">
        <f t="shared" si="1"/>
        <v>10096</v>
      </c>
    </row>
    <row r="88" spans="1:14" x14ac:dyDescent="0.25">
      <c r="A88">
        <v>87</v>
      </c>
      <c r="B88" s="4">
        <v>947</v>
      </c>
      <c r="C88" s="4">
        <v>947</v>
      </c>
      <c r="D88" s="4">
        <v>1657</v>
      </c>
      <c r="E88" s="4">
        <v>4025</v>
      </c>
      <c r="F88" s="4">
        <v>1823</v>
      </c>
      <c r="G88" s="4">
        <v>2699</v>
      </c>
      <c r="H88" s="4">
        <v>1657</v>
      </c>
      <c r="I88" s="4">
        <v>2841</v>
      </c>
      <c r="J88" s="4">
        <v>947</v>
      </c>
      <c r="K88" s="4">
        <v>237</v>
      </c>
      <c r="L88" s="4">
        <v>474</v>
      </c>
      <c r="M88" s="4">
        <v>237</v>
      </c>
      <c r="N88" s="6">
        <f t="shared" si="1"/>
        <v>18491</v>
      </c>
    </row>
    <row r="89" spans="1:14" x14ac:dyDescent="0.25">
      <c r="A89">
        <v>88</v>
      </c>
      <c r="B89" s="4">
        <v>518</v>
      </c>
      <c r="C89" s="4">
        <v>345</v>
      </c>
      <c r="D89" s="4">
        <v>1382</v>
      </c>
      <c r="E89" s="4">
        <v>1727</v>
      </c>
      <c r="F89" s="4">
        <v>1330</v>
      </c>
      <c r="G89" s="4">
        <v>2073</v>
      </c>
      <c r="H89" s="4">
        <v>1209</v>
      </c>
      <c r="I89" s="4">
        <v>2461</v>
      </c>
      <c r="J89" s="4">
        <v>691</v>
      </c>
      <c r="K89" s="4">
        <v>518</v>
      </c>
      <c r="L89" s="4">
        <v>345</v>
      </c>
      <c r="M89" s="4">
        <v>691</v>
      </c>
      <c r="N89" s="6">
        <f t="shared" si="1"/>
        <v>13290</v>
      </c>
    </row>
    <row r="90" spans="1:14" x14ac:dyDescent="0.25">
      <c r="A90">
        <v>89</v>
      </c>
      <c r="B90" s="4">
        <v>1645</v>
      </c>
      <c r="C90" s="4">
        <v>3495</v>
      </c>
      <c r="D90" s="4">
        <v>3701</v>
      </c>
      <c r="E90" s="4">
        <v>3495</v>
      </c>
      <c r="F90" s="4">
        <v>1152</v>
      </c>
      <c r="G90" s="4">
        <v>617</v>
      </c>
      <c r="H90" s="4">
        <v>103</v>
      </c>
      <c r="I90" s="4">
        <v>309</v>
      </c>
      <c r="J90" s="4">
        <v>617</v>
      </c>
      <c r="K90" s="4">
        <v>1028</v>
      </c>
      <c r="L90" s="4">
        <v>1234</v>
      </c>
      <c r="M90" s="4">
        <v>2056</v>
      </c>
      <c r="N90" s="6">
        <f t="shared" si="1"/>
        <v>19452</v>
      </c>
    </row>
    <row r="91" spans="1:14" x14ac:dyDescent="0.25">
      <c r="A91">
        <v>90</v>
      </c>
      <c r="B91" s="4">
        <v>1372</v>
      </c>
      <c r="C91" s="4">
        <v>1600</v>
      </c>
      <c r="D91" s="4">
        <v>1828</v>
      </c>
      <c r="E91" s="4">
        <v>4569</v>
      </c>
      <c r="F91" s="4">
        <v>3199</v>
      </c>
      <c r="G91" s="4">
        <v>412</v>
      </c>
      <c r="H91" s="4">
        <v>572</v>
      </c>
      <c r="I91" s="4">
        <v>1029</v>
      </c>
      <c r="J91" s="4">
        <v>1600</v>
      </c>
      <c r="K91" s="4">
        <v>1600</v>
      </c>
      <c r="L91" s="4">
        <v>1142</v>
      </c>
      <c r="M91" s="4">
        <v>1372</v>
      </c>
      <c r="N91" s="6">
        <f t="shared" si="1"/>
        <v>20295</v>
      </c>
    </row>
    <row r="92" spans="1:14" x14ac:dyDescent="0.25">
      <c r="A92">
        <v>91</v>
      </c>
      <c r="B92" s="4">
        <v>1158</v>
      </c>
      <c r="C92" s="4">
        <v>1930</v>
      </c>
      <c r="D92" s="4">
        <v>2123</v>
      </c>
      <c r="E92" s="4">
        <v>2509</v>
      </c>
      <c r="F92" s="4">
        <v>946</v>
      </c>
      <c r="G92" s="4">
        <v>696</v>
      </c>
      <c r="H92" s="4">
        <v>773</v>
      </c>
      <c r="I92" s="4">
        <v>1303</v>
      </c>
      <c r="J92" s="4">
        <v>1158</v>
      </c>
      <c r="K92" s="4">
        <v>1544</v>
      </c>
      <c r="L92" s="4">
        <v>1737</v>
      </c>
      <c r="M92" s="4">
        <v>1351</v>
      </c>
      <c r="N92" s="6">
        <f t="shared" si="1"/>
        <v>17228</v>
      </c>
    </row>
    <row r="93" spans="1:14" x14ac:dyDescent="0.25">
      <c r="A93">
        <v>92</v>
      </c>
      <c r="B93" s="4">
        <v>1373</v>
      </c>
      <c r="C93" s="4">
        <v>3812</v>
      </c>
      <c r="D93" s="4">
        <v>2516</v>
      </c>
      <c r="E93" s="4">
        <v>1830</v>
      </c>
      <c r="F93" s="4">
        <v>1122</v>
      </c>
      <c r="G93" s="4">
        <v>732</v>
      </c>
      <c r="H93" s="4">
        <v>1525</v>
      </c>
      <c r="I93" s="4">
        <v>2288</v>
      </c>
      <c r="J93" s="4">
        <v>2440</v>
      </c>
      <c r="K93" s="4">
        <v>3050</v>
      </c>
      <c r="L93" s="4">
        <v>2745</v>
      </c>
      <c r="M93" s="4">
        <v>3660</v>
      </c>
      <c r="N93" s="6">
        <f t="shared" si="1"/>
        <v>27093</v>
      </c>
    </row>
    <row r="94" spans="1:14" x14ac:dyDescent="0.25">
      <c r="A94">
        <v>93</v>
      </c>
      <c r="B94" s="4">
        <v>3435</v>
      </c>
      <c r="C94" s="4">
        <v>4661</v>
      </c>
      <c r="D94" s="4">
        <v>1473</v>
      </c>
      <c r="E94" s="4">
        <v>1104</v>
      </c>
      <c r="F94" s="4">
        <v>731</v>
      </c>
      <c r="G94" s="4">
        <v>147</v>
      </c>
      <c r="H94" s="4">
        <v>245</v>
      </c>
      <c r="I94" s="4">
        <v>552</v>
      </c>
      <c r="J94" s="4">
        <v>1718</v>
      </c>
      <c r="K94" s="4">
        <v>1963</v>
      </c>
      <c r="L94" s="4">
        <v>2699</v>
      </c>
      <c r="M94" s="4">
        <v>4907</v>
      </c>
      <c r="N94" s="6">
        <f t="shared" si="1"/>
        <v>23635</v>
      </c>
    </row>
    <row r="95" spans="1:14" x14ac:dyDescent="0.25">
      <c r="A95">
        <v>94</v>
      </c>
      <c r="B95" s="4">
        <v>2535</v>
      </c>
      <c r="C95" s="4">
        <v>3380</v>
      </c>
      <c r="D95" s="4">
        <v>1268</v>
      </c>
      <c r="E95" s="4">
        <v>476</v>
      </c>
      <c r="F95" s="4">
        <v>315</v>
      </c>
      <c r="G95" s="4">
        <v>64</v>
      </c>
      <c r="H95" s="4">
        <v>106</v>
      </c>
      <c r="I95" s="4">
        <v>238</v>
      </c>
      <c r="J95" s="4">
        <v>845</v>
      </c>
      <c r="K95" s="4">
        <v>3380</v>
      </c>
      <c r="L95" s="4">
        <v>4859</v>
      </c>
      <c r="M95" s="4">
        <v>3380</v>
      </c>
      <c r="N95" s="6">
        <f t="shared" si="1"/>
        <v>20846</v>
      </c>
    </row>
    <row r="96" spans="1:14" x14ac:dyDescent="0.25">
      <c r="A96">
        <v>95</v>
      </c>
      <c r="B96" s="4">
        <v>2412</v>
      </c>
      <c r="C96" s="4">
        <v>1930</v>
      </c>
      <c r="D96" s="4">
        <v>1930</v>
      </c>
      <c r="E96" s="4">
        <v>1930</v>
      </c>
      <c r="F96" s="4">
        <v>1014</v>
      </c>
      <c r="G96" s="4">
        <v>724</v>
      </c>
      <c r="H96" s="4">
        <v>1086</v>
      </c>
      <c r="I96" s="4">
        <v>1086</v>
      </c>
      <c r="J96" s="4">
        <v>2412</v>
      </c>
      <c r="K96" s="4">
        <v>2653</v>
      </c>
      <c r="L96" s="4">
        <v>2172</v>
      </c>
      <c r="M96" s="4">
        <v>2412</v>
      </c>
      <c r="N96" s="6">
        <f t="shared" si="1"/>
        <v>21761</v>
      </c>
    </row>
    <row r="97" spans="1:14" x14ac:dyDescent="0.25">
      <c r="A97">
        <v>96</v>
      </c>
      <c r="B97" s="4">
        <v>2690</v>
      </c>
      <c r="C97" s="4">
        <v>2690</v>
      </c>
      <c r="D97" s="4">
        <v>2353</v>
      </c>
      <c r="E97" s="4">
        <v>2690</v>
      </c>
      <c r="F97" s="4">
        <v>1884</v>
      </c>
      <c r="G97" s="4">
        <v>1614</v>
      </c>
      <c r="H97" s="4">
        <v>1345</v>
      </c>
      <c r="I97" s="4">
        <v>2018</v>
      </c>
      <c r="J97" s="4">
        <v>2690</v>
      </c>
      <c r="K97" s="4">
        <v>3361</v>
      </c>
      <c r="L97" s="4">
        <v>3698</v>
      </c>
      <c r="M97" s="4">
        <v>2690</v>
      </c>
      <c r="N97" s="6">
        <f t="shared" si="1"/>
        <v>29723</v>
      </c>
    </row>
    <row r="98" spans="1:14" x14ac:dyDescent="0.25">
      <c r="A98">
        <v>97</v>
      </c>
      <c r="B98" s="4">
        <v>2130</v>
      </c>
      <c r="C98" s="4">
        <v>2839</v>
      </c>
      <c r="D98" s="4">
        <v>2839</v>
      </c>
      <c r="E98" s="4">
        <v>2839</v>
      </c>
      <c r="F98" s="4">
        <v>1988</v>
      </c>
      <c r="G98" s="4">
        <v>1704</v>
      </c>
      <c r="H98" s="4">
        <v>1420</v>
      </c>
      <c r="I98" s="4">
        <v>2130</v>
      </c>
      <c r="J98" s="4">
        <v>2839</v>
      </c>
      <c r="K98" s="4">
        <v>2839</v>
      </c>
      <c r="L98" s="4">
        <v>4614</v>
      </c>
      <c r="M98" s="4">
        <v>3195</v>
      </c>
      <c r="N98" s="6">
        <f t="shared" si="1"/>
        <v>31376</v>
      </c>
    </row>
    <row r="99" spans="1:14" x14ac:dyDescent="0.25">
      <c r="A99">
        <v>98</v>
      </c>
      <c r="B99" s="4">
        <v>1284</v>
      </c>
      <c r="C99" s="4">
        <v>2823</v>
      </c>
      <c r="D99" s="4">
        <v>2566</v>
      </c>
      <c r="E99" s="4">
        <v>2310</v>
      </c>
      <c r="F99" s="4">
        <v>1797</v>
      </c>
      <c r="G99" s="4">
        <v>1232</v>
      </c>
      <c r="H99" s="4">
        <v>1027</v>
      </c>
      <c r="I99" s="4">
        <v>1733</v>
      </c>
      <c r="J99" s="4">
        <v>2053</v>
      </c>
      <c r="K99" s="4">
        <v>2053</v>
      </c>
      <c r="L99" s="4">
        <v>1540</v>
      </c>
      <c r="M99" s="4">
        <v>2053</v>
      </c>
      <c r="N99" s="6">
        <f t="shared" si="1"/>
        <v>22471</v>
      </c>
    </row>
    <row r="100" spans="1:14" x14ac:dyDescent="0.25">
      <c r="A100">
        <v>99</v>
      </c>
      <c r="B100" s="4">
        <v>3414</v>
      </c>
      <c r="C100" s="4">
        <v>2902</v>
      </c>
      <c r="D100" s="4">
        <v>853</v>
      </c>
      <c r="E100" s="4">
        <v>193</v>
      </c>
      <c r="F100" s="4">
        <v>359</v>
      </c>
      <c r="G100" s="4">
        <v>103</v>
      </c>
      <c r="H100" s="4">
        <v>43</v>
      </c>
      <c r="I100" s="4">
        <v>97</v>
      </c>
      <c r="J100" s="4">
        <v>1024</v>
      </c>
      <c r="K100" s="4">
        <v>2902</v>
      </c>
      <c r="L100" s="4">
        <v>2219</v>
      </c>
      <c r="M100" s="4">
        <v>2731</v>
      </c>
      <c r="N100" s="6">
        <f t="shared" si="1"/>
        <v>16840</v>
      </c>
    </row>
    <row r="101" spans="1:14" x14ac:dyDescent="0.25">
      <c r="A101">
        <v>100</v>
      </c>
      <c r="B101" s="4">
        <v>2593</v>
      </c>
      <c r="C101" s="4">
        <v>2593</v>
      </c>
      <c r="D101" s="4">
        <v>3630</v>
      </c>
      <c r="E101" s="4">
        <v>3112</v>
      </c>
      <c r="F101" s="4">
        <v>1452</v>
      </c>
      <c r="G101" s="4">
        <v>1556</v>
      </c>
      <c r="H101" s="4">
        <v>390</v>
      </c>
      <c r="I101" s="4">
        <v>973</v>
      </c>
      <c r="J101" s="4">
        <v>2593</v>
      </c>
      <c r="K101" s="4">
        <v>2852</v>
      </c>
      <c r="L101" s="4">
        <v>779</v>
      </c>
      <c r="M101" s="4">
        <v>1037</v>
      </c>
      <c r="N101" s="6">
        <f t="shared" si="1"/>
        <v>23560</v>
      </c>
    </row>
    <row r="102" spans="1:14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8"/>
  <sheetViews>
    <sheetView topLeftCell="A83" workbookViewId="0">
      <selection activeCell="O102" sqref="O102"/>
    </sheetView>
  </sheetViews>
  <sheetFormatPr defaultRowHeight="15" x14ac:dyDescent="0.25"/>
  <cols>
    <col min="2" max="13" width="10.5703125" bestFit="1" customWidth="1"/>
    <col min="14" max="14" width="14.28515625" bestFit="1" customWidth="1"/>
  </cols>
  <sheetData>
    <row r="1" spans="1:14" ht="60" x14ac:dyDescent="0.25">
      <c r="A1" s="2" t="s">
        <v>0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146</v>
      </c>
      <c r="L1" s="3" t="s">
        <v>147</v>
      </c>
      <c r="M1" s="3" t="s">
        <v>148</v>
      </c>
      <c r="N1" s="3" t="s">
        <v>151</v>
      </c>
    </row>
    <row r="2" spans="1:14" x14ac:dyDescent="0.25">
      <c r="A2">
        <v>1</v>
      </c>
      <c r="B2" s="1">
        <v>821</v>
      </c>
      <c r="C2" s="1">
        <v>1027</v>
      </c>
      <c r="D2" s="1">
        <v>1232</v>
      </c>
      <c r="E2" s="1">
        <v>1438</v>
      </c>
      <c r="F2" s="1">
        <v>1294</v>
      </c>
      <c r="G2" s="1">
        <v>2218</v>
      </c>
      <c r="H2" s="1">
        <v>1746</v>
      </c>
      <c r="I2" s="1">
        <v>2157</v>
      </c>
      <c r="J2" s="1">
        <v>1642</v>
      </c>
      <c r="K2" s="1">
        <v>1027</v>
      </c>
      <c r="L2" s="1">
        <v>821</v>
      </c>
      <c r="M2" s="1">
        <v>667</v>
      </c>
      <c r="N2" s="6">
        <f>SUM(B2,C2,D2,E2,F2,G2,H2,I2,J2,K2,L2,M2)</f>
        <v>16090</v>
      </c>
    </row>
    <row r="3" spans="1:14" x14ac:dyDescent="0.25">
      <c r="A3">
        <v>2</v>
      </c>
      <c r="B3" s="1">
        <v>1120</v>
      </c>
      <c r="C3" s="1">
        <v>1400</v>
      </c>
      <c r="D3" s="1">
        <v>1680</v>
      </c>
      <c r="E3" s="1">
        <v>1960</v>
      </c>
      <c r="F3" s="1">
        <v>1764</v>
      </c>
      <c r="G3" s="1">
        <v>3024</v>
      </c>
      <c r="H3" s="1">
        <v>2379</v>
      </c>
      <c r="I3" s="1">
        <v>2940</v>
      </c>
      <c r="J3" s="1">
        <v>2240</v>
      </c>
      <c r="K3" s="1">
        <v>1400</v>
      </c>
      <c r="L3" s="1">
        <v>1120</v>
      </c>
      <c r="M3" s="1">
        <v>916</v>
      </c>
      <c r="N3" s="6">
        <f t="shared" ref="N3:N66" si="0">SUM(B3,C3,D3,E3,F3,G3,H3,I3,J3,K3,L3,M3)</f>
        <v>21943</v>
      </c>
    </row>
    <row r="4" spans="1:14" x14ac:dyDescent="0.25">
      <c r="A4">
        <v>3</v>
      </c>
      <c r="B4" s="1">
        <v>522</v>
      </c>
      <c r="C4" s="1">
        <v>653</v>
      </c>
      <c r="D4" s="1">
        <v>785</v>
      </c>
      <c r="E4" s="1">
        <v>915</v>
      </c>
      <c r="F4" s="1">
        <v>823</v>
      </c>
      <c r="G4" s="1">
        <v>1411</v>
      </c>
      <c r="H4" s="1">
        <v>1111</v>
      </c>
      <c r="I4" s="1">
        <v>1372</v>
      </c>
      <c r="J4" s="1">
        <v>1045</v>
      </c>
      <c r="K4" s="1">
        <v>653</v>
      </c>
      <c r="L4" s="1">
        <v>522</v>
      </c>
      <c r="M4" s="1">
        <v>429</v>
      </c>
      <c r="N4" s="6">
        <f t="shared" si="0"/>
        <v>10241</v>
      </c>
    </row>
    <row r="5" spans="1:14" x14ac:dyDescent="0.25">
      <c r="A5">
        <v>4</v>
      </c>
      <c r="B5" s="1">
        <v>672</v>
      </c>
      <c r="C5" s="1">
        <v>840</v>
      </c>
      <c r="D5" s="1">
        <v>1008</v>
      </c>
      <c r="E5" s="1">
        <v>1177</v>
      </c>
      <c r="F5" s="1">
        <v>1059</v>
      </c>
      <c r="G5" s="1">
        <v>1815</v>
      </c>
      <c r="H5" s="1">
        <v>1429</v>
      </c>
      <c r="I5" s="1">
        <v>1764</v>
      </c>
      <c r="J5" s="1">
        <v>1344</v>
      </c>
      <c r="K5" s="1">
        <v>840</v>
      </c>
      <c r="L5" s="1">
        <v>672</v>
      </c>
      <c r="M5" s="1">
        <v>545</v>
      </c>
      <c r="N5" s="6">
        <f t="shared" si="0"/>
        <v>13165</v>
      </c>
    </row>
    <row r="6" spans="1:14" x14ac:dyDescent="0.25">
      <c r="A6">
        <v>5</v>
      </c>
      <c r="B6" s="1">
        <v>374</v>
      </c>
      <c r="C6" s="1">
        <v>468</v>
      </c>
      <c r="D6" s="1">
        <v>560</v>
      </c>
      <c r="E6" s="1">
        <v>653</v>
      </c>
      <c r="F6" s="1">
        <v>589</v>
      </c>
      <c r="G6" s="1">
        <v>1008</v>
      </c>
      <c r="H6" s="1">
        <v>794</v>
      </c>
      <c r="I6" s="1">
        <v>981</v>
      </c>
      <c r="J6" s="1">
        <v>746</v>
      </c>
      <c r="K6" s="1">
        <v>468</v>
      </c>
      <c r="L6" s="1">
        <v>374</v>
      </c>
      <c r="M6" s="1">
        <v>308</v>
      </c>
      <c r="N6" s="6">
        <f t="shared" si="0"/>
        <v>7323</v>
      </c>
    </row>
    <row r="7" spans="1:14" x14ac:dyDescent="0.25">
      <c r="A7">
        <v>6</v>
      </c>
      <c r="B7" s="1">
        <v>224</v>
      </c>
      <c r="C7" s="1">
        <v>280</v>
      </c>
      <c r="D7" s="1">
        <v>336</v>
      </c>
      <c r="E7" s="1">
        <v>393</v>
      </c>
      <c r="F7" s="1">
        <v>353</v>
      </c>
      <c r="G7" s="1">
        <v>605</v>
      </c>
      <c r="H7" s="1">
        <v>477</v>
      </c>
      <c r="I7" s="1">
        <v>589</v>
      </c>
      <c r="J7" s="1">
        <v>448</v>
      </c>
      <c r="K7" s="1">
        <v>280</v>
      </c>
      <c r="L7" s="1">
        <v>224</v>
      </c>
      <c r="M7" s="1">
        <v>180</v>
      </c>
      <c r="N7" s="6">
        <f t="shared" si="0"/>
        <v>4389</v>
      </c>
    </row>
    <row r="8" spans="1:14" x14ac:dyDescent="0.25">
      <c r="A8">
        <v>7</v>
      </c>
      <c r="B8" s="1">
        <v>3275</v>
      </c>
      <c r="C8" s="1">
        <v>3743</v>
      </c>
      <c r="D8" s="1">
        <v>936</v>
      </c>
      <c r="E8" s="1">
        <v>234</v>
      </c>
      <c r="F8" s="1">
        <v>328</v>
      </c>
      <c r="G8" s="1">
        <v>141</v>
      </c>
      <c r="H8" s="1">
        <v>469</v>
      </c>
      <c r="I8" s="1">
        <v>703</v>
      </c>
      <c r="J8" s="1">
        <v>1638</v>
      </c>
      <c r="K8" s="1">
        <v>3977</v>
      </c>
      <c r="L8" s="1">
        <v>2573</v>
      </c>
      <c r="M8" s="1">
        <v>4889</v>
      </c>
      <c r="N8" s="6">
        <f t="shared" si="0"/>
        <v>22906</v>
      </c>
    </row>
    <row r="9" spans="1:14" x14ac:dyDescent="0.25">
      <c r="A9">
        <v>8</v>
      </c>
      <c r="B9" s="1">
        <v>3597</v>
      </c>
      <c r="C9" s="1">
        <v>4883</v>
      </c>
      <c r="D9" s="1">
        <v>1029</v>
      </c>
      <c r="E9" s="1">
        <v>772</v>
      </c>
      <c r="F9" s="1">
        <v>361</v>
      </c>
      <c r="G9" s="1">
        <v>618</v>
      </c>
      <c r="H9" s="1">
        <v>386</v>
      </c>
      <c r="I9" s="1">
        <v>387</v>
      </c>
      <c r="J9" s="1">
        <v>2056</v>
      </c>
      <c r="K9" s="1">
        <v>2570</v>
      </c>
      <c r="L9" s="1">
        <v>2828</v>
      </c>
      <c r="M9" s="1">
        <v>5602</v>
      </c>
      <c r="N9" s="6">
        <f t="shared" si="0"/>
        <v>25089</v>
      </c>
    </row>
    <row r="10" spans="1:14" x14ac:dyDescent="0.25">
      <c r="A10">
        <v>9</v>
      </c>
      <c r="B10" s="1">
        <v>975</v>
      </c>
      <c r="C10" s="1">
        <v>1169</v>
      </c>
      <c r="D10" s="1">
        <v>1949</v>
      </c>
      <c r="E10" s="1">
        <v>1559</v>
      </c>
      <c r="F10" s="1">
        <v>2320</v>
      </c>
      <c r="G10" s="1">
        <v>2106</v>
      </c>
      <c r="H10" s="1">
        <v>1656</v>
      </c>
      <c r="I10" s="1">
        <v>1169</v>
      </c>
      <c r="J10" s="1">
        <v>975</v>
      </c>
      <c r="K10" s="1">
        <v>195</v>
      </c>
      <c r="L10" s="1">
        <v>391</v>
      </c>
      <c r="M10" s="1">
        <v>621</v>
      </c>
      <c r="N10" s="6">
        <f t="shared" si="0"/>
        <v>15085</v>
      </c>
    </row>
    <row r="11" spans="1:14" x14ac:dyDescent="0.25">
      <c r="A11">
        <v>10</v>
      </c>
      <c r="B11" s="1">
        <v>945</v>
      </c>
      <c r="C11" s="1">
        <v>675</v>
      </c>
      <c r="D11" s="1">
        <v>810</v>
      </c>
      <c r="E11" s="1">
        <v>810</v>
      </c>
      <c r="F11" s="1">
        <v>661</v>
      </c>
      <c r="G11" s="1">
        <v>648</v>
      </c>
      <c r="H11" s="1">
        <v>1349</v>
      </c>
      <c r="I11" s="1">
        <v>2024</v>
      </c>
      <c r="J11" s="1">
        <v>405</v>
      </c>
      <c r="K11" s="1">
        <v>675</v>
      </c>
      <c r="L11" s="1">
        <v>810</v>
      </c>
      <c r="M11" s="1">
        <v>1040</v>
      </c>
      <c r="N11" s="6">
        <f t="shared" si="0"/>
        <v>10852</v>
      </c>
    </row>
    <row r="12" spans="1:14" x14ac:dyDescent="0.25">
      <c r="A12">
        <v>11</v>
      </c>
      <c r="B12" s="1">
        <v>2418</v>
      </c>
      <c r="C12" s="1">
        <v>2418</v>
      </c>
      <c r="D12" s="1">
        <v>2720</v>
      </c>
      <c r="E12" s="1">
        <v>2418</v>
      </c>
      <c r="F12" s="1">
        <v>1905</v>
      </c>
      <c r="G12" s="1">
        <v>1451</v>
      </c>
      <c r="H12" s="1">
        <v>1209</v>
      </c>
      <c r="I12" s="1">
        <v>2267</v>
      </c>
      <c r="J12" s="1">
        <v>2418</v>
      </c>
      <c r="K12" s="1">
        <v>2116</v>
      </c>
      <c r="L12" s="1">
        <v>2720</v>
      </c>
      <c r="M12" s="1">
        <v>2660</v>
      </c>
      <c r="N12" s="6">
        <f t="shared" si="0"/>
        <v>26720</v>
      </c>
    </row>
    <row r="13" spans="1:14" x14ac:dyDescent="0.25">
      <c r="A13">
        <v>12</v>
      </c>
      <c r="B13" s="1">
        <v>2675</v>
      </c>
      <c r="C13" s="1">
        <v>2675</v>
      </c>
      <c r="D13" s="1">
        <v>3343</v>
      </c>
      <c r="E13" s="1">
        <v>2675</v>
      </c>
      <c r="F13" s="1">
        <v>1639</v>
      </c>
      <c r="G13" s="1">
        <v>1606</v>
      </c>
      <c r="H13" s="1">
        <v>1338</v>
      </c>
      <c r="I13" s="1">
        <v>2257</v>
      </c>
      <c r="J13" s="1">
        <v>2675</v>
      </c>
      <c r="K13" s="1">
        <v>3343</v>
      </c>
      <c r="L13" s="1">
        <v>2675</v>
      </c>
      <c r="M13" s="1">
        <v>2836</v>
      </c>
      <c r="N13" s="6">
        <f t="shared" si="0"/>
        <v>29737</v>
      </c>
    </row>
    <row r="14" spans="1:14" x14ac:dyDescent="0.25">
      <c r="A14">
        <v>13</v>
      </c>
      <c r="B14" s="1">
        <v>2836</v>
      </c>
      <c r="C14" s="1">
        <v>2836</v>
      </c>
      <c r="D14" s="1">
        <v>2836</v>
      </c>
      <c r="E14" s="1">
        <v>2836</v>
      </c>
      <c r="F14" s="1">
        <v>1986</v>
      </c>
      <c r="G14" s="1">
        <v>1702</v>
      </c>
      <c r="H14" s="1">
        <v>1419</v>
      </c>
      <c r="I14" s="1">
        <v>2127</v>
      </c>
      <c r="J14" s="1">
        <v>3545</v>
      </c>
      <c r="K14" s="1">
        <v>2836</v>
      </c>
      <c r="L14" s="1">
        <v>3545</v>
      </c>
      <c r="M14" s="1">
        <v>2978</v>
      </c>
      <c r="N14" s="6">
        <f t="shared" si="0"/>
        <v>31482</v>
      </c>
    </row>
    <row r="15" spans="1:14" x14ac:dyDescent="0.25">
      <c r="A15">
        <v>14</v>
      </c>
      <c r="B15" s="1">
        <v>2931</v>
      </c>
      <c r="C15" s="1">
        <v>2931</v>
      </c>
      <c r="D15" s="1">
        <v>2931</v>
      </c>
      <c r="E15" s="1">
        <v>3663</v>
      </c>
      <c r="F15" s="1">
        <v>2052</v>
      </c>
      <c r="G15" s="1">
        <v>1539</v>
      </c>
      <c r="H15" s="1">
        <v>1465</v>
      </c>
      <c r="I15" s="1">
        <v>2473</v>
      </c>
      <c r="J15" s="1">
        <v>2931</v>
      </c>
      <c r="K15" s="1">
        <v>2931</v>
      </c>
      <c r="L15" s="1">
        <v>3663</v>
      </c>
      <c r="M15" s="1">
        <v>3107</v>
      </c>
      <c r="N15" s="6">
        <f t="shared" si="0"/>
        <v>32617</v>
      </c>
    </row>
    <row r="16" spans="1:14" x14ac:dyDescent="0.25">
      <c r="A16">
        <v>15</v>
      </c>
      <c r="B16" s="1">
        <v>847</v>
      </c>
      <c r="C16" s="1">
        <v>636</v>
      </c>
      <c r="D16" s="1">
        <v>1272</v>
      </c>
      <c r="E16" s="1">
        <v>1060</v>
      </c>
      <c r="F16" s="1">
        <v>742</v>
      </c>
      <c r="G16" s="1">
        <v>1018</v>
      </c>
      <c r="H16" s="1">
        <v>1060</v>
      </c>
      <c r="I16" s="1">
        <v>1749</v>
      </c>
      <c r="J16" s="1">
        <v>2332</v>
      </c>
      <c r="K16" s="1">
        <v>4238</v>
      </c>
      <c r="L16" s="1">
        <v>1696</v>
      </c>
      <c r="M16" s="1">
        <v>2024</v>
      </c>
      <c r="N16" s="6">
        <f t="shared" si="0"/>
        <v>18674</v>
      </c>
    </row>
    <row r="17" spans="1:14" x14ac:dyDescent="0.25">
      <c r="A17">
        <v>16</v>
      </c>
      <c r="B17" s="1">
        <v>235</v>
      </c>
      <c r="C17" s="1">
        <v>470</v>
      </c>
      <c r="D17" s="1">
        <v>705</v>
      </c>
      <c r="E17" s="1">
        <v>1173</v>
      </c>
      <c r="F17" s="1">
        <v>986</v>
      </c>
      <c r="G17" s="1">
        <v>1408</v>
      </c>
      <c r="H17" s="1">
        <v>939</v>
      </c>
      <c r="I17" s="1">
        <v>2992</v>
      </c>
      <c r="J17" s="1">
        <v>4223</v>
      </c>
      <c r="K17" s="1">
        <v>3989</v>
      </c>
      <c r="L17" s="1">
        <v>1877</v>
      </c>
      <c r="M17" s="1">
        <v>1291</v>
      </c>
      <c r="N17" s="6">
        <f t="shared" si="0"/>
        <v>20288</v>
      </c>
    </row>
    <row r="18" spans="1:14" x14ac:dyDescent="0.25">
      <c r="A18">
        <v>17</v>
      </c>
      <c r="B18" s="1">
        <v>948</v>
      </c>
      <c r="C18" s="1">
        <v>948</v>
      </c>
      <c r="D18" s="1">
        <v>948</v>
      </c>
      <c r="E18" s="1">
        <v>948</v>
      </c>
      <c r="F18" s="1">
        <v>1107</v>
      </c>
      <c r="G18" s="1">
        <v>1518</v>
      </c>
      <c r="H18" s="1">
        <v>1422</v>
      </c>
      <c r="I18" s="1">
        <v>4739</v>
      </c>
      <c r="J18" s="1">
        <v>3791</v>
      </c>
      <c r="K18" s="1">
        <v>4739</v>
      </c>
      <c r="L18" s="1">
        <v>3159</v>
      </c>
      <c r="M18" s="1">
        <v>3128</v>
      </c>
      <c r="N18" s="6">
        <f t="shared" si="0"/>
        <v>27395</v>
      </c>
    </row>
    <row r="19" spans="1:14" x14ac:dyDescent="0.25">
      <c r="A19">
        <v>18</v>
      </c>
      <c r="B19" s="1">
        <v>2424</v>
      </c>
      <c r="C19" s="1">
        <v>2770</v>
      </c>
      <c r="D19" s="1">
        <v>3115</v>
      </c>
      <c r="E19" s="1">
        <v>3115</v>
      </c>
      <c r="F19" s="1">
        <v>2666</v>
      </c>
      <c r="G19" s="1">
        <v>1870</v>
      </c>
      <c r="H19" s="1">
        <v>1731</v>
      </c>
      <c r="I19" s="1">
        <v>1558</v>
      </c>
      <c r="J19" s="1">
        <v>2078</v>
      </c>
      <c r="K19" s="1">
        <v>3115</v>
      </c>
      <c r="L19" s="1">
        <v>3808</v>
      </c>
      <c r="M19" s="1">
        <v>1818</v>
      </c>
      <c r="N19" s="6">
        <f t="shared" si="0"/>
        <v>30068</v>
      </c>
    </row>
    <row r="20" spans="1:14" x14ac:dyDescent="0.25">
      <c r="A20">
        <v>19</v>
      </c>
      <c r="B20" s="1">
        <v>2945</v>
      </c>
      <c r="C20" s="1">
        <v>2618</v>
      </c>
      <c r="D20" s="1">
        <v>2618</v>
      </c>
      <c r="E20" s="1">
        <v>2618</v>
      </c>
      <c r="F20" s="1">
        <v>2061</v>
      </c>
      <c r="G20" s="1">
        <v>1570</v>
      </c>
      <c r="H20" s="1">
        <v>1309</v>
      </c>
      <c r="I20" s="1">
        <v>1963</v>
      </c>
      <c r="J20" s="1">
        <v>2618</v>
      </c>
      <c r="K20" s="1">
        <v>2945</v>
      </c>
      <c r="L20" s="1">
        <v>2945</v>
      </c>
      <c r="M20" s="1">
        <v>2749</v>
      </c>
      <c r="N20" s="6">
        <f t="shared" si="0"/>
        <v>28959</v>
      </c>
    </row>
    <row r="21" spans="1:14" x14ac:dyDescent="0.25">
      <c r="A21">
        <v>20</v>
      </c>
      <c r="B21" s="1">
        <v>1927</v>
      </c>
      <c r="C21" s="1">
        <v>2167</v>
      </c>
      <c r="D21" s="1">
        <v>1927</v>
      </c>
      <c r="E21" s="1">
        <v>2167</v>
      </c>
      <c r="F21" s="1">
        <v>1349</v>
      </c>
      <c r="G21" s="1">
        <v>1301</v>
      </c>
      <c r="H21" s="1">
        <v>963</v>
      </c>
      <c r="I21" s="1">
        <v>1445</v>
      </c>
      <c r="J21" s="1">
        <v>2167</v>
      </c>
      <c r="K21" s="1">
        <v>1927</v>
      </c>
      <c r="L21" s="1">
        <v>1927</v>
      </c>
      <c r="M21" s="1">
        <v>2082</v>
      </c>
      <c r="N21" s="6">
        <f t="shared" si="0"/>
        <v>21349</v>
      </c>
    </row>
    <row r="22" spans="1:14" x14ac:dyDescent="0.25">
      <c r="A22">
        <v>21</v>
      </c>
      <c r="B22" s="1">
        <v>2504</v>
      </c>
      <c r="C22" s="1">
        <v>2504</v>
      </c>
      <c r="D22" s="1">
        <v>2819</v>
      </c>
      <c r="E22" s="1">
        <v>2504</v>
      </c>
      <c r="F22" s="1">
        <v>1535</v>
      </c>
      <c r="G22" s="1">
        <v>1504</v>
      </c>
      <c r="H22" s="1">
        <v>1409</v>
      </c>
      <c r="I22" s="1">
        <v>1878</v>
      </c>
      <c r="J22" s="1">
        <v>2504</v>
      </c>
      <c r="K22" s="1">
        <v>2504</v>
      </c>
      <c r="L22" s="1">
        <v>2819</v>
      </c>
      <c r="M22" s="1">
        <v>3352</v>
      </c>
      <c r="N22" s="6">
        <f t="shared" si="0"/>
        <v>27836</v>
      </c>
    </row>
    <row r="23" spans="1:14" x14ac:dyDescent="0.25">
      <c r="A23">
        <v>22</v>
      </c>
      <c r="B23" s="1">
        <v>2777</v>
      </c>
      <c r="C23" s="1">
        <v>2777</v>
      </c>
      <c r="D23" s="1">
        <v>2777</v>
      </c>
      <c r="E23" s="1">
        <v>2777</v>
      </c>
      <c r="F23" s="1">
        <v>2431</v>
      </c>
      <c r="G23" s="1">
        <v>1667</v>
      </c>
      <c r="H23" s="1">
        <v>1562</v>
      </c>
      <c r="I23" s="1">
        <v>2604</v>
      </c>
      <c r="J23" s="1">
        <v>2777</v>
      </c>
      <c r="K23" s="1">
        <v>2431</v>
      </c>
      <c r="L23" s="1">
        <v>2777</v>
      </c>
      <c r="M23" s="1">
        <v>2944</v>
      </c>
      <c r="N23" s="6">
        <f t="shared" si="0"/>
        <v>30301</v>
      </c>
    </row>
    <row r="24" spans="1:14" x14ac:dyDescent="0.25">
      <c r="A24">
        <v>23</v>
      </c>
      <c r="B24" s="1">
        <v>1581</v>
      </c>
      <c r="C24" s="1">
        <v>1581</v>
      </c>
      <c r="D24" s="1">
        <v>1581</v>
      </c>
      <c r="E24" s="1">
        <v>1581</v>
      </c>
      <c r="F24" s="1">
        <v>1384</v>
      </c>
      <c r="G24" s="1">
        <v>949</v>
      </c>
      <c r="H24" s="1">
        <v>791</v>
      </c>
      <c r="I24" s="1">
        <v>1187</v>
      </c>
      <c r="J24" s="1">
        <v>1581</v>
      </c>
      <c r="K24" s="1">
        <v>1581</v>
      </c>
      <c r="L24" s="1">
        <v>1581</v>
      </c>
      <c r="M24" s="1">
        <v>2114</v>
      </c>
      <c r="N24" s="6">
        <f t="shared" si="0"/>
        <v>17492</v>
      </c>
    </row>
    <row r="25" spans="1:14" x14ac:dyDescent="0.25">
      <c r="A25">
        <v>24</v>
      </c>
      <c r="B25" s="1">
        <v>2395</v>
      </c>
      <c r="C25" s="1">
        <v>1797</v>
      </c>
      <c r="D25" s="1">
        <v>1497</v>
      </c>
      <c r="E25" s="1">
        <v>2694</v>
      </c>
      <c r="F25" s="1">
        <v>1886</v>
      </c>
      <c r="G25" s="1">
        <v>1797</v>
      </c>
      <c r="H25" s="1">
        <v>899</v>
      </c>
      <c r="I25" s="1">
        <v>2246</v>
      </c>
      <c r="J25" s="1">
        <v>3293</v>
      </c>
      <c r="K25" s="1">
        <v>2993</v>
      </c>
      <c r="L25" s="1">
        <v>2395</v>
      </c>
      <c r="M25" s="1">
        <v>2635</v>
      </c>
      <c r="N25" s="6">
        <f t="shared" si="0"/>
        <v>26527</v>
      </c>
    </row>
    <row r="26" spans="1:14" x14ac:dyDescent="0.25">
      <c r="A26">
        <v>25</v>
      </c>
      <c r="B26" s="1">
        <v>1715</v>
      </c>
      <c r="C26" s="1">
        <v>1715</v>
      </c>
      <c r="D26" s="1">
        <v>1715</v>
      </c>
      <c r="E26" s="1">
        <v>1715</v>
      </c>
      <c r="F26" s="1">
        <v>1650</v>
      </c>
      <c r="G26" s="1">
        <v>1030</v>
      </c>
      <c r="H26" s="1">
        <v>858</v>
      </c>
      <c r="I26" s="1">
        <v>1287</v>
      </c>
      <c r="J26" s="1">
        <v>2143</v>
      </c>
      <c r="K26" s="1">
        <v>1715</v>
      </c>
      <c r="L26" s="1">
        <v>1715</v>
      </c>
      <c r="M26" s="1">
        <v>1592</v>
      </c>
      <c r="N26" s="6">
        <f t="shared" si="0"/>
        <v>18850</v>
      </c>
    </row>
    <row r="27" spans="1:14" x14ac:dyDescent="0.25">
      <c r="A27">
        <v>26</v>
      </c>
      <c r="B27" s="1">
        <v>1241</v>
      </c>
      <c r="C27" s="1">
        <v>1241</v>
      </c>
      <c r="D27" s="1">
        <v>1241</v>
      </c>
      <c r="E27" s="1">
        <v>1241</v>
      </c>
      <c r="F27" s="1">
        <v>1412</v>
      </c>
      <c r="G27" s="1">
        <v>838</v>
      </c>
      <c r="H27" s="1">
        <v>621</v>
      </c>
      <c r="I27" s="1">
        <v>932</v>
      </c>
      <c r="J27" s="1">
        <v>1241</v>
      </c>
      <c r="K27" s="1">
        <v>932</v>
      </c>
      <c r="L27" s="1">
        <v>1241</v>
      </c>
      <c r="M27" s="1">
        <v>1328</v>
      </c>
      <c r="N27" s="6">
        <f t="shared" si="0"/>
        <v>13509</v>
      </c>
    </row>
    <row r="28" spans="1:14" x14ac:dyDescent="0.25">
      <c r="A28">
        <v>27</v>
      </c>
      <c r="B28" s="1">
        <v>1772</v>
      </c>
      <c r="C28" s="1">
        <v>1968</v>
      </c>
      <c r="D28" s="1">
        <v>1574</v>
      </c>
      <c r="E28" s="1">
        <v>1574</v>
      </c>
      <c r="F28" s="1">
        <v>827</v>
      </c>
      <c r="G28" s="1">
        <v>945</v>
      </c>
      <c r="H28" s="1">
        <v>887</v>
      </c>
      <c r="I28" s="1">
        <v>1182</v>
      </c>
      <c r="J28" s="1">
        <v>1574</v>
      </c>
      <c r="K28" s="1">
        <v>985</v>
      </c>
      <c r="L28" s="1">
        <v>2166</v>
      </c>
      <c r="M28" s="1">
        <v>2067</v>
      </c>
      <c r="N28" s="6">
        <f t="shared" si="0"/>
        <v>17521</v>
      </c>
    </row>
    <row r="29" spans="1:14" x14ac:dyDescent="0.25">
      <c r="A29">
        <v>28</v>
      </c>
      <c r="B29" s="1">
        <v>2151</v>
      </c>
      <c r="C29" s="1">
        <v>3105</v>
      </c>
      <c r="D29" s="1">
        <v>4300</v>
      </c>
      <c r="E29" s="1">
        <v>1195</v>
      </c>
      <c r="F29" s="1">
        <v>1673</v>
      </c>
      <c r="G29" s="1">
        <v>1434</v>
      </c>
      <c r="H29" s="1">
        <v>239</v>
      </c>
      <c r="I29" s="1">
        <v>718</v>
      </c>
      <c r="J29" s="1">
        <v>956</v>
      </c>
      <c r="K29" s="1">
        <v>1195</v>
      </c>
      <c r="L29" s="1">
        <v>1673</v>
      </c>
      <c r="M29" s="1">
        <v>3292</v>
      </c>
      <c r="N29" s="6">
        <f t="shared" si="0"/>
        <v>21931</v>
      </c>
    </row>
    <row r="30" spans="1:14" x14ac:dyDescent="0.25">
      <c r="A30">
        <v>29</v>
      </c>
      <c r="B30" s="1">
        <v>3861</v>
      </c>
      <c r="C30" s="1">
        <v>2106</v>
      </c>
      <c r="D30" s="1">
        <v>2807</v>
      </c>
      <c r="E30" s="1">
        <v>1053</v>
      </c>
      <c r="F30" s="1">
        <v>2211</v>
      </c>
      <c r="G30" s="1">
        <v>1053</v>
      </c>
      <c r="H30" s="1">
        <v>527</v>
      </c>
      <c r="I30" s="1">
        <v>2368</v>
      </c>
      <c r="J30" s="1">
        <v>2456</v>
      </c>
      <c r="K30" s="1">
        <v>4211</v>
      </c>
      <c r="L30" s="1">
        <v>4211</v>
      </c>
      <c r="M30" s="1">
        <v>5527</v>
      </c>
      <c r="N30" s="6">
        <f t="shared" si="0"/>
        <v>32391</v>
      </c>
    </row>
    <row r="31" spans="1:14" x14ac:dyDescent="0.25">
      <c r="A31">
        <v>30</v>
      </c>
      <c r="B31" s="1">
        <v>2766</v>
      </c>
      <c r="C31" s="1">
        <v>1916</v>
      </c>
      <c r="D31" s="1">
        <v>1064</v>
      </c>
      <c r="E31" s="1">
        <v>1703</v>
      </c>
      <c r="F31" s="1">
        <v>2383</v>
      </c>
      <c r="G31" s="1">
        <v>511</v>
      </c>
      <c r="H31" s="1">
        <v>745</v>
      </c>
      <c r="I31" s="1">
        <v>639</v>
      </c>
      <c r="J31" s="1">
        <v>1703</v>
      </c>
      <c r="K31" s="1">
        <v>1064</v>
      </c>
      <c r="L31" s="1">
        <v>1916</v>
      </c>
      <c r="M31" s="1">
        <v>2733</v>
      </c>
      <c r="N31" s="6">
        <f t="shared" si="0"/>
        <v>19143</v>
      </c>
    </row>
    <row r="32" spans="1:14" x14ac:dyDescent="0.25">
      <c r="A32">
        <v>31</v>
      </c>
      <c r="B32" s="1">
        <v>1076</v>
      </c>
      <c r="C32" s="1">
        <v>336</v>
      </c>
      <c r="D32" s="1">
        <v>538</v>
      </c>
      <c r="E32" s="1">
        <v>471</v>
      </c>
      <c r="F32" s="1">
        <v>566</v>
      </c>
      <c r="G32" s="1">
        <v>282</v>
      </c>
      <c r="H32" s="1">
        <v>203</v>
      </c>
      <c r="I32" s="1">
        <v>304</v>
      </c>
      <c r="J32" s="1">
        <v>269</v>
      </c>
      <c r="K32" s="1">
        <v>404</v>
      </c>
      <c r="L32" s="1">
        <v>672</v>
      </c>
      <c r="M32" s="1">
        <v>954</v>
      </c>
      <c r="N32" s="6">
        <f t="shared" si="0"/>
        <v>6075</v>
      </c>
    </row>
    <row r="33" spans="1:14" x14ac:dyDescent="0.25">
      <c r="A33">
        <v>32</v>
      </c>
      <c r="B33" s="1">
        <v>2090</v>
      </c>
      <c r="C33" s="1">
        <v>653</v>
      </c>
      <c r="D33" s="1">
        <v>1045</v>
      </c>
      <c r="E33" s="1">
        <v>915</v>
      </c>
      <c r="F33" s="1">
        <v>1099</v>
      </c>
      <c r="G33" s="1">
        <v>549</v>
      </c>
      <c r="H33" s="1">
        <v>393</v>
      </c>
      <c r="I33" s="1">
        <v>589</v>
      </c>
      <c r="J33" s="1">
        <v>522</v>
      </c>
      <c r="K33" s="1">
        <v>785</v>
      </c>
      <c r="L33" s="1">
        <v>1307</v>
      </c>
      <c r="M33" s="1">
        <v>1869</v>
      </c>
      <c r="N33" s="6">
        <f t="shared" si="0"/>
        <v>11816</v>
      </c>
    </row>
    <row r="34" spans="1:14" x14ac:dyDescent="0.25">
      <c r="A34">
        <v>33</v>
      </c>
      <c r="B34" s="1">
        <v>896</v>
      </c>
      <c r="C34" s="1">
        <v>280</v>
      </c>
      <c r="D34" s="1">
        <v>448</v>
      </c>
      <c r="E34" s="1">
        <v>393</v>
      </c>
      <c r="F34" s="1">
        <v>471</v>
      </c>
      <c r="G34" s="1">
        <v>236</v>
      </c>
      <c r="H34" s="1">
        <v>169</v>
      </c>
      <c r="I34" s="1">
        <v>252</v>
      </c>
      <c r="J34" s="1">
        <v>224</v>
      </c>
      <c r="K34" s="1">
        <v>336</v>
      </c>
      <c r="L34" s="1">
        <v>560</v>
      </c>
      <c r="M34" s="1">
        <v>787</v>
      </c>
      <c r="N34" s="6">
        <f t="shared" si="0"/>
        <v>5052</v>
      </c>
    </row>
    <row r="35" spans="1:14" x14ac:dyDescent="0.25">
      <c r="A35">
        <v>34</v>
      </c>
      <c r="B35" s="1">
        <v>299</v>
      </c>
      <c r="C35" s="1">
        <v>94</v>
      </c>
      <c r="D35" s="1">
        <v>149</v>
      </c>
      <c r="E35" s="1">
        <v>131</v>
      </c>
      <c r="F35" s="1">
        <v>158</v>
      </c>
      <c r="G35" s="1">
        <v>79</v>
      </c>
      <c r="H35" s="1">
        <v>57</v>
      </c>
      <c r="I35" s="1">
        <v>85</v>
      </c>
      <c r="J35" s="1">
        <v>75</v>
      </c>
      <c r="K35" s="1">
        <v>112</v>
      </c>
      <c r="L35" s="1">
        <v>187</v>
      </c>
      <c r="M35" s="1">
        <v>261</v>
      </c>
      <c r="N35" s="6">
        <f t="shared" si="0"/>
        <v>1687</v>
      </c>
    </row>
    <row r="36" spans="1:14" x14ac:dyDescent="0.25">
      <c r="A36">
        <v>35</v>
      </c>
      <c r="B36" s="1">
        <v>479</v>
      </c>
      <c r="C36" s="1">
        <v>149</v>
      </c>
      <c r="D36" s="1">
        <v>239</v>
      </c>
      <c r="E36" s="1">
        <v>210</v>
      </c>
      <c r="F36" s="1">
        <v>251</v>
      </c>
      <c r="G36" s="1">
        <v>126</v>
      </c>
      <c r="H36" s="1">
        <v>90</v>
      </c>
      <c r="I36" s="1">
        <v>135</v>
      </c>
      <c r="J36" s="1">
        <v>119</v>
      </c>
      <c r="K36" s="1">
        <v>180</v>
      </c>
      <c r="L36" s="1">
        <v>299</v>
      </c>
      <c r="M36" s="1">
        <v>413</v>
      </c>
      <c r="N36" s="6">
        <f t="shared" si="0"/>
        <v>2690</v>
      </c>
    </row>
    <row r="37" spans="1:14" x14ac:dyDescent="0.25">
      <c r="A37">
        <v>36</v>
      </c>
      <c r="B37" s="1">
        <v>119</v>
      </c>
      <c r="C37" s="1">
        <v>37</v>
      </c>
      <c r="D37" s="1">
        <v>61</v>
      </c>
      <c r="E37" s="1">
        <v>54</v>
      </c>
      <c r="F37" s="1">
        <v>64</v>
      </c>
      <c r="G37" s="1">
        <v>32</v>
      </c>
      <c r="H37" s="1">
        <v>22</v>
      </c>
      <c r="I37" s="1">
        <v>33</v>
      </c>
      <c r="J37" s="1">
        <v>30</v>
      </c>
      <c r="K37" s="1">
        <v>45</v>
      </c>
      <c r="L37" s="1">
        <v>75</v>
      </c>
      <c r="M37" s="1">
        <v>104</v>
      </c>
      <c r="N37" s="6">
        <f t="shared" si="0"/>
        <v>676</v>
      </c>
    </row>
    <row r="38" spans="1:14" x14ac:dyDescent="0.25">
      <c r="A38">
        <v>37</v>
      </c>
      <c r="B38" s="1">
        <v>1052</v>
      </c>
      <c r="C38" s="1">
        <v>1315</v>
      </c>
      <c r="D38" s="1">
        <v>1577</v>
      </c>
      <c r="E38" s="1">
        <v>790</v>
      </c>
      <c r="F38" s="1">
        <v>828</v>
      </c>
      <c r="G38" s="1">
        <v>552</v>
      </c>
      <c r="H38" s="1">
        <v>723</v>
      </c>
      <c r="I38" s="1">
        <v>592</v>
      </c>
      <c r="J38" s="1">
        <v>1446</v>
      </c>
      <c r="K38" s="1">
        <v>790</v>
      </c>
      <c r="L38" s="1">
        <v>1052</v>
      </c>
      <c r="M38" s="1">
        <v>862</v>
      </c>
      <c r="N38" s="6">
        <f t="shared" si="0"/>
        <v>11579</v>
      </c>
    </row>
    <row r="39" spans="1:14" x14ac:dyDescent="0.25">
      <c r="A39">
        <v>38</v>
      </c>
      <c r="B39" s="1">
        <v>188</v>
      </c>
      <c r="C39" s="1">
        <v>235</v>
      </c>
      <c r="D39" s="1">
        <v>282</v>
      </c>
      <c r="E39" s="1">
        <v>328</v>
      </c>
      <c r="F39" s="1">
        <v>148</v>
      </c>
      <c r="G39" s="1">
        <v>99</v>
      </c>
      <c r="H39" s="1">
        <v>35</v>
      </c>
      <c r="I39" s="1">
        <v>106</v>
      </c>
      <c r="J39" s="1">
        <v>259</v>
      </c>
      <c r="K39" s="1">
        <v>141</v>
      </c>
      <c r="L39" s="1">
        <v>188</v>
      </c>
      <c r="M39" s="1">
        <v>150</v>
      </c>
      <c r="N39" s="6">
        <f t="shared" si="0"/>
        <v>2159</v>
      </c>
    </row>
    <row r="40" spans="1:14" x14ac:dyDescent="0.25">
      <c r="A40">
        <v>39</v>
      </c>
      <c r="B40" s="1">
        <v>59</v>
      </c>
      <c r="C40" s="1">
        <v>92</v>
      </c>
      <c r="D40" s="1">
        <v>100</v>
      </c>
      <c r="E40" s="1">
        <v>116</v>
      </c>
      <c r="F40" s="1">
        <v>48</v>
      </c>
      <c r="G40" s="1">
        <v>41</v>
      </c>
      <c r="H40" s="1">
        <v>9</v>
      </c>
      <c r="I40" s="1">
        <v>44</v>
      </c>
      <c r="J40" s="1">
        <v>84</v>
      </c>
      <c r="K40" s="1">
        <v>59</v>
      </c>
      <c r="L40" s="1">
        <v>59</v>
      </c>
      <c r="M40" s="1">
        <v>65</v>
      </c>
      <c r="N40" s="6">
        <f t="shared" si="0"/>
        <v>776</v>
      </c>
    </row>
    <row r="41" spans="1:14" x14ac:dyDescent="0.25">
      <c r="A41">
        <v>40</v>
      </c>
      <c r="B41" s="1">
        <v>1541</v>
      </c>
      <c r="C41" s="1">
        <v>1028</v>
      </c>
      <c r="D41" s="1">
        <v>1285</v>
      </c>
      <c r="E41" s="1">
        <v>386</v>
      </c>
      <c r="F41" s="1">
        <v>270</v>
      </c>
      <c r="G41" s="1">
        <v>309</v>
      </c>
      <c r="H41" s="1">
        <v>321</v>
      </c>
      <c r="I41" s="1">
        <v>963</v>
      </c>
      <c r="J41" s="1">
        <v>1412</v>
      </c>
      <c r="K41" s="1">
        <v>1285</v>
      </c>
      <c r="L41" s="1">
        <v>1285</v>
      </c>
      <c r="M41" s="1">
        <v>1942</v>
      </c>
      <c r="N41" s="6">
        <f t="shared" si="0"/>
        <v>12027</v>
      </c>
    </row>
    <row r="42" spans="1:14" x14ac:dyDescent="0.25">
      <c r="A42">
        <v>41</v>
      </c>
      <c r="B42" s="1">
        <v>4739</v>
      </c>
      <c r="C42" s="1">
        <v>4739</v>
      </c>
      <c r="D42" s="1">
        <v>2917</v>
      </c>
      <c r="E42" s="1">
        <v>2917</v>
      </c>
      <c r="F42" s="1">
        <v>1786</v>
      </c>
      <c r="G42" s="1">
        <v>1751</v>
      </c>
      <c r="H42" s="1">
        <v>1458</v>
      </c>
      <c r="I42" s="1">
        <v>1367</v>
      </c>
      <c r="J42" s="1">
        <v>2552</v>
      </c>
      <c r="K42" s="1">
        <v>1823</v>
      </c>
      <c r="L42" s="1">
        <v>3645</v>
      </c>
      <c r="M42" s="1">
        <v>3180</v>
      </c>
      <c r="N42" s="6">
        <f t="shared" si="0"/>
        <v>32874</v>
      </c>
    </row>
    <row r="43" spans="1:14" x14ac:dyDescent="0.25">
      <c r="A43">
        <v>42</v>
      </c>
      <c r="B43" s="1">
        <v>3010</v>
      </c>
      <c r="C43" s="1">
        <v>4816</v>
      </c>
      <c r="D43" s="1">
        <v>3010</v>
      </c>
      <c r="E43" s="1">
        <v>2409</v>
      </c>
      <c r="F43" s="1">
        <v>633</v>
      </c>
      <c r="G43" s="1">
        <v>543</v>
      </c>
      <c r="H43" s="1">
        <v>452</v>
      </c>
      <c r="I43" s="1">
        <v>678</v>
      </c>
      <c r="J43" s="1">
        <v>2409</v>
      </c>
      <c r="K43" s="1">
        <v>3613</v>
      </c>
      <c r="L43" s="1">
        <v>3913</v>
      </c>
      <c r="M43" s="1">
        <v>3643</v>
      </c>
      <c r="N43" s="6">
        <f t="shared" si="0"/>
        <v>29129</v>
      </c>
    </row>
    <row r="44" spans="1:14" x14ac:dyDescent="0.25">
      <c r="A44">
        <v>43</v>
      </c>
      <c r="B44" s="1">
        <v>1595</v>
      </c>
      <c r="C44" s="1">
        <v>1595</v>
      </c>
      <c r="D44" s="1">
        <v>1328</v>
      </c>
      <c r="E44" s="1">
        <v>929</v>
      </c>
      <c r="F44" s="1">
        <v>466</v>
      </c>
      <c r="G44" s="1">
        <v>479</v>
      </c>
      <c r="H44" s="1">
        <v>532</v>
      </c>
      <c r="I44" s="1">
        <v>698</v>
      </c>
      <c r="J44" s="1">
        <v>929</v>
      </c>
      <c r="K44" s="1">
        <v>532</v>
      </c>
      <c r="L44" s="1">
        <v>1196</v>
      </c>
      <c r="M44" s="1">
        <v>1882</v>
      </c>
      <c r="N44" s="6">
        <f t="shared" si="0"/>
        <v>12161</v>
      </c>
    </row>
    <row r="45" spans="1:14" x14ac:dyDescent="0.25">
      <c r="A45">
        <v>44</v>
      </c>
      <c r="B45" s="1">
        <v>2154</v>
      </c>
      <c r="C45" s="1">
        <v>2154</v>
      </c>
      <c r="D45" s="1">
        <v>1847</v>
      </c>
      <c r="E45" s="1">
        <v>2461</v>
      </c>
      <c r="F45" s="1">
        <v>1294</v>
      </c>
      <c r="G45" s="1">
        <v>2769</v>
      </c>
      <c r="H45" s="1">
        <v>2001</v>
      </c>
      <c r="I45" s="1">
        <v>2539</v>
      </c>
      <c r="J45" s="1">
        <v>3077</v>
      </c>
      <c r="K45" s="1">
        <v>3077</v>
      </c>
      <c r="L45" s="1">
        <v>923</v>
      </c>
      <c r="M45" s="1">
        <v>1355</v>
      </c>
      <c r="N45" s="6">
        <f t="shared" si="0"/>
        <v>25651</v>
      </c>
    </row>
    <row r="46" spans="1:14" x14ac:dyDescent="0.25">
      <c r="A46">
        <v>45</v>
      </c>
      <c r="B46" s="1">
        <v>270</v>
      </c>
      <c r="C46" s="1">
        <v>2020</v>
      </c>
      <c r="D46" s="1">
        <v>808</v>
      </c>
      <c r="E46" s="1">
        <v>539</v>
      </c>
      <c r="F46" s="1">
        <v>1226</v>
      </c>
      <c r="G46" s="1">
        <v>890</v>
      </c>
      <c r="H46" s="1">
        <v>539</v>
      </c>
      <c r="I46" s="1">
        <v>909</v>
      </c>
      <c r="J46" s="1">
        <v>1481</v>
      </c>
      <c r="K46" s="1">
        <v>1884</v>
      </c>
      <c r="L46" s="1">
        <v>674</v>
      </c>
      <c r="M46" s="1">
        <v>289</v>
      </c>
      <c r="N46" s="6">
        <f t="shared" si="0"/>
        <v>11529</v>
      </c>
    </row>
    <row r="47" spans="1:14" x14ac:dyDescent="0.25">
      <c r="A47">
        <v>46</v>
      </c>
      <c r="B47" s="1">
        <v>336</v>
      </c>
      <c r="C47" s="1">
        <v>1178</v>
      </c>
      <c r="D47" s="1">
        <v>2522</v>
      </c>
      <c r="E47" s="1">
        <v>2858</v>
      </c>
      <c r="F47" s="1">
        <v>118</v>
      </c>
      <c r="G47" s="1">
        <v>1111</v>
      </c>
      <c r="H47" s="1">
        <v>756</v>
      </c>
      <c r="I47" s="1">
        <v>1261</v>
      </c>
      <c r="J47" s="1">
        <v>2186</v>
      </c>
      <c r="K47" s="1">
        <v>1681</v>
      </c>
      <c r="L47" s="1">
        <v>673</v>
      </c>
      <c r="M47" s="1">
        <v>185</v>
      </c>
      <c r="N47" s="6">
        <f t="shared" si="0"/>
        <v>14865</v>
      </c>
    </row>
    <row r="48" spans="1:14" x14ac:dyDescent="0.25">
      <c r="A48">
        <v>47</v>
      </c>
      <c r="B48" s="1">
        <v>1211</v>
      </c>
      <c r="C48" s="1">
        <v>1937</v>
      </c>
      <c r="D48" s="1">
        <v>1695</v>
      </c>
      <c r="E48" s="1">
        <v>1452</v>
      </c>
      <c r="F48" s="1">
        <v>508</v>
      </c>
      <c r="G48" s="1">
        <v>2325</v>
      </c>
      <c r="H48" s="1">
        <v>1573</v>
      </c>
      <c r="I48" s="1">
        <v>2541</v>
      </c>
      <c r="J48" s="1">
        <v>2663</v>
      </c>
      <c r="K48" s="1">
        <v>2421</v>
      </c>
      <c r="L48" s="1">
        <v>1452</v>
      </c>
      <c r="M48" s="1">
        <v>267</v>
      </c>
      <c r="N48" s="6">
        <f t="shared" si="0"/>
        <v>20045</v>
      </c>
    </row>
    <row r="49" spans="1:14" x14ac:dyDescent="0.25">
      <c r="A49">
        <v>48</v>
      </c>
      <c r="B49" s="1">
        <v>2416</v>
      </c>
      <c r="C49" s="1">
        <v>1725</v>
      </c>
      <c r="D49" s="1">
        <v>2416</v>
      </c>
      <c r="E49" s="1">
        <v>1381</v>
      </c>
      <c r="F49" s="1">
        <v>1933</v>
      </c>
      <c r="G49" s="1">
        <v>2277</v>
      </c>
      <c r="H49" s="1">
        <v>1725</v>
      </c>
      <c r="I49" s="1">
        <v>3365</v>
      </c>
      <c r="J49" s="1">
        <v>5175</v>
      </c>
      <c r="K49" s="1">
        <v>5520</v>
      </c>
      <c r="L49" s="1">
        <v>691</v>
      </c>
      <c r="M49" s="1">
        <v>726</v>
      </c>
      <c r="N49" s="6">
        <f t="shared" si="0"/>
        <v>29350</v>
      </c>
    </row>
    <row r="50" spans="1:14" x14ac:dyDescent="0.25">
      <c r="A50">
        <v>49</v>
      </c>
      <c r="B50" s="1">
        <v>174</v>
      </c>
      <c r="C50" s="1">
        <v>346</v>
      </c>
      <c r="D50" s="1">
        <v>2250</v>
      </c>
      <c r="E50" s="1">
        <v>2077</v>
      </c>
      <c r="F50" s="1">
        <v>848</v>
      </c>
      <c r="G50" s="1">
        <v>1454</v>
      </c>
      <c r="H50" s="1">
        <v>865</v>
      </c>
      <c r="I50" s="1">
        <v>1429</v>
      </c>
      <c r="J50" s="1">
        <v>1905</v>
      </c>
      <c r="K50" s="1">
        <v>1557</v>
      </c>
      <c r="L50" s="1">
        <v>1039</v>
      </c>
      <c r="M50" s="1">
        <v>763</v>
      </c>
      <c r="N50" s="6">
        <f t="shared" si="0"/>
        <v>14707</v>
      </c>
    </row>
    <row r="51" spans="1:14" x14ac:dyDescent="0.25">
      <c r="A51">
        <v>50</v>
      </c>
      <c r="B51" s="1">
        <v>1098</v>
      </c>
      <c r="C51" s="1">
        <v>1098</v>
      </c>
      <c r="D51" s="1">
        <v>1098</v>
      </c>
      <c r="E51" s="1">
        <v>1098</v>
      </c>
      <c r="F51" s="1">
        <v>1281</v>
      </c>
      <c r="G51" s="1">
        <v>1755</v>
      </c>
      <c r="H51" s="1">
        <v>1645</v>
      </c>
      <c r="I51" s="1">
        <v>5485</v>
      </c>
      <c r="J51" s="1">
        <v>4387</v>
      </c>
      <c r="K51" s="1">
        <v>5485</v>
      </c>
      <c r="L51" s="1">
        <v>3656</v>
      </c>
      <c r="M51" s="1">
        <v>3621</v>
      </c>
      <c r="N51" s="6">
        <f t="shared" si="0"/>
        <v>31707</v>
      </c>
    </row>
    <row r="52" spans="1:14" x14ac:dyDescent="0.25">
      <c r="A52">
        <v>51</v>
      </c>
      <c r="B52" s="1">
        <v>352</v>
      </c>
      <c r="C52" s="1">
        <v>706</v>
      </c>
      <c r="D52" s="1">
        <v>1058</v>
      </c>
      <c r="E52" s="1">
        <v>1764</v>
      </c>
      <c r="F52" s="1">
        <v>1481</v>
      </c>
      <c r="G52" s="1">
        <v>2117</v>
      </c>
      <c r="H52" s="1">
        <v>1411</v>
      </c>
      <c r="I52" s="1">
        <v>4499</v>
      </c>
      <c r="J52" s="1">
        <v>6350</v>
      </c>
      <c r="K52" s="1">
        <v>5998</v>
      </c>
      <c r="L52" s="1">
        <v>2823</v>
      </c>
      <c r="M52" s="1">
        <v>1870</v>
      </c>
      <c r="N52" s="6">
        <f t="shared" si="0"/>
        <v>30429</v>
      </c>
    </row>
    <row r="53" spans="1:14" x14ac:dyDescent="0.25">
      <c r="A53">
        <v>52</v>
      </c>
      <c r="B53" s="1">
        <v>3330</v>
      </c>
      <c r="C53" s="1">
        <v>5549</v>
      </c>
      <c r="D53" s="1">
        <v>6103</v>
      </c>
      <c r="E53" s="1">
        <v>5549</v>
      </c>
      <c r="F53" s="1">
        <v>3107</v>
      </c>
      <c r="G53" s="1">
        <v>2664</v>
      </c>
      <c r="H53" s="1">
        <v>2220</v>
      </c>
      <c r="I53" s="1">
        <v>2497</v>
      </c>
      <c r="J53" s="1">
        <v>2774</v>
      </c>
      <c r="K53" s="1">
        <v>4994</v>
      </c>
      <c r="L53" s="1">
        <v>4994</v>
      </c>
      <c r="M53" s="1">
        <v>5882</v>
      </c>
      <c r="N53" s="6">
        <f t="shared" si="0"/>
        <v>49663</v>
      </c>
    </row>
    <row r="54" spans="1:14" x14ac:dyDescent="0.25">
      <c r="A54">
        <v>53</v>
      </c>
      <c r="B54" s="1">
        <v>2469</v>
      </c>
      <c r="C54" s="1">
        <v>2469</v>
      </c>
      <c r="D54" s="1">
        <v>3086</v>
      </c>
      <c r="E54" s="1">
        <v>2469</v>
      </c>
      <c r="F54" s="1">
        <v>1729</v>
      </c>
      <c r="G54" s="1">
        <v>1297</v>
      </c>
      <c r="H54" s="1">
        <v>1235</v>
      </c>
      <c r="I54" s="1">
        <v>1853</v>
      </c>
      <c r="J54" s="1">
        <v>2469</v>
      </c>
      <c r="K54" s="1">
        <v>2469</v>
      </c>
      <c r="L54" s="1">
        <v>3395</v>
      </c>
      <c r="M54" s="1">
        <v>2642</v>
      </c>
      <c r="N54" s="6">
        <f t="shared" si="0"/>
        <v>27582</v>
      </c>
    </row>
    <row r="55" spans="1:14" x14ac:dyDescent="0.25">
      <c r="A55">
        <v>54</v>
      </c>
      <c r="B55" s="1">
        <v>165</v>
      </c>
      <c r="C55" s="1">
        <v>165</v>
      </c>
      <c r="D55" s="1">
        <v>165</v>
      </c>
      <c r="E55" s="1">
        <v>124</v>
      </c>
      <c r="F55" s="1">
        <v>115</v>
      </c>
      <c r="G55" s="1">
        <v>99</v>
      </c>
      <c r="H55" s="1">
        <v>83</v>
      </c>
      <c r="I55" s="1">
        <v>124</v>
      </c>
      <c r="J55" s="1">
        <v>165</v>
      </c>
      <c r="K55" s="1">
        <v>165</v>
      </c>
      <c r="L55" s="1">
        <v>268</v>
      </c>
      <c r="M55" s="1">
        <v>200</v>
      </c>
      <c r="N55" s="6">
        <f t="shared" si="0"/>
        <v>1838</v>
      </c>
    </row>
    <row r="56" spans="1:14" x14ac:dyDescent="0.25">
      <c r="A56">
        <v>55</v>
      </c>
      <c r="B56" s="1">
        <v>170</v>
      </c>
      <c r="C56" s="1">
        <v>150</v>
      </c>
      <c r="D56" s="1">
        <v>150</v>
      </c>
      <c r="E56" s="1">
        <v>94</v>
      </c>
      <c r="F56" s="1">
        <v>145</v>
      </c>
      <c r="G56" s="1">
        <v>113</v>
      </c>
      <c r="H56" s="1">
        <v>85</v>
      </c>
      <c r="I56" s="1">
        <v>141</v>
      </c>
      <c r="J56" s="1">
        <v>150</v>
      </c>
      <c r="K56" s="1">
        <v>150</v>
      </c>
      <c r="L56" s="1">
        <v>113</v>
      </c>
      <c r="M56" s="1">
        <v>164</v>
      </c>
      <c r="N56" s="6">
        <f t="shared" si="0"/>
        <v>1625</v>
      </c>
    </row>
    <row r="57" spans="1:14" x14ac:dyDescent="0.25">
      <c r="A57">
        <v>56</v>
      </c>
      <c r="B57" s="1">
        <v>66</v>
      </c>
      <c r="C57" s="1">
        <v>131</v>
      </c>
      <c r="D57" s="1">
        <v>144</v>
      </c>
      <c r="E57" s="1">
        <v>131</v>
      </c>
      <c r="F57" s="1">
        <v>92</v>
      </c>
      <c r="G57" s="1">
        <v>110</v>
      </c>
      <c r="H57" s="1">
        <v>79</v>
      </c>
      <c r="I57" s="1">
        <v>80</v>
      </c>
      <c r="J57" s="1">
        <v>131</v>
      </c>
      <c r="K57" s="1">
        <v>39</v>
      </c>
      <c r="L57" s="1">
        <v>39</v>
      </c>
      <c r="M57" s="1">
        <v>58</v>
      </c>
      <c r="N57" s="6">
        <f t="shared" si="0"/>
        <v>1100</v>
      </c>
    </row>
    <row r="58" spans="1:14" x14ac:dyDescent="0.25">
      <c r="A58">
        <v>57</v>
      </c>
      <c r="B58" s="1">
        <v>857</v>
      </c>
      <c r="C58" s="1">
        <v>1885</v>
      </c>
      <c r="D58" s="1">
        <v>1714</v>
      </c>
      <c r="E58" s="1">
        <v>1371</v>
      </c>
      <c r="F58" s="1">
        <v>1081</v>
      </c>
      <c r="G58" s="1">
        <v>823</v>
      </c>
      <c r="H58" s="1">
        <v>686</v>
      </c>
      <c r="I58" s="1">
        <v>1157</v>
      </c>
      <c r="J58" s="1">
        <v>1714</v>
      </c>
      <c r="K58" s="1">
        <v>1371</v>
      </c>
      <c r="L58" s="1">
        <v>1029</v>
      </c>
      <c r="M58" s="1">
        <v>1495</v>
      </c>
      <c r="N58" s="6">
        <f t="shared" si="0"/>
        <v>15183</v>
      </c>
    </row>
    <row r="59" spans="1:14" x14ac:dyDescent="0.25">
      <c r="A59">
        <v>58</v>
      </c>
      <c r="B59" s="1">
        <v>1008</v>
      </c>
      <c r="C59" s="1">
        <v>2218</v>
      </c>
      <c r="D59" s="1">
        <v>2016</v>
      </c>
      <c r="E59" s="1">
        <v>1613</v>
      </c>
      <c r="F59" s="1">
        <v>1270</v>
      </c>
      <c r="G59" s="1">
        <v>968</v>
      </c>
      <c r="H59" s="1">
        <v>807</v>
      </c>
      <c r="I59" s="1">
        <v>1361</v>
      </c>
      <c r="J59" s="1">
        <v>2016</v>
      </c>
      <c r="K59" s="1">
        <v>1613</v>
      </c>
      <c r="L59" s="1">
        <v>1210</v>
      </c>
      <c r="M59" s="1">
        <v>1726</v>
      </c>
      <c r="N59" s="6">
        <f t="shared" si="0"/>
        <v>17826</v>
      </c>
    </row>
    <row r="60" spans="1:14" x14ac:dyDescent="0.25">
      <c r="A60">
        <v>59</v>
      </c>
      <c r="B60" s="1">
        <v>68</v>
      </c>
      <c r="C60" s="1">
        <v>101</v>
      </c>
      <c r="D60" s="1">
        <v>152</v>
      </c>
      <c r="E60" s="1">
        <v>270</v>
      </c>
      <c r="F60" s="1">
        <v>331</v>
      </c>
      <c r="G60" s="1">
        <v>62</v>
      </c>
      <c r="H60" s="1">
        <v>33</v>
      </c>
      <c r="I60" s="1">
        <v>89</v>
      </c>
      <c r="J60" s="1">
        <v>101</v>
      </c>
      <c r="K60" s="1">
        <v>17</v>
      </c>
      <c r="L60" s="1">
        <v>169</v>
      </c>
      <c r="M60" s="1">
        <v>56</v>
      </c>
      <c r="N60" s="6">
        <f t="shared" si="0"/>
        <v>1449</v>
      </c>
    </row>
    <row r="61" spans="1:14" x14ac:dyDescent="0.25">
      <c r="A61">
        <v>60</v>
      </c>
      <c r="B61" s="1">
        <v>56</v>
      </c>
      <c r="C61" s="1">
        <v>56</v>
      </c>
      <c r="D61" s="1">
        <v>48</v>
      </c>
      <c r="E61" s="1">
        <v>56</v>
      </c>
      <c r="F61" s="1">
        <v>38</v>
      </c>
      <c r="G61" s="1">
        <v>33</v>
      </c>
      <c r="H61" s="1">
        <v>34</v>
      </c>
      <c r="I61" s="1">
        <v>42</v>
      </c>
      <c r="J61" s="1">
        <v>56</v>
      </c>
      <c r="K61" s="1">
        <v>56</v>
      </c>
      <c r="L61" s="1">
        <v>76</v>
      </c>
      <c r="M61" s="1">
        <v>62</v>
      </c>
      <c r="N61" s="6">
        <f t="shared" si="0"/>
        <v>613</v>
      </c>
    </row>
    <row r="62" spans="1:14" x14ac:dyDescent="0.25">
      <c r="A62">
        <v>61</v>
      </c>
      <c r="B62" s="1">
        <v>14</v>
      </c>
      <c r="C62" s="1">
        <v>94</v>
      </c>
      <c r="D62" s="1">
        <v>120</v>
      </c>
      <c r="E62" s="1">
        <v>294</v>
      </c>
      <c r="F62" s="1">
        <v>234</v>
      </c>
      <c r="G62" s="1">
        <v>58</v>
      </c>
      <c r="H62" s="1">
        <v>47</v>
      </c>
      <c r="I62" s="1">
        <v>120</v>
      </c>
      <c r="J62" s="1">
        <v>81</v>
      </c>
      <c r="K62" s="1">
        <v>14</v>
      </c>
      <c r="L62" s="1">
        <v>27</v>
      </c>
      <c r="M62" s="1">
        <v>15</v>
      </c>
      <c r="N62" s="6">
        <f t="shared" si="0"/>
        <v>1118</v>
      </c>
    </row>
    <row r="63" spans="1:14" x14ac:dyDescent="0.25">
      <c r="A63">
        <v>62</v>
      </c>
      <c r="B63" s="1">
        <v>57</v>
      </c>
      <c r="C63" s="1">
        <v>393</v>
      </c>
      <c r="D63" s="1">
        <v>504</v>
      </c>
      <c r="E63" s="1">
        <v>1232</v>
      </c>
      <c r="F63" s="1">
        <v>981</v>
      </c>
      <c r="G63" s="1">
        <v>236</v>
      </c>
      <c r="H63" s="1">
        <v>196</v>
      </c>
      <c r="I63" s="1">
        <v>504</v>
      </c>
      <c r="J63" s="1">
        <v>336</v>
      </c>
      <c r="K63" s="1">
        <v>57</v>
      </c>
      <c r="L63" s="1">
        <v>112</v>
      </c>
      <c r="M63" s="1">
        <v>61</v>
      </c>
      <c r="N63" s="6">
        <f t="shared" si="0"/>
        <v>4669</v>
      </c>
    </row>
    <row r="64" spans="1:14" x14ac:dyDescent="0.25">
      <c r="A64">
        <v>63</v>
      </c>
      <c r="B64" s="1">
        <v>209</v>
      </c>
      <c r="C64" s="1">
        <v>278</v>
      </c>
      <c r="D64" s="1">
        <v>278</v>
      </c>
      <c r="E64" s="1">
        <v>278</v>
      </c>
      <c r="F64" s="1">
        <v>195</v>
      </c>
      <c r="G64" s="1">
        <v>168</v>
      </c>
      <c r="H64" s="1">
        <v>139</v>
      </c>
      <c r="I64" s="1">
        <v>209</v>
      </c>
      <c r="J64" s="1">
        <v>278</v>
      </c>
      <c r="K64" s="1">
        <v>278</v>
      </c>
      <c r="L64" s="1">
        <v>452</v>
      </c>
      <c r="M64" s="1">
        <v>339</v>
      </c>
      <c r="N64" s="6">
        <f t="shared" si="0"/>
        <v>3101</v>
      </c>
    </row>
    <row r="65" spans="1:14" x14ac:dyDescent="0.25">
      <c r="A65">
        <v>64</v>
      </c>
      <c r="B65" s="1">
        <v>269</v>
      </c>
      <c r="C65" s="1">
        <v>359</v>
      </c>
      <c r="D65" s="1">
        <v>359</v>
      </c>
      <c r="E65" s="1">
        <v>359</v>
      </c>
      <c r="F65" s="1">
        <v>251</v>
      </c>
      <c r="G65" s="1">
        <v>216</v>
      </c>
      <c r="H65" s="1">
        <v>180</v>
      </c>
      <c r="I65" s="1">
        <v>270</v>
      </c>
      <c r="J65" s="1">
        <v>359</v>
      </c>
      <c r="K65" s="1">
        <v>359</v>
      </c>
      <c r="L65" s="1">
        <v>583</v>
      </c>
      <c r="M65" s="1">
        <v>437</v>
      </c>
      <c r="N65" s="6">
        <f t="shared" si="0"/>
        <v>4001</v>
      </c>
    </row>
    <row r="66" spans="1:14" x14ac:dyDescent="0.25">
      <c r="A66">
        <v>65</v>
      </c>
      <c r="B66" s="1">
        <v>1120</v>
      </c>
      <c r="C66" s="1">
        <v>1493</v>
      </c>
      <c r="D66" s="1">
        <v>1493</v>
      </c>
      <c r="E66" s="1">
        <v>1493</v>
      </c>
      <c r="F66" s="1">
        <v>1045</v>
      </c>
      <c r="G66" s="1">
        <v>896</v>
      </c>
      <c r="H66" s="1">
        <v>746</v>
      </c>
      <c r="I66" s="1">
        <v>1120</v>
      </c>
      <c r="J66" s="1">
        <v>1493</v>
      </c>
      <c r="K66" s="1">
        <v>1493</v>
      </c>
      <c r="L66" s="1">
        <v>2427</v>
      </c>
      <c r="M66" s="1">
        <v>1764</v>
      </c>
      <c r="N66" s="6">
        <f t="shared" si="0"/>
        <v>16583</v>
      </c>
    </row>
    <row r="67" spans="1:14" x14ac:dyDescent="0.25">
      <c r="A67">
        <v>66</v>
      </c>
      <c r="B67" s="1">
        <v>1305</v>
      </c>
      <c r="C67" s="1">
        <v>1305</v>
      </c>
      <c r="D67" s="1">
        <v>1305</v>
      </c>
      <c r="E67" s="1">
        <v>1305</v>
      </c>
      <c r="F67" s="1">
        <v>1714</v>
      </c>
      <c r="G67" s="1">
        <v>882</v>
      </c>
      <c r="H67" s="1">
        <v>572</v>
      </c>
      <c r="I67" s="1">
        <v>1102</v>
      </c>
      <c r="J67" s="1">
        <v>1631</v>
      </c>
      <c r="K67" s="1">
        <v>1142</v>
      </c>
      <c r="L67" s="1">
        <v>816</v>
      </c>
      <c r="M67" s="1">
        <v>1077</v>
      </c>
      <c r="N67" s="6">
        <f t="shared" ref="N67:N101" si="1">SUM(B67,C67,D67,E67,F67,G67,H67,I67,J67,K67,L67,M67)</f>
        <v>14156</v>
      </c>
    </row>
    <row r="68" spans="1:14" x14ac:dyDescent="0.25">
      <c r="A68">
        <v>67</v>
      </c>
      <c r="B68" s="1">
        <v>1131</v>
      </c>
      <c r="C68" s="1">
        <v>1357</v>
      </c>
      <c r="D68" s="1">
        <v>1584</v>
      </c>
      <c r="E68" s="1">
        <v>1584</v>
      </c>
      <c r="F68" s="1">
        <v>793</v>
      </c>
      <c r="G68" s="1">
        <v>815</v>
      </c>
      <c r="H68" s="1">
        <v>679</v>
      </c>
      <c r="I68" s="1">
        <v>1189</v>
      </c>
      <c r="J68" s="1">
        <v>1810</v>
      </c>
      <c r="K68" s="1">
        <v>4524</v>
      </c>
      <c r="L68" s="1">
        <v>4524</v>
      </c>
      <c r="M68" s="1">
        <v>720</v>
      </c>
      <c r="N68" s="6">
        <f t="shared" si="1"/>
        <v>20710</v>
      </c>
    </row>
    <row r="69" spans="1:14" x14ac:dyDescent="0.25">
      <c r="A69">
        <v>68</v>
      </c>
      <c r="B69" s="1">
        <v>1101</v>
      </c>
      <c r="C69" s="1">
        <v>1237</v>
      </c>
      <c r="D69" s="1">
        <v>825</v>
      </c>
      <c r="E69" s="1">
        <v>1101</v>
      </c>
      <c r="F69" s="1">
        <v>866</v>
      </c>
      <c r="G69" s="1">
        <v>578</v>
      </c>
      <c r="H69" s="1">
        <v>413</v>
      </c>
      <c r="I69" s="1">
        <v>1031</v>
      </c>
      <c r="J69" s="1">
        <v>1513</v>
      </c>
      <c r="K69" s="1">
        <v>1787</v>
      </c>
      <c r="L69" s="1">
        <v>962</v>
      </c>
      <c r="M69" s="1">
        <v>883</v>
      </c>
      <c r="N69" s="6">
        <f t="shared" si="1"/>
        <v>12297</v>
      </c>
    </row>
    <row r="70" spans="1:14" x14ac:dyDescent="0.25">
      <c r="A70">
        <v>69</v>
      </c>
      <c r="B70" s="1">
        <v>2718</v>
      </c>
      <c r="C70" s="1">
        <v>2718</v>
      </c>
      <c r="D70" s="1">
        <v>2174</v>
      </c>
      <c r="E70" s="1">
        <v>2718</v>
      </c>
      <c r="F70" s="1">
        <v>1713</v>
      </c>
      <c r="G70" s="1">
        <v>1957</v>
      </c>
      <c r="H70" s="1">
        <v>612</v>
      </c>
      <c r="I70" s="1">
        <v>2547</v>
      </c>
      <c r="J70" s="1">
        <v>2242</v>
      </c>
      <c r="K70" s="1">
        <v>1631</v>
      </c>
      <c r="L70" s="1">
        <v>1427</v>
      </c>
      <c r="M70" s="1">
        <v>1185</v>
      </c>
      <c r="N70" s="6">
        <f t="shared" si="1"/>
        <v>23642</v>
      </c>
    </row>
    <row r="71" spans="1:14" x14ac:dyDescent="0.25">
      <c r="A71">
        <v>70</v>
      </c>
      <c r="B71" s="1">
        <v>597</v>
      </c>
      <c r="C71" s="1">
        <v>597</v>
      </c>
      <c r="D71" s="1">
        <v>479</v>
      </c>
      <c r="E71" s="1">
        <v>597</v>
      </c>
      <c r="F71" s="1">
        <v>378</v>
      </c>
      <c r="G71" s="1">
        <v>430</v>
      </c>
      <c r="H71" s="1">
        <v>135</v>
      </c>
      <c r="I71" s="1">
        <v>560</v>
      </c>
      <c r="J71" s="1">
        <v>493</v>
      </c>
      <c r="K71" s="1">
        <v>359</v>
      </c>
      <c r="L71" s="1">
        <v>314</v>
      </c>
      <c r="M71" s="1">
        <v>261</v>
      </c>
      <c r="N71" s="6">
        <f t="shared" si="1"/>
        <v>5200</v>
      </c>
    </row>
    <row r="72" spans="1:14" x14ac:dyDescent="0.25">
      <c r="A72">
        <v>71</v>
      </c>
      <c r="B72" s="1">
        <v>486</v>
      </c>
      <c r="C72" s="1">
        <v>486</v>
      </c>
      <c r="D72" s="1">
        <v>389</v>
      </c>
      <c r="E72" s="1">
        <v>486</v>
      </c>
      <c r="F72" s="1">
        <v>307</v>
      </c>
      <c r="G72" s="1">
        <v>349</v>
      </c>
      <c r="H72" s="1">
        <v>109</v>
      </c>
      <c r="I72" s="1">
        <v>456</v>
      </c>
      <c r="J72" s="1">
        <v>401</v>
      </c>
      <c r="K72" s="1">
        <v>292</v>
      </c>
      <c r="L72" s="1">
        <v>256</v>
      </c>
      <c r="M72" s="1">
        <v>206</v>
      </c>
      <c r="N72" s="6">
        <f t="shared" si="1"/>
        <v>4223</v>
      </c>
    </row>
    <row r="73" spans="1:14" x14ac:dyDescent="0.25">
      <c r="A73">
        <v>72</v>
      </c>
      <c r="B73" s="1">
        <v>522</v>
      </c>
      <c r="C73" s="1">
        <v>522</v>
      </c>
      <c r="D73" s="1">
        <v>418</v>
      </c>
      <c r="E73" s="1">
        <v>522</v>
      </c>
      <c r="F73" s="1">
        <v>329</v>
      </c>
      <c r="G73" s="1">
        <v>378</v>
      </c>
      <c r="H73" s="1">
        <v>117</v>
      </c>
      <c r="I73" s="1">
        <v>491</v>
      </c>
      <c r="J73" s="1">
        <v>431</v>
      </c>
      <c r="K73" s="1">
        <v>314</v>
      </c>
      <c r="L73" s="1">
        <v>275</v>
      </c>
      <c r="M73" s="1">
        <v>227</v>
      </c>
      <c r="N73" s="6">
        <f t="shared" si="1"/>
        <v>4546</v>
      </c>
    </row>
    <row r="74" spans="1:14" x14ac:dyDescent="0.25">
      <c r="A74">
        <v>73</v>
      </c>
      <c r="B74" s="1">
        <v>448</v>
      </c>
      <c r="C74" s="1">
        <v>448</v>
      </c>
      <c r="D74" s="1">
        <v>359</v>
      </c>
      <c r="E74" s="1">
        <v>448</v>
      </c>
      <c r="F74" s="1">
        <v>284</v>
      </c>
      <c r="G74" s="1">
        <v>323</v>
      </c>
      <c r="H74" s="1">
        <v>101</v>
      </c>
      <c r="I74" s="1">
        <v>420</v>
      </c>
      <c r="J74" s="1">
        <v>371</v>
      </c>
      <c r="K74" s="1">
        <v>269</v>
      </c>
      <c r="L74" s="1">
        <v>235</v>
      </c>
      <c r="M74" s="1">
        <v>193</v>
      </c>
      <c r="N74" s="6">
        <f t="shared" si="1"/>
        <v>3899</v>
      </c>
    </row>
    <row r="75" spans="1:14" x14ac:dyDescent="0.25">
      <c r="A75">
        <v>74</v>
      </c>
      <c r="B75" s="1">
        <v>448</v>
      </c>
      <c r="C75" s="1">
        <v>448</v>
      </c>
      <c r="D75" s="1">
        <v>359</v>
      </c>
      <c r="E75" s="1">
        <v>448</v>
      </c>
      <c r="F75" s="1">
        <v>284</v>
      </c>
      <c r="G75" s="1">
        <v>323</v>
      </c>
      <c r="H75" s="1">
        <v>101</v>
      </c>
      <c r="I75" s="1">
        <v>420</v>
      </c>
      <c r="J75" s="1">
        <v>371</v>
      </c>
      <c r="K75" s="1">
        <v>269</v>
      </c>
      <c r="L75" s="1">
        <v>235</v>
      </c>
      <c r="M75" s="1">
        <v>189</v>
      </c>
      <c r="N75" s="6">
        <f t="shared" si="1"/>
        <v>3895</v>
      </c>
    </row>
    <row r="76" spans="1:14" x14ac:dyDescent="0.25">
      <c r="A76">
        <v>75</v>
      </c>
      <c r="B76" s="1">
        <v>597</v>
      </c>
      <c r="C76" s="1">
        <v>597</v>
      </c>
      <c r="D76" s="1">
        <v>479</v>
      </c>
      <c r="E76" s="1">
        <v>597</v>
      </c>
      <c r="F76" s="1">
        <v>378</v>
      </c>
      <c r="G76" s="1">
        <v>430</v>
      </c>
      <c r="H76" s="1">
        <v>135</v>
      </c>
      <c r="I76" s="1">
        <v>560</v>
      </c>
      <c r="J76" s="1">
        <v>493</v>
      </c>
      <c r="K76" s="1">
        <v>359</v>
      </c>
      <c r="L76" s="1">
        <v>314</v>
      </c>
      <c r="M76" s="1">
        <v>256</v>
      </c>
      <c r="N76" s="6">
        <f t="shared" si="1"/>
        <v>5195</v>
      </c>
    </row>
    <row r="77" spans="1:14" x14ac:dyDescent="0.25">
      <c r="A77">
        <v>76</v>
      </c>
      <c r="B77" s="1">
        <v>635</v>
      </c>
      <c r="C77" s="1">
        <v>635</v>
      </c>
      <c r="D77" s="1">
        <v>508</v>
      </c>
      <c r="E77" s="1">
        <v>635</v>
      </c>
      <c r="F77" s="1">
        <v>401</v>
      </c>
      <c r="G77" s="1">
        <v>457</v>
      </c>
      <c r="H77" s="1">
        <v>143</v>
      </c>
      <c r="I77" s="1">
        <v>595</v>
      </c>
      <c r="J77" s="1">
        <v>523</v>
      </c>
      <c r="K77" s="1">
        <v>382</v>
      </c>
      <c r="L77" s="1">
        <v>333</v>
      </c>
      <c r="M77" s="1">
        <v>267</v>
      </c>
      <c r="N77" s="6">
        <f t="shared" si="1"/>
        <v>5514</v>
      </c>
    </row>
    <row r="78" spans="1:14" x14ac:dyDescent="0.25">
      <c r="A78">
        <v>77</v>
      </c>
      <c r="B78" s="1">
        <v>522</v>
      </c>
      <c r="C78" s="1">
        <v>522</v>
      </c>
      <c r="D78" s="1">
        <v>418</v>
      </c>
      <c r="E78" s="1">
        <v>522</v>
      </c>
      <c r="F78" s="1">
        <v>329</v>
      </c>
      <c r="G78" s="1">
        <v>378</v>
      </c>
      <c r="H78" s="1">
        <v>117</v>
      </c>
      <c r="I78" s="1">
        <v>491</v>
      </c>
      <c r="J78" s="1">
        <v>431</v>
      </c>
      <c r="K78" s="1">
        <v>314</v>
      </c>
      <c r="L78" s="1">
        <v>275</v>
      </c>
      <c r="M78" s="1">
        <v>223</v>
      </c>
      <c r="N78" s="6">
        <f t="shared" si="1"/>
        <v>4542</v>
      </c>
    </row>
    <row r="79" spans="1:14" x14ac:dyDescent="0.25">
      <c r="A79">
        <v>78</v>
      </c>
      <c r="B79" s="1">
        <v>710</v>
      </c>
      <c r="C79" s="1">
        <v>710</v>
      </c>
      <c r="D79" s="1">
        <v>568</v>
      </c>
      <c r="E79" s="1">
        <v>710</v>
      </c>
      <c r="F79" s="1">
        <v>448</v>
      </c>
      <c r="G79" s="1">
        <v>511</v>
      </c>
      <c r="H79" s="1">
        <v>161</v>
      </c>
      <c r="I79" s="1">
        <v>666</v>
      </c>
      <c r="J79" s="1">
        <v>586</v>
      </c>
      <c r="K79" s="1">
        <v>426</v>
      </c>
      <c r="L79" s="1">
        <v>374</v>
      </c>
      <c r="M79" s="1">
        <v>311</v>
      </c>
      <c r="N79" s="6">
        <f t="shared" si="1"/>
        <v>6181</v>
      </c>
    </row>
    <row r="80" spans="1:14" x14ac:dyDescent="0.25">
      <c r="A80">
        <v>79</v>
      </c>
      <c r="B80" s="1">
        <v>486</v>
      </c>
      <c r="C80" s="1">
        <v>486</v>
      </c>
      <c r="D80" s="1">
        <v>389</v>
      </c>
      <c r="E80" s="1">
        <v>486</v>
      </c>
      <c r="F80" s="1">
        <v>307</v>
      </c>
      <c r="G80" s="1">
        <v>349</v>
      </c>
      <c r="H80" s="1">
        <v>109</v>
      </c>
      <c r="I80" s="1">
        <v>456</v>
      </c>
      <c r="J80" s="1">
        <v>401</v>
      </c>
      <c r="K80" s="1">
        <v>292</v>
      </c>
      <c r="L80" s="1">
        <v>256</v>
      </c>
      <c r="M80" s="1">
        <v>214</v>
      </c>
      <c r="N80" s="6">
        <f t="shared" si="1"/>
        <v>4231</v>
      </c>
    </row>
    <row r="81" spans="1:14" x14ac:dyDescent="0.25">
      <c r="A81">
        <v>80</v>
      </c>
      <c r="B81" s="1">
        <v>374</v>
      </c>
      <c r="C81" s="1">
        <v>374</v>
      </c>
      <c r="D81" s="1">
        <v>299</v>
      </c>
      <c r="E81" s="1">
        <v>374</v>
      </c>
      <c r="F81" s="1">
        <v>236</v>
      </c>
      <c r="G81" s="1">
        <v>269</v>
      </c>
      <c r="H81" s="1">
        <v>85</v>
      </c>
      <c r="I81" s="1">
        <v>350</v>
      </c>
      <c r="J81" s="1">
        <v>309</v>
      </c>
      <c r="K81" s="1">
        <v>224</v>
      </c>
      <c r="L81" s="1">
        <v>196</v>
      </c>
      <c r="M81" s="1">
        <v>158</v>
      </c>
      <c r="N81" s="6">
        <f t="shared" si="1"/>
        <v>3248</v>
      </c>
    </row>
    <row r="82" spans="1:14" x14ac:dyDescent="0.25">
      <c r="A82">
        <v>81</v>
      </c>
      <c r="B82" s="1">
        <v>560</v>
      </c>
      <c r="C82" s="1">
        <v>560</v>
      </c>
      <c r="D82" s="1">
        <v>448</v>
      </c>
      <c r="E82" s="1">
        <v>560</v>
      </c>
      <c r="F82" s="1">
        <v>353</v>
      </c>
      <c r="G82" s="1">
        <v>404</v>
      </c>
      <c r="H82" s="1">
        <v>127</v>
      </c>
      <c r="I82" s="1">
        <v>525</v>
      </c>
      <c r="J82" s="1">
        <v>463</v>
      </c>
      <c r="K82" s="1">
        <v>336</v>
      </c>
      <c r="L82" s="1">
        <v>295</v>
      </c>
      <c r="M82" s="1">
        <v>238</v>
      </c>
      <c r="N82" s="6">
        <f t="shared" si="1"/>
        <v>4869</v>
      </c>
    </row>
    <row r="83" spans="1:14" x14ac:dyDescent="0.25">
      <c r="A83">
        <v>82</v>
      </c>
      <c r="B83" s="1">
        <v>635</v>
      </c>
      <c r="C83" s="1">
        <v>635</v>
      </c>
      <c r="D83" s="1">
        <v>508</v>
      </c>
      <c r="E83" s="1">
        <v>635</v>
      </c>
      <c r="F83" s="1">
        <v>401</v>
      </c>
      <c r="G83" s="1">
        <v>457</v>
      </c>
      <c r="H83" s="1">
        <v>143</v>
      </c>
      <c r="I83" s="1">
        <v>595</v>
      </c>
      <c r="J83" s="1">
        <v>523</v>
      </c>
      <c r="K83" s="1">
        <v>382</v>
      </c>
      <c r="L83" s="1">
        <v>333</v>
      </c>
      <c r="M83" s="1">
        <v>272</v>
      </c>
      <c r="N83" s="6">
        <f t="shared" si="1"/>
        <v>5519</v>
      </c>
    </row>
    <row r="84" spans="1:14" x14ac:dyDescent="0.25">
      <c r="A84">
        <v>83</v>
      </c>
      <c r="B84" s="1">
        <v>486</v>
      </c>
      <c r="C84" s="1">
        <v>486</v>
      </c>
      <c r="D84" s="1">
        <v>389</v>
      </c>
      <c r="E84" s="1">
        <v>486</v>
      </c>
      <c r="F84" s="1">
        <v>307</v>
      </c>
      <c r="G84" s="1">
        <v>349</v>
      </c>
      <c r="H84" s="1">
        <v>109</v>
      </c>
      <c r="I84" s="1">
        <v>456</v>
      </c>
      <c r="J84" s="1">
        <v>401</v>
      </c>
      <c r="K84" s="1">
        <v>292</v>
      </c>
      <c r="L84" s="1">
        <v>256</v>
      </c>
      <c r="M84" s="1">
        <v>214</v>
      </c>
      <c r="N84" s="6">
        <f t="shared" si="1"/>
        <v>4231</v>
      </c>
    </row>
    <row r="85" spans="1:14" x14ac:dyDescent="0.25">
      <c r="A85">
        <v>84</v>
      </c>
      <c r="B85" s="1">
        <v>670</v>
      </c>
      <c r="C85" s="1">
        <v>1005</v>
      </c>
      <c r="D85" s="1">
        <v>2344</v>
      </c>
      <c r="E85" s="1">
        <v>2678</v>
      </c>
      <c r="F85" s="1">
        <v>2578</v>
      </c>
      <c r="G85" s="1">
        <v>4018</v>
      </c>
      <c r="H85" s="1">
        <v>2344</v>
      </c>
      <c r="I85" s="1">
        <v>4771</v>
      </c>
      <c r="J85" s="1">
        <v>2010</v>
      </c>
      <c r="K85" s="1">
        <v>1508</v>
      </c>
      <c r="L85" s="1">
        <v>1424</v>
      </c>
      <c r="M85" s="1">
        <v>366</v>
      </c>
      <c r="N85" s="6">
        <f t="shared" si="1"/>
        <v>25716</v>
      </c>
    </row>
    <row r="86" spans="1:14" x14ac:dyDescent="0.25">
      <c r="A86">
        <v>85</v>
      </c>
      <c r="B86" s="1">
        <v>188</v>
      </c>
      <c r="C86" s="1">
        <v>282</v>
      </c>
      <c r="D86" s="1">
        <v>750</v>
      </c>
      <c r="E86" s="1">
        <v>3002</v>
      </c>
      <c r="F86" s="1">
        <v>3022</v>
      </c>
      <c r="G86" s="1">
        <v>1802</v>
      </c>
      <c r="H86" s="1">
        <v>1126</v>
      </c>
      <c r="I86" s="1">
        <v>2252</v>
      </c>
      <c r="J86" s="1">
        <v>1126</v>
      </c>
      <c r="K86" s="1">
        <v>422</v>
      </c>
      <c r="L86" s="1">
        <v>399</v>
      </c>
      <c r="M86" s="1">
        <v>104</v>
      </c>
      <c r="N86" s="6">
        <f t="shared" si="1"/>
        <v>14475</v>
      </c>
    </row>
    <row r="87" spans="1:14" x14ac:dyDescent="0.25">
      <c r="A87">
        <v>86</v>
      </c>
      <c r="B87" s="1">
        <v>68</v>
      </c>
      <c r="C87" s="1">
        <v>101</v>
      </c>
      <c r="D87" s="1">
        <v>809</v>
      </c>
      <c r="E87" s="1">
        <v>2290</v>
      </c>
      <c r="F87" s="1">
        <v>1227</v>
      </c>
      <c r="G87" s="1">
        <v>1295</v>
      </c>
      <c r="H87" s="1">
        <v>1348</v>
      </c>
      <c r="I87" s="1">
        <v>1718</v>
      </c>
      <c r="J87" s="1">
        <v>674</v>
      </c>
      <c r="K87" s="1">
        <v>152</v>
      </c>
      <c r="L87" s="1">
        <v>405</v>
      </c>
      <c r="M87" s="1">
        <v>146</v>
      </c>
      <c r="N87" s="6">
        <f t="shared" si="1"/>
        <v>10233</v>
      </c>
    </row>
    <row r="88" spans="1:14" x14ac:dyDescent="0.25">
      <c r="A88">
        <v>87</v>
      </c>
      <c r="B88" s="1">
        <v>959</v>
      </c>
      <c r="C88" s="1">
        <v>959</v>
      </c>
      <c r="D88" s="1">
        <v>1678</v>
      </c>
      <c r="E88" s="1">
        <v>4075</v>
      </c>
      <c r="F88" s="1">
        <v>1846</v>
      </c>
      <c r="G88" s="1">
        <v>2733</v>
      </c>
      <c r="H88" s="1">
        <v>1678</v>
      </c>
      <c r="I88" s="1">
        <v>2877</v>
      </c>
      <c r="J88" s="1">
        <v>959</v>
      </c>
      <c r="K88" s="1">
        <v>240</v>
      </c>
      <c r="L88" s="1">
        <v>480</v>
      </c>
      <c r="M88" s="1">
        <v>255</v>
      </c>
      <c r="N88" s="6">
        <f t="shared" si="1"/>
        <v>18739</v>
      </c>
    </row>
    <row r="89" spans="1:14" x14ac:dyDescent="0.25">
      <c r="A89">
        <v>88</v>
      </c>
      <c r="B89" s="1">
        <v>524</v>
      </c>
      <c r="C89" s="1">
        <v>349</v>
      </c>
      <c r="D89" s="1">
        <v>1399</v>
      </c>
      <c r="E89" s="1">
        <v>1749</v>
      </c>
      <c r="F89" s="1">
        <v>1347</v>
      </c>
      <c r="G89" s="1">
        <v>2099</v>
      </c>
      <c r="H89" s="1">
        <v>1224</v>
      </c>
      <c r="I89" s="1">
        <v>2492</v>
      </c>
      <c r="J89" s="1">
        <v>700</v>
      </c>
      <c r="K89" s="1">
        <v>524</v>
      </c>
      <c r="L89" s="1">
        <v>349</v>
      </c>
      <c r="M89" s="1">
        <v>742</v>
      </c>
      <c r="N89" s="6">
        <f t="shared" si="1"/>
        <v>13498</v>
      </c>
    </row>
    <row r="90" spans="1:14" x14ac:dyDescent="0.25">
      <c r="A90">
        <v>89</v>
      </c>
      <c r="B90" s="1">
        <v>1666</v>
      </c>
      <c r="C90" s="1">
        <v>3539</v>
      </c>
      <c r="D90" s="1">
        <v>3747</v>
      </c>
      <c r="E90" s="1">
        <v>3539</v>
      </c>
      <c r="F90" s="1">
        <v>1166</v>
      </c>
      <c r="G90" s="1">
        <v>625</v>
      </c>
      <c r="H90" s="1">
        <v>104</v>
      </c>
      <c r="I90" s="1">
        <v>313</v>
      </c>
      <c r="J90" s="1">
        <v>625</v>
      </c>
      <c r="K90" s="1">
        <v>1041</v>
      </c>
      <c r="L90" s="1">
        <v>1249</v>
      </c>
      <c r="M90" s="1">
        <v>2291</v>
      </c>
      <c r="N90" s="6">
        <f t="shared" si="1"/>
        <v>19905</v>
      </c>
    </row>
    <row r="91" spans="1:14" x14ac:dyDescent="0.25">
      <c r="A91">
        <v>90</v>
      </c>
      <c r="B91" s="1">
        <v>1389</v>
      </c>
      <c r="C91" s="1">
        <v>1620</v>
      </c>
      <c r="D91" s="1">
        <v>1851</v>
      </c>
      <c r="E91" s="1">
        <v>4626</v>
      </c>
      <c r="F91" s="1">
        <v>3239</v>
      </c>
      <c r="G91" s="1">
        <v>417</v>
      </c>
      <c r="H91" s="1">
        <v>579</v>
      </c>
      <c r="I91" s="1">
        <v>1042</v>
      </c>
      <c r="J91" s="1">
        <v>1620</v>
      </c>
      <c r="K91" s="1">
        <v>1620</v>
      </c>
      <c r="L91" s="1">
        <v>1156</v>
      </c>
      <c r="M91" s="1">
        <v>1487</v>
      </c>
      <c r="N91" s="6">
        <f t="shared" si="1"/>
        <v>20646</v>
      </c>
    </row>
    <row r="92" spans="1:14" x14ac:dyDescent="0.25">
      <c r="A92">
        <v>91</v>
      </c>
      <c r="B92" s="1">
        <v>1172</v>
      </c>
      <c r="C92" s="1">
        <v>1954</v>
      </c>
      <c r="D92" s="1">
        <v>2150</v>
      </c>
      <c r="E92" s="1">
        <v>2540</v>
      </c>
      <c r="F92" s="1">
        <v>958</v>
      </c>
      <c r="G92" s="1">
        <v>705</v>
      </c>
      <c r="H92" s="1">
        <v>783</v>
      </c>
      <c r="I92" s="1">
        <v>1319</v>
      </c>
      <c r="J92" s="1">
        <v>1172</v>
      </c>
      <c r="K92" s="1">
        <v>1563</v>
      </c>
      <c r="L92" s="1">
        <v>1759</v>
      </c>
      <c r="M92" s="1">
        <v>1451</v>
      </c>
      <c r="N92" s="6">
        <f t="shared" si="1"/>
        <v>17526</v>
      </c>
    </row>
    <row r="93" spans="1:14" x14ac:dyDescent="0.25">
      <c r="A93">
        <v>92</v>
      </c>
      <c r="B93" s="1">
        <v>1390</v>
      </c>
      <c r="C93" s="1">
        <v>3860</v>
      </c>
      <c r="D93" s="1">
        <v>2547</v>
      </c>
      <c r="E93" s="1">
        <v>1853</v>
      </c>
      <c r="F93" s="1">
        <v>1136</v>
      </c>
      <c r="G93" s="1">
        <v>741</v>
      </c>
      <c r="H93" s="1">
        <v>1544</v>
      </c>
      <c r="I93" s="1">
        <v>2317</v>
      </c>
      <c r="J93" s="1">
        <v>2471</v>
      </c>
      <c r="K93" s="1">
        <v>3088</v>
      </c>
      <c r="L93" s="1">
        <v>2779</v>
      </c>
      <c r="M93" s="1">
        <v>3966</v>
      </c>
      <c r="N93" s="6">
        <f t="shared" si="1"/>
        <v>27692</v>
      </c>
    </row>
    <row r="94" spans="1:14" x14ac:dyDescent="0.25">
      <c r="A94">
        <v>93</v>
      </c>
      <c r="B94" s="1">
        <v>3478</v>
      </c>
      <c r="C94" s="1">
        <v>4719</v>
      </c>
      <c r="D94" s="1">
        <v>1491</v>
      </c>
      <c r="E94" s="1">
        <v>1118</v>
      </c>
      <c r="F94" s="1">
        <v>740</v>
      </c>
      <c r="G94" s="1">
        <v>149</v>
      </c>
      <c r="H94" s="1">
        <v>248</v>
      </c>
      <c r="I94" s="1">
        <v>559</v>
      </c>
      <c r="J94" s="1">
        <v>1739</v>
      </c>
      <c r="K94" s="1">
        <v>1988</v>
      </c>
      <c r="L94" s="1">
        <v>2733</v>
      </c>
      <c r="M94" s="1">
        <v>5217</v>
      </c>
      <c r="N94" s="6">
        <f t="shared" si="1"/>
        <v>24179</v>
      </c>
    </row>
    <row r="95" spans="1:14" x14ac:dyDescent="0.25">
      <c r="A95">
        <v>94</v>
      </c>
      <c r="B95" s="1">
        <v>2567</v>
      </c>
      <c r="C95" s="1">
        <v>3422</v>
      </c>
      <c r="D95" s="1">
        <v>1284</v>
      </c>
      <c r="E95" s="1">
        <v>482</v>
      </c>
      <c r="F95" s="1">
        <v>319</v>
      </c>
      <c r="G95" s="1">
        <v>65</v>
      </c>
      <c r="H95" s="1">
        <v>107</v>
      </c>
      <c r="I95" s="1">
        <v>241</v>
      </c>
      <c r="J95" s="1">
        <v>856</v>
      </c>
      <c r="K95" s="1">
        <v>3422</v>
      </c>
      <c r="L95" s="1">
        <v>4920</v>
      </c>
      <c r="M95" s="1">
        <v>3765</v>
      </c>
      <c r="N95" s="6">
        <f t="shared" si="1"/>
        <v>21450</v>
      </c>
    </row>
    <row r="96" spans="1:14" x14ac:dyDescent="0.25">
      <c r="A96">
        <v>95</v>
      </c>
      <c r="B96" s="1">
        <v>2442</v>
      </c>
      <c r="C96" s="1">
        <v>1954</v>
      </c>
      <c r="D96" s="1">
        <v>1954</v>
      </c>
      <c r="E96" s="1">
        <v>1954</v>
      </c>
      <c r="F96" s="1">
        <v>1027</v>
      </c>
      <c r="G96" s="1">
        <v>733</v>
      </c>
      <c r="H96" s="1">
        <v>1100</v>
      </c>
      <c r="I96" s="1">
        <v>1100</v>
      </c>
      <c r="J96" s="1">
        <v>2442</v>
      </c>
      <c r="K96" s="1">
        <v>2686</v>
      </c>
      <c r="L96" s="1">
        <v>2199</v>
      </c>
      <c r="M96" s="1">
        <v>2638</v>
      </c>
      <c r="N96" s="6">
        <f t="shared" si="1"/>
        <v>22229</v>
      </c>
    </row>
    <row r="97" spans="1:14" x14ac:dyDescent="0.25">
      <c r="A97">
        <v>96</v>
      </c>
      <c r="B97" s="1">
        <v>2724</v>
      </c>
      <c r="C97" s="1">
        <v>2724</v>
      </c>
      <c r="D97" s="1">
        <v>2382</v>
      </c>
      <c r="E97" s="1">
        <v>2724</v>
      </c>
      <c r="F97" s="1">
        <v>1908</v>
      </c>
      <c r="G97" s="1">
        <v>1634</v>
      </c>
      <c r="H97" s="1">
        <v>1362</v>
      </c>
      <c r="I97" s="1">
        <v>2043</v>
      </c>
      <c r="J97" s="1">
        <v>2724</v>
      </c>
      <c r="K97" s="1">
        <v>3403</v>
      </c>
      <c r="L97" s="1">
        <v>3744</v>
      </c>
      <c r="M97" s="1">
        <v>2970</v>
      </c>
      <c r="N97" s="6">
        <f t="shared" si="1"/>
        <v>30342</v>
      </c>
    </row>
    <row r="98" spans="1:14" x14ac:dyDescent="0.25">
      <c r="A98">
        <v>97</v>
      </c>
      <c r="B98" s="1">
        <v>2157</v>
      </c>
      <c r="C98" s="1">
        <v>2874</v>
      </c>
      <c r="D98" s="1">
        <v>2874</v>
      </c>
      <c r="E98" s="1">
        <v>2874</v>
      </c>
      <c r="F98" s="1">
        <v>2013</v>
      </c>
      <c r="G98" s="1">
        <v>1725</v>
      </c>
      <c r="H98" s="1">
        <v>1438</v>
      </c>
      <c r="I98" s="1">
        <v>2157</v>
      </c>
      <c r="J98" s="1">
        <v>2874</v>
      </c>
      <c r="K98" s="1">
        <v>2874</v>
      </c>
      <c r="L98" s="1">
        <v>4672</v>
      </c>
      <c r="M98" s="1">
        <v>3494</v>
      </c>
      <c r="N98" s="6">
        <f t="shared" si="1"/>
        <v>32026</v>
      </c>
    </row>
    <row r="99" spans="1:14" x14ac:dyDescent="0.25">
      <c r="A99">
        <v>98</v>
      </c>
      <c r="B99" s="1">
        <v>1300</v>
      </c>
      <c r="C99" s="1">
        <v>2858</v>
      </c>
      <c r="D99" s="1">
        <v>2598</v>
      </c>
      <c r="E99" s="1">
        <v>2339</v>
      </c>
      <c r="F99" s="1">
        <v>1819</v>
      </c>
      <c r="G99" s="1">
        <v>1247</v>
      </c>
      <c r="H99" s="1">
        <v>1040</v>
      </c>
      <c r="I99" s="1">
        <v>1755</v>
      </c>
      <c r="J99" s="1">
        <v>2079</v>
      </c>
      <c r="K99" s="1">
        <v>2079</v>
      </c>
      <c r="L99" s="1">
        <v>1559</v>
      </c>
      <c r="M99" s="1">
        <v>2204</v>
      </c>
      <c r="N99" s="6">
        <f t="shared" si="1"/>
        <v>22877</v>
      </c>
    </row>
    <row r="100" spans="1:14" x14ac:dyDescent="0.25">
      <c r="A100">
        <v>99</v>
      </c>
      <c r="B100" s="1">
        <v>3457</v>
      </c>
      <c r="C100" s="1">
        <v>2938</v>
      </c>
      <c r="D100" s="1">
        <v>864</v>
      </c>
      <c r="E100" s="1">
        <v>195</v>
      </c>
      <c r="F100" s="1">
        <v>363</v>
      </c>
      <c r="G100" s="1">
        <v>104</v>
      </c>
      <c r="H100" s="1">
        <v>44</v>
      </c>
      <c r="I100" s="1">
        <v>98</v>
      </c>
      <c r="J100" s="1">
        <v>1037</v>
      </c>
      <c r="K100" s="1">
        <v>2938</v>
      </c>
      <c r="L100" s="1">
        <v>2247</v>
      </c>
      <c r="M100" s="1">
        <v>3042</v>
      </c>
      <c r="N100" s="6">
        <f t="shared" si="1"/>
        <v>17327</v>
      </c>
    </row>
    <row r="101" spans="1:14" x14ac:dyDescent="0.25">
      <c r="A101">
        <v>100</v>
      </c>
      <c r="B101" s="1">
        <v>2625</v>
      </c>
      <c r="C101" s="1">
        <v>2625</v>
      </c>
      <c r="D101" s="1">
        <v>3675</v>
      </c>
      <c r="E101" s="1">
        <v>3151</v>
      </c>
      <c r="F101" s="1">
        <v>1470</v>
      </c>
      <c r="G101" s="1">
        <v>1575</v>
      </c>
      <c r="H101" s="1">
        <v>395</v>
      </c>
      <c r="I101" s="1">
        <v>985</v>
      </c>
      <c r="J101" s="1">
        <v>2625</v>
      </c>
      <c r="K101" s="1">
        <v>2888</v>
      </c>
      <c r="L101" s="1">
        <v>789</v>
      </c>
      <c r="M101" s="1">
        <v>1113</v>
      </c>
      <c r="N101" s="6">
        <f t="shared" si="1"/>
        <v>23916</v>
      </c>
    </row>
    <row r="102" spans="1:14" x14ac:dyDescent="0.25">
      <c r="N102" s="6"/>
    </row>
    <row r="103" spans="1:14" x14ac:dyDescent="0.25">
      <c r="N103" s="6"/>
    </row>
    <row r="104" spans="1:14" x14ac:dyDescent="0.25">
      <c r="N104" s="6"/>
    </row>
    <row r="105" spans="1:14" x14ac:dyDescent="0.25">
      <c r="N105" s="6"/>
    </row>
    <row r="106" spans="1:14" x14ac:dyDescent="0.25">
      <c r="N106" s="6"/>
    </row>
    <row r="107" spans="1:14" x14ac:dyDescent="0.25">
      <c r="N107" s="6"/>
    </row>
    <row r="108" spans="1:14" x14ac:dyDescent="0.25">
      <c r="N10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PIVOT TABLE</vt:lpstr>
      <vt:lpstr>DataSet_Combined</vt:lpstr>
      <vt:lpstr>2011</vt:lpstr>
      <vt:lpstr>2012</vt:lpstr>
      <vt:lpstr>2013</vt:lpstr>
    </vt:vector>
  </TitlesOfParts>
  <Company>Saint Mary's University of MN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Kinney</dc:creator>
  <cp:lastModifiedBy>LENOVO</cp:lastModifiedBy>
  <dcterms:created xsi:type="dcterms:W3CDTF">2014-04-06T21:29:44Z</dcterms:created>
  <dcterms:modified xsi:type="dcterms:W3CDTF">2021-09-03T06:08:50Z</dcterms:modified>
</cp:coreProperties>
</file>