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DC User\Desktop\OAE_Dev\OAE_Matlab_Titan\Interacoustics research platform - WBT\Interacoustics research platform - WBT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D4" i="1"/>
  <c r="D22" i="1"/>
  <c r="D23" i="1"/>
  <c r="D24" i="1"/>
  <c r="D25" i="1"/>
  <c r="D26" i="1"/>
  <c r="D27" i="1"/>
  <c r="D28" i="1"/>
  <c r="D29" i="1"/>
  <c r="D30" i="1"/>
  <c r="D21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<sst xmlns="http://schemas.openxmlformats.org/spreadsheetml/2006/main" count="13" uniqueCount="8">
  <si>
    <t>F</t>
  </si>
  <si>
    <t>Code</t>
  </si>
  <si>
    <t>Output (mV)</t>
  </si>
  <si>
    <t xml:space="preserve">output sensitivity </t>
  </si>
  <si>
    <t>mV/Pa</t>
  </si>
  <si>
    <t>dB</t>
  </si>
  <si>
    <t>Speaker 1</t>
  </si>
  <si>
    <t>Speaker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</si>
</sst>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G4" sqref="G4"/>
    </sheetView>
  </sheetViews>
  <sheetFormatPr defaultRowHeight="15" x14ac:dyDescent="0.25"/>
  <cols>
    <col min="3" max="3" width="16.140625" customWidth="1"/>
  </cols>
  <sheetData>
    <row r="1" spans="1:8" x14ac:dyDescent="0.25">
      <c r="A1" t="s">
        <v>6</v>
      </c>
    </row>
    <row r="3" spans="1:8" x14ac:dyDescent="0.25">
      <c r="A3" s="1" t="s">
        <v>0</v>
      </c>
      <c r="B3" s="1" t="s">
        <v>1</v>
      </c>
      <c r="C3" s="1" t="s">
        <v>2</v>
      </c>
      <c r="D3" s="1" t="s">
        <v>5</v>
      </c>
      <c r="H3" t="s">
        <v>5</v>
      </c>
    </row>
    <row r="4" spans="1:8" x14ac:dyDescent="0.25">
      <c r="A4">
        <v>500</v>
      </c>
      <c r="B4">
        <v>300</v>
      </c>
      <c r="C4">
        <v>680</v>
      </c>
      <c r="D4">
        <f>20*LOG10((C4/SQRT(2))*(1/$D$16)/0.00002)</f>
        <v>107.6192783842053</v>
      </c>
      <c r="G4">
        <v>284</v>
      </c>
      <c r="H4">
        <f>20*LOG10((G4/SQRT(2))*(1/$D$16)/0.00002)</f>
        <v>100.03546693102132</v>
      </c>
    </row>
    <row r="5" spans="1:8" x14ac:dyDescent="0.25">
      <c r="A5">
        <v>1000</v>
      </c>
      <c r="B5">
        <v>300</v>
      </c>
      <c r="C5">
        <v>660</v>
      </c>
      <c r="D5">
        <f>20*LOG10((C5/SQRT(2))*(1/$D$16)/0.00002)</f>
        <v>107.35997884091793</v>
      </c>
    </row>
    <row r="6" spans="1:8" x14ac:dyDescent="0.25">
      <c r="A6">
        <v>2000</v>
      </c>
      <c r="B6">
        <v>300</v>
      </c>
      <c r="C6">
        <v>600</v>
      </c>
      <c r="D6">
        <f>20*LOG10((C6/SQRT(2))*(1/$D$16)/0.00002)</f>
        <v>106.53212513775344</v>
      </c>
    </row>
    <row r="7" spans="1:8" x14ac:dyDescent="0.25">
      <c r="A7">
        <v>3000</v>
      </c>
      <c r="B7">
        <v>300</v>
      </c>
      <c r="C7">
        <v>410</v>
      </c>
      <c r="D7">
        <f>20*LOG10((C7/SQRT(2))*(1/$D$16)/0.00002)</f>
        <v>103.22477726447528</v>
      </c>
    </row>
    <row r="8" spans="1:8" x14ac:dyDescent="0.25">
      <c r="A8">
        <v>4000</v>
      </c>
      <c r="B8">
        <v>300</v>
      </c>
      <c r="C8">
        <v>380</v>
      </c>
      <c r="D8">
        <f>20*LOG10((C8/SQRT(2))*(1/$D$16)/0.00002)</f>
        <v>102.56477206241676</v>
      </c>
    </row>
    <row r="9" spans="1:8" x14ac:dyDescent="0.25">
      <c r="A9">
        <v>5000</v>
      </c>
      <c r="B9">
        <v>300</v>
      </c>
      <c r="C9">
        <v>200</v>
      </c>
      <c r="D9">
        <f>20*LOG10((C9/SQRT(2))*(1/$D$16)/0.00002)</f>
        <v>96.989700043360187</v>
      </c>
    </row>
    <row r="10" spans="1:8" x14ac:dyDescent="0.25">
      <c r="A10">
        <v>6000</v>
      </c>
      <c r="B10">
        <v>300</v>
      </c>
      <c r="C10">
        <v>110</v>
      </c>
      <c r="D10">
        <f>20*LOG10((C10/SQRT(2))*(1/$D$16)/0.00002)</f>
        <v>91.79695383324507</v>
      </c>
    </row>
    <row r="11" spans="1:8" x14ac:dyDescent="0.25">
      <c r="A11">
        <v>7000</v>
      </c>
      <c r="B11">
        <v>300</v>
      </c>
      <c r="C11">
        <v>94</v>
      </c>
      <c r="D11">
        <f>20*LOG10((C11/SQRT(2))*(1/$D$16)/0.00002)</f>
        <v>90.431657202074533</v>
      </c>
    </row>
    <row r="12" spans="1:8" x14ac:dyDescent="0.25">
      <c r="A12">
        <v>8000</v>
      </c>
      <c r="B12">
        <v>300</v>
      </c>
      <c r="C12">
        <v>100</v>
      </c>
      <c r="D12">
        <f>20*LOG10((C12/SQRT(2))*(1/$D$16)/0.00002)</f>
        <v>90.969100130080562</v>
      </c>
    </row>
    <row r="13" spans="1:8" x14ac:dyDescent="0.25">
      <c r="A13">
        <v>10000</v>
      </c>
      <c r="B13">
        <v>300</v>
      </c>
      <c r="C13">
        <v>164</v>
      </c>
      <c r="D13">
        <f>20*LOG10((C13/SQRT(2))*(1/$D$16)/0.00002)</f>
        <v>95.265977091034529</v>
      </c>
    </row>
    <row r="16" spans="1:8" x14ac:dyDescent="0.25">
      <c r="C16" t="s">
        <v>3</v>
      </c>
      <c r="D16">
        <v>100</v>
      </c>
      <c r="E16" t="s">
        <v>4</v>
      </c>
    </row>
    <row r="18" spans="1:4" x14ac:dyDescent="0.25">
      <c r="A18" t="s">
        <v>7</v>
      </c>
    </row>
    <row r="20" spans="1:4" x14ac:dyDescent="0.25">
      <c r="A20" s="1" t="s">
        <v>0</v>
      </c>
      <c r="B20" s="1" t="s">
        <v>1</v>
      </c>
      <c r="C20" s="1" t="s">
        <v>2</v>
      </c>
      <c r="D20" s="1" t="s">
        <v>5</v>
      </c>
    </row>
    <row r="21" spans="1:4" x14ac:dyDescent="0.25">
      <c r="A21">
        <v>500</v>
      </c>
      <c r="B21">
        <v>300</v>
      </c>
      <c r="C21">
        <v>330</v>
      </c>
      <c r="D21">
        <f>20*LOG10((C21/SQRT(2))*(1/$D$16)/0.00002)</f>
        <v>101.33937892763831</v>
      </c>
    </row>
    <row r="22" spans="1:4" x14ac:dyDescent="0.25">
      <c r="A22">
        <v>1000</v>
      </c>
      <c r="B22">
        <v>300</v>
      </c>
      <c r="C22">
        <v>360</v>
      </c>
      <c r="D22">
        <f t="shared" ref="D22:D30" si="0">20*LOG10((C22/SQRT(2))*(1/$D$16)/0.00002)</f>
        <v>102.09515014542632</v>
      </c>
    </row>
    <row r="23" spans="1:4" x14ac:dyDescent="0.25">
      <c r="A23">
        <v>2000</v>
      </c>
      <c r="B23">
        <v>300</v>
      </c>
      <c r="C23">
        <v>620</v>
      </c>
      <c r="D23">
        <f t="shared" si="0"/>
        <v>106.81693392004563</v>
      </c>
    </row>
    <row r="24" spans="1:4" x14ac:dyDescent="0.25">
      <c r="A24">
        <v>3000</v>
      </c>
      <c r="B24">
        <v>300</v>
      </c>
      <c r="C24">
        <v>500</v>
      </c>
      <c r="D24">
        <f t="shared" si="0"/>
        <v>104.94850021680094</v>
      </c>
    </row>
    <row r="25" spans="1:4" x14ac:dyDescent="0.25">
      <c r="A25">
        <v>4000</v>
      </c>
      <c r="B25">
        <v>300</v>
      </c>
      <c r="C25">
        <v>440</v>
      </c>
      <c r="D25">
        <f t="shared" si="0"/>
        <v>103.83815365980431</v>
      </c>
    </row>
    <row r="26" spans="1:4" x14ac:dyDescent="0.25">
      <c r="A26">
        <v>5000</v>
      </c>
      <c r="B26">
        <v>300</v>
      </c>
      <c r="C26">
        <v>610</v>
      </c>
      <c r="D26">
        <f t="shared" si="0"/>
        <v>106.67569683029591</v>
      </c>
    </row>
    <row r="27" spans="1:4" x14ac:dyDescent="0.25">
      <c r="A27">
        <v>6000</v>
      </c>
      <c r="B27">
        <v>300</v>
      </c>
      <c r="C27">
        <v>460</v>
      </c>
      <c r="D27">
        <f t="shared" si="0"/>
        <v>104.22425676371205</v>
      </c>
    </row>
    <row r="28" spans="1:4" x14ac:dyDescent="0.25">
      <c r="A28">
        <v>7000</v>
      </c>
      <c r="B28">
        <v>300</v>
      </c>
      <c r="C28">
        <v>380</v>
      </c>
      <c r="D28">
        <f t="shared" si="0"/>
        <v>102.56477206241676</v>
      </c>
    </row>
    <row r="29" spans="1:4" x14ac:dyDescent="0.25">
      <c r="A29">
        <v>8000</v>
      </c>
      <c r="B29">
        <v>300</v>
      </c>
      <c r="C29">
        <v>400</v>
      </c>
      <c r="D29">
        <f t="shared" si="0"/>
        <v>103.01029995663981</v>
      </c>
    </row>
    <row r="30" spans="1:4" x14ac:dyDescent="0.25">
      <c r="A30">
        <v>10000</v>
      </c>
      <c r="B30">
        <v>300</v>
      </c>
      <c r="C30">
        <v>690</v>
      </c>
      <c r="D30">
        <f t="shared" si="0"/>
        <v>107.74608194482568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Audiology Research Diagnostics Core - User</dc:creator>
  <cp:lastModifiedBy>Audiology Research Diagnostics Core - User</cp:lastModifiedBy>
  <dcterms:created xsi:type="dcterms:W3CDTF">2020-12-12T20:35:20Z</dcterms:created>
  <dcterms:modified xsi:type="dcterms:W3CDTF">2020-12-12T22:12:37Z</dcterms:modified>
</cp:coreProperties>
</file>