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A11" i="1" l="1"/>
  <c r="A10" i="1"/>
  <c r="C10" i="1" s="1"/>
  <c r="A9" i="1"/>
  <c r="A8" i="1"/>
  <c r="A7" i="1"/>
  <c r="C7" i="1" s="1"/>
  <c r="A6" i="1"/>
  <c r="A3" i="1"/>
  <c r="A5" i="1"/>
  <c r="A4" i="1"/>
  <c r="C4" i="1"/>
  <c r="C3" i="1"/>
  <c r="C8" i="1"/>
  <c r="C9" i="1"/>
  <c r="C11" i="1"/>
  <c r="C2" i="1"/>
  <c r="D5" i="1"/>
  <c r="D6" i="1"/>
  <c r="D8" i="1"/>
  <c r="D9" i="1"/>
  <c r="D10" i="1"/>
  <c r="D11" i="1"/>
  <c r="D2" i="1"/>
  <c r="D7" i="1" l="1"/>
  <c r="D4" i="1"/>
  <c r="D3" i="1"/>
</calcChain>
</file>

<file path=xl/sharedStrings.xml><?xml version="1.0" encoding="utf-8"?>
<sst xmlns="http://schemas.openxmlformats.org/spreadsheetml/2006/main" count="9" uniqueCount="6">
  <si>
    <t>Longitude</t>
  </si>
  <si>
    <t>Vr</t>
  </si>
  <si>
    <t>V</t>
  </si>
  <si>
    <t>R</t>
  </si>
  <si>
    <t>/</t>
  </si>
  <si>
    <t>M&lt;R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</si>
</sst>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6" sqref="G6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</row>
    <row r="2" spans="1:5" x14ac:dyDescent="0.25">
      <c r="A2" s="1">
        <v>0</v>
      </c>
      <c r="B2" s="1">
        <v>132000</v>
      </c>
      <c r="C2" s="1">
        <f>(B2+220000*SIN(A2))</f>
        <v>132000</v>
      </c>
      <c r="D2" s="1">
        <f xml:space="preserve"> (2.6265*10^20*SIN(A2))</f>
        <v>0</v>
      </c>
      <c r="E2" s="1">
        <f>(C2^2*D2)/(6.67*10^(-11))</f>
        <v>0</v>
      </c>
    </row>
    <row r="3" spans="1:5" x14ac:dyDescent="0.25">
      <c r="A3" s="1">
        <f>2*3.1415/36</f>
        <v>0.17452777777777778</v>
      </c>
      <c r="B3" s="1">
        <v>154000</v>
      </c>
      <c r="C3" s="1">
        <f t="shared" ref="C3:C11" si="0">(B3+220000*SIN(A3))</f>
        <v>192201.4838576527</v>
      </c>
      <c r="D3" s="1">
        <f t="shared" ref="D3:D11" si="1" xml:space="preserve"> (2.6265*10^20*SIN(A3))</f>
        <v>4.5607362432783991E+19</v>
      </c>
      <c r="E3" s="1">
        <f t="shared" ref="E3:E11" si="2">(C3^2*D3)/(6.67*10^(-11))</f>
        <v>2.5259374704018037E+40</v>
      </c>
    </row>
    <row r="4" spans="1:5" x14ac:dyDescent="0.25">
      <c r="A4" s="1">
        <f>2*3.1415/18</f>
        <v>0.34905555555555556</v>
      </c>
      <c r="B4" s="1">
        <v>158000</v>
      </c>
      <c r="C4" s="1">
        <f t="shared" si="0"/>
        <v>233242.3032502358</v>
      </c>
      <c r="D4" s="1">
        <f t="shared" si="1"/>
        <v>8.982904976670199E+19</v>
      </c>
      <c r="E4" s="1">
        <f t="shared" si="2"/>
        <v>7.3266528522985292E+40</v>
      </c>
    </row>
    <row r="5" spans="1:5" x14ac:dyDescent="0.25">
      <c r="A5" s="1">
        <f>6*3.1415/36</f>
        <v>0.52358333333333329</v>
      </c>
      <c r="B5" s="1" t="s">
        <v>4</v>
      </c>
      <c r="C5" s="1" t="s">
        <v>4</v>
      </c>
      <c r="D5" s="1">
        <f t="shared" si="1"/>
        <v>1.3132148746247302E+20</v>
      </c>
      <c r="E5" s="1" t="e">
        <f t="shared" si="2"/>
        <v>#VALUE!</v>
      </c>
    </row>
    <row r="6" spans="1:5" x14ac:dyDescent="0.25">
      <c r="A6" s="1">
        <f>4*2*3.1415/36</f>
        <v>0.69811111111111113</v>
      </c>
      <c r="B6" s="1" t="s">
        <v>4</v>
      </c>
      <c r="C6" s="1" t="s">
        <v>4</v>
      </c>
      <c r="D6" s="1">
        <f t="shared" si="1"/>
        <v>1.6882402297104839E+20</v>
      </c>
      <c r="E6" s="1" t="e">
        <f t="shared" si="2"/>
        <v>#VALUE!</v>
      </c>
    </row>
    <row r="7" spans="1:5" x14ac:dyDescent="0.25">
      <c r="A7" s="1">
        <f>5*2*3.1415/36</f>
        <v>0.87263888888888896</v>
      </c>
      <c r="B7" s="1">
        <v>54000</v>
      </c>
      <c r="C7" s="1">
        <f t="shared" si="0"/>
        <v>222526.13786161068</v>
      </c>
      <c r="D7" s="1">
        <f t="shared" si="1"/>
        <v>2.0119722776978201E+20</v>
      </c>
      <c r="E7" s="1">
        <f t="shared" si="2"/>
        <v>1.4936822473448183E+41</v>
      </c>
    </row>
    <row r="8" spans="1:5" x14ac:dyDescent="0.25">
      <c r="A8" s="1">
        <f>6*2*3.1415/36</f>
        <v>1.0471666666666666</v>
      </c>
      <c r="B8" s="1">
        <v>31000</v>
      </c>
      <c r="C8" s="1">
        <f t="shared" si="0"/>
        <v>221522.1914434178</v>
      </c>
      <c r="D8" s="1">
        <f t="shared" si="1"/>
        <v>2.2745751628460766E+20</v>
      </c>
      <c r="E8" s="1">
        <f t="shared" si="2"/>
        <v>1.6734353421057277E+41</v>
      </c>
    </row>
    <row r="9" spans="1:5" x14ac:dyDescent="0.25">
      <c r="A9" s="1">
        <f>7*2*3.1415/36</f>
        <v>1.2216944444444444</v>
      </c>
      <c r="B9" s="1">
        <v>6000</v>
      </c>
      <c r="C9" s="1">
        <f t="shared" si="0"/>
        <v>212729.66523498588</v>
      </c>
      <c r="D9" s="1">
        <f t="shared" si="1"/>
        <v>2.4680702988167745E+20</v>
      </c>
      <c r="E9" s="1">
        <f t="shared" si="2"/>
        <v>1.6745102299664434E+41</v>
      </c>
    </row>
    <row r="10" spans="1:5" x14ac:dyDescent="0.25">
      <c r="A10" s="1">
        <f>8*2*3.1415/36</f>
        <v>1.3962222222222223</v>
      </c>
      <c r="B10" s="1">
        <v>10000</v>
      </c>
      <c r="C10" s="1">
        <f t="shared" si="0"/>
        <v>226656.13231990198</v>
      </c>
      <c r="D10" s="1">
        <f t="shared" si="1"/>
        <v>2.5865787797191934E+20</v>
      </c>
      <c r="E10" s="1">
        <f t="shared" si="2"/>
        <v>1.9922086603712868E+41</v>
      </c>
    </row>
    <row r="11" spans="1:5" x14ac:dyDescent="0.25">
      <c r="A11" s="1">
        <f>9*2*3.1415/36</f>
        <v>1.5707500000000001</v>
      </c>
      <c r="B11" s="1">
        <v>5000</v>
      </c>
      <c r="C11" s="1">
        <f t="shared" si="0"/>
        <v>224999.99976392108</v>
      </c>
      <c r="D11" s="1">
        <f t="shared" si="1"/>
        <v>2.6264999971815398E+20</v>
      </c>
      <c r="E11" s="1">
        <f t="shared" si="2"/>
        <v>1.9935016803341512E+41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2017-03-15T09:55:35Z</dcterms:modified>
</cp:coreProperties>
</file>