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715" windowHeight="775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<sst xmlns="http://schemas.openxmlformats.org/spreadsheetml/2006/main" count="5" uniqueCount="5">
  <si>
    <t>T (K)</t>
  </si>
  <si>
    <t>l (deg)</t>
  </si>
  <si>
    <t>R (en km)</t>
  </si>
  <si>
    <t>Vr (km/s)</t>
  </si>
  <si>
    <t>V (en 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</si>
</sst>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6.0659813356663747E-2"/>
          <c:w val="0.734901356080489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Feuil1!$F$2:$F$25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Feuil1!$E$2:$E$25</c:f>
              <c:numCache>
                <c:formatCode>General</c:formatCode>
                <c:ptCount val="24"/>
                <c:pt idx="0">
                  <c:v>173</c:v>
                </c:pt>
                <c:pt idx="1">
                  <c:v>200.83941619017295</c:v>
                </c:pt>
                <c:pt idx="2">
                  <c:v>247.67766292596281</c:v>
                </c:pt>
                <c:pt idx="3">
                  <c:v>238.51357110919258</c:v>
                </c:pt>
                <c:pt idx="4">
                  <c:v>260.34597235398911</c:v>
                </c:pt>
                <c:pt idx="5">
                  <c:v>206.1736993426635</c:v>
                </c:pt>
                <c:pt idx="6">
                  <c:v>207.9955861812667</c:v>
                </c:pt>
                <c:pt idx="7">
                  <c:v>211.81046875471097</c:v>
                </c:pt>
                <c:pt idx="8">
                  <c:v>214.61718508134973</c:v>
                </c:pt>
                <c:pt idx="9">
                  <c:v>218.41457566690761</c:v>
                </c:pt>
                <c:pt idx="10">
                  <c:v>223.20148385765268</c:v>
                </c:pt>
                <c:pt idx="11">
                  <c:v>196.93854915177718</c:v>
                </c:pt>
                <c:pt idx="12">
                  <c:v>195.24230325023581</c:v>
                </c:pt>
                <c:pt idx="13">
                  <c:v>188.97345174367447</c:v>
                </c:pt>
                <c:pt idx="14">
                  <c:v>209.99705784025917</c:v>
                </c:pt>
                <c:pt idx="15">
                  <c:v>222.18356925560357</c:v>
                </c:pt>
                <c:pt idx="16">
                  <c:v>208.40980412575917</c:v>
                </c:pt>
                <c:pt idx="17">
                  <c:v>215.55988844031711</c:v>
                </c:pt>
                <c:pt idx="18">
                  <c:v>228.52613786161066</c:v>
                </c:pt>
                <c:pt idx="19">
                  <c:v>219.20987721923694</c:v>
                </c:pt>
                <c:pt idx="20">
                  <c:v>220.52219144341782</c:v>
                </c:pt>
                <c:pt idx="21">
                  <c:v>218.38460222247983</c:v>
                </c:pt>
                <c:pt idx="22">
                  <c:v>212.72966523498587</c:v>
                </c:pt>
                <c:pt idx="23">
                  <c:v>212.50148341148818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94272"/>
        <c:axId val="58984704"/>
      </c:scatterChart>
      <c:valAx>
        <c:axId val="10069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984704"/>
        <c:crosses val="autoZero"/>
        <c:crossBetween val="midCat"/>
      </c:valAx>
      <c:valAx>
        <c:axId val="589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9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13</xdr:row>
      <xdr:rowOff>0</xdr:rowOff>
    </xdr:from>
    <xdr:to>
      <xdr:col>13</xdr:col>
      <xdr:colOff>285750</xdr:colOff>
      <xdr:row>27</xdr:row>
      <xdr:rowOff>76200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tabSelected="1" workbookViewId="0">
      <selection activeCell="E2" sqref="E2:F25"/>
    </sheetView>
  </sheetViews>
  <sheetFormatPr baseColWidth="10" defaultRowHeight="15" x14ac:dyDescent="0.25"/>
  <sheetData>
    <row r="1" spans="2:6" x14ac:dyDescent="0.25">
      <c r="B1" t="s">
        <v>3</v>
      </c>
      <c r="C1" t="s">
        <v>0</v>
      </c>
      <c r="D1" t="s">
        <v>2</v>
      </c>
      <c r="E1" t="s">
        <v>4</v>
      </c>
      <c r="F1" t="s">
        <v>1</v>
      </c>
    </row>
    <row r="2" spans="2:6" x14ac:dyDescent="0.25">
      <c r="B2">
        <v>173</v>
      </c>
      <c r="C2">
        <v>6.4</v>
      </c>
      <c r="D2">
        <f>8.5*SIN(F2*(2*3.14/360))</f>
        <v>0</v>
      </c>
      <c r="E2">
        <f xml:space="preserve"> B2 +  220* SIN(F2*2*3.1415/360)</f>
        <v>173</v>
      </c>
      <c r="F2">
        <v>0</v>
      </c>
    </row>
    <row r="3" spans="2:6" x14ac:dyDescent="0.25">
      <c r="B3">
        <v>197</v>
      </c>
      <c r="C3">
        <v>7.97</v>
      </c>
      <c r="D3">
        <f>8.5*SIN(F3*(2*3.14/360))</f>
        <v>0.14827025752400416</v>
      </c>
      <c r="E3">
        <f xml:space="preserve"> B3 +  220* SIN(F3*2*3.1415/360)</f>
        <v>200.83941619017295</v>
      </c>
      <c r="F3">
        <v>1</v>
      </c>
    </row>
    <row r="4" spans="2:6" x14ac:dyDescent="0.25">
      <c r="B4">
        <v>240</v>
      </c>
      <c r="C4">
        <v>5.42</v>
      </c>
      <c r="D4">
        <f>8.5*SIN(F4*(2*3.14/360))</f>
        <v>0.2964953962714828</v>
      </c>
      <c r="E4">
        <f xml:space="preserve"> B4 +  220* SIN(F4*2*3.1415/360)</f>
        <v>247.67766292596281</v>
      </c>
      <c r="F4">
        <v>2</v>
      </c>
    </row>
    <row r="5" spans="2:6" x14ac:dyDescent="0.25">
      <c r="B5">
        <v>227</v>
      </c>
      <c r="C5">
        <v>7.05</v>
      </c>
      <c r="D5">
        <f>8.5*SIN(F5*(2*3.14/360))</f>
        <v>0.44463031119559565</v>
      </c>
      <c r="E5">
        <f xml:space="preserve"> B5 +  220* SIN(F5*2*3.1415/360)</f>
        <v>238.51357110919258</v>
      </c>
      <c r="F5">
        <v>3</v>
      </c>
    </row>
    <row r="6" spans="2:6" x14ac:dyDescent="0.25">
      <c r="B6">
        <v>245</v>
      </c>
      <c r="C6">
        <v>1.99</v>
      </c>
      <c r="D6">
        <f>8.5*SIN(F6*(2*3.14/360))</f>
        <v>0.59262992470469544</v>
      </c>
      <c r="E6">
        <f xml:space="preserve"> B6 +  220* SIN(F6*2*3.1415/360)</f>
        <v>260.34597235398911</v>
      </c>
      <c r="F6">
        <v>4</v>
      </c>
    </row>
    <row r="7" spans="2:6" x14ac:dyDescent="0.25">
      <c r="B7">
        <v>187</v>
      </c>
      <c r="C7">
        <v>12.83</v>
      </c>
      <c r="D7">
        <f>8.5*SIN(F7*(2*3.14/360))</f>
        <v>0.74044920037948092</v>
      </c>
      <c r="E7">
        <f xml:space="preserve"> B7 +  220* SIN(F7*2*3.1415/360)</f>
        <v>206.1736993426635</v>
      </c>
      <c r="F7">
        <v>5</v>
      </c>
    </row>
    <row r="8" spans="2:6" x14ac:dyDescent="0.25">
      <c r="B8">
        <v>185</v>
      </c>
      <c r="C8">
        <v>7.69</v>
      </c>
      <c r="D8">
        <f>8.5*SIN(F8*(2*3.14/360))</f>
        <v>0.88804315667762035</v>
      </c>
      <c r="E8">
        <f xml:space="preserve"> B8 +  220* SIN(F8*2*3.1415/360)</f>
        <v>207.9955861812667</v>
      </c>
      <c r="F8">
        <v>6</v>
      </c>
    </row>
    <row r="9" spans="2:6" x14ac:dyDescent="0.25">
      <c r="B9">
        <v>185</v>
      </c>
      <c r="C9">
        <v>8.19</v>
      </c>
      <c r="D9">
        <f>8.5*SIN(F9*(2*3.14/360))</f>
        <v>1.0353668806216767</v>
      </c>
      <c r="E9">
        <f xml:space="preserve"> B9 +  220* SIN(F9*2*3.1415/360)</f>
        <v>211.81046875471097</v>
      </c>
      <c r="F9">
        <v>7</v>
      </c>
    </row>
    <row r="10" spans="2:6" x14ac:dyDescent="0.25">
      <c r="B10">
        <v>184</v>
      </c>
      <c r="C10">
        <v>8.42</v>
      </c>
      <c r="D10">
        <f>8.5*SIN(F10*(2*3.14/360))</f>
        <v>1.1823755414661683</v>
      </c>
      <c r="E10">
        <f xml:space="preserve"> B10 +  220* SIN(F10*2*3.1415/360)</f>
        <v>214.61718508134973</v>
      </c>
      <c r="F10">
        <v>8</v>
      </c>
    </row>
    <row r="11" spans="2:6" x14ac:dyDescent="0.25">
      <c r="B11">
        <v>184</v>
      </c>
      <c r="C11">
        <v>5.93</v>
      </c>
      <c r="D11">
        <f>8.5*SIN(F11*(2*3.14/360))</f>
        <v>1.3290244043396064</v>
      </c>
      <c r="E11">
        <f xml:space="preserve"> B11 +  220* SIN(F11*2*3.1415/360)</f>
        <v>218.41457566690761</v>
      </c>
      <c r="F11">
        <v>9</v>
      </c>
    </row>
    <row r="12" spans="2:6" x14ac:dyDescent="0.25">
      <c r="B12">
        <v>185</v>
      </c>
      <c r="C12">
        <v>2.4900000000000002</v>
      </c>
      <c r="D12">
        <f>8.5*SIN(F12*(2*3.14/360))</f>
        <v>1.4752688438573573</v>
      </c>
      <c r="E12">
        <f xml:space="preserve"> B12 +  220* SIN(F12*2*3.1415/360)</f>
        <v>223.20148385765268</v>
      </c>
      <c r="F12">
        <v>10</v>
      </c>
    </row>
    <row r="13" spans="2:6" x14ac:dyDescent="0.25">
      <c r="B13">
        <v>140</v>
      </c>
      <c r="C13">
        <v>26.4</v>
      </c>
      <c r="D13">
        <f>8.5*SIN(F13*(2*3.14/360))</f>
        <v>2.1988721744573176</v>
      </c>
      <c r="E13">
        <f xml:space="preserve"> B13 +  220* SIN(F13*2*3.1415/360)</f>
        <v>196.93854915177718</v>
      </c>
      <c r="F13">
        <v>15</v>
      </c>
    </row>
    <row r="14" spans="2:6" x14ac:dyDescent="0.25">
      <c r="B14">
        <v>120</v>
      </c>
      <c r="C14">
        <v>66.03</v>
      </c>
      <c r="D14">
        <f>8.5*SIN(F14*(2*3.14/360))</f>
        <v>2.9057577126427292</v>
      </c>
      <c r="E14">
        <f xml:space="preserve"> B14 +  220* SIN(F14*2*3.1415/360)</f>
        <v>195.24230325023581</v>
      </c>
      <c r="F14">
        <v>20</v>
      </c>
    </row>
    <row r="15" spans="2:6" x14ac:dyDescent="0.25">
      <c r="B15">
        <v>96</v>
      </c>
      <c r="C15">
        <v>93.56</v>
      </c>
      <c r="D15">
        <f>8.5*SIN(F15*(2*3.14/360))</f>
        <v>3.5905510824832838</v>
      </c>
      <c r="E15">
        <f xml:space="preserve"> B15 +  220* SIN(F15*2*3.1415/360)</f>
        <v>188.97345174367447</v>
      </c>
      <c r="F15">
        <v>25</v>
      </c>
    </row>
    <row r="16" spans="2:6" x14ac:dyDescent="0.25">
      <c r="B16">
        <v>100</v>
      </c>
      <c r="C16">
        <v>98</v>
      </c>
      <c r="D16">
        <f>8.5*SIN(F16*(2*3.14/360))</f>
        <v>4.2480458724663706</v>
      </c>
      <c r="E16">
        <f xml:space="preserve"> B16 +  220* SIN(F16*2*3.1415/360)</f>
        <v>209.99705784025917</v>
      </c>
      <c r="F16">
        <v>30</v>
      </c>
    </row>
    <row r="17" spans="2:6" x14ac:dyDescent="0.25">
      <c r="B17">
        <v>96</v>
      </c>
      <c r="C17">
        <v>54.18</v>
      </c>
      <c r="D17">
        <f>8.5*SIN(F17*(2*3.14/360))</f>
        <v>4.8732432192927639</v>
      </c>
      <c r="E17">
        <f xml:space="preserve"> B17 +  220* SIN(F17*2*3.1415/360)</f>
        <v>222.18356925560357</v>
      </c>
      <c r="F17">
        <v>35</v>
      </c>
    </row>
    <row r="18" spans="2:6" x14ac:dyDescent="0.25">
      <c r="B18">
        <v>67</v>
      </c>
      <c r="C18">
        <v>112.74</v>
      </c>
      <c r="D18">
        <f>8.5*SIN(F18*(2*3.14/360))</f>
        <v>5.4613898137052068</v>
      </c>
      <c r="E18">
        <f xml:space="preserve"> B18 +  220* SIN(F18*2*3.1415/360)</f>
        <v>208.40980412575917</v>
      </c>
      <c r="F18">
        <v>40</v>
      </c>
    </row>
    <row r="19" spans="2:6" x14ac:dyDescent="0.25">
      <c r="B19">
        <v>60</v>
      </c>
      <c r="C19">
        <v>127.18</v>
      </c>
      <c r="D19">
        <f>8.5*SIN(F19*(2*3.14/360))</f>
        <v>6.0080140393956114</v>
      </c>
      <c r="E19">
        <f xml:space="preserve"> B19 +  220* SIN(F19*2*3.1415/360)</f>
        <v>215.55988844031711</v>
      </c>
      <c r="F19">
        <v>45</v>
      </c>
    </row>
    <row r="20" spans="2:6" x14ac:dyDescent="0.25">
      <c r="B20">
        <v>60</v>
      </c>
      <c r="C20">
        <v>101.67</v>
      </c>
      <c r="D20">
        <f>8.5*SIN(F20*(2*3.14/360))</f>
        <v>6.5089599702305643</v>
      </c>
      <c r="E20">
        <f xml:space="preserve"> B20 +  220* SIN(F20*2*3.1415/360)</f>
        <v>228.52613786161066</v>
      </c>
      <c r="F20">
        <v>50</v>
      </c>
    </row>
    <row r="21" spans="2:6" x14ac:dyDescent="0.25">
      <c r="B21">
        <v>39</v>
      </c>
      <c r="C21">
        <v>112.13</v>
      </c>
      <c r="D21">
        <f>8.5*SIN(F21*(2*3.14/360))</f>
        <v>6.9604189673178674</v>
      </c>
      <c r="E21">
        <f xml:space="preserve"> B21 +  220* SIN(F21*2*3.1415/360)</f>
        <v>219.20987721923694</v>
      </c>
      <c r="F21">
        <v>55</v>
      </c>
    </row>
    <row r="22" spans="2:6" x14ac:dyDescent="0.25">
      <c r="B22">
        <v>30</v>
      </c>
      <c r="C22">
        <v>91.2</v>
      </c>
      <c r="D22">
        <f>8.5*SIN(F22*(2*3.14/360))</f>
        <v>7.3589586356849281</v>
      </c>
      <c r="E22">
        <f xml:space="preserve"> B22 +  220* SIN(F22*2*3.1415/360)</f>
        <v>220.52219144341782</v>
      </c>
      <c r="F22">
        <v>60</v>
      </c>
    </row>
    <row r="23" spans="2:6" x14ac:dyDescent="0.25">
      <c r="B23">
        <v>19</v>
      </c>
      <c r="C23">
        <v>103.45</v>
      </c>
      <c r="D23">
        <f>8.5*SIN(F23*(2*3.14/360))</f>
        <v>7.7015489204144467</v>
      </c>
      <c r="E23">
        <f xml:space="preserve"> B23 +  220* SIN(F23*2*3.1415/360)</f>
        <v>218.38460222247983</v>
      </c>
      <c r="F23">
        <v>65</v>
      </c>
    </row>
    <row r="24" spans="2:6" x14ac:dyDescent="0.25">
      <c r="B24">
        <v>6</v>
      </c>
      <c r="C24">
        <v>122.42</v>
      </c>
      <c r="D24">
        <f>8.5*SIN(F24*(2*3.14/360))</f>
        <v>7.9855851438312611</v>
      </c>
      <c r="E24">
        <f xml:space="preserve"> B24 +  220* SIN(F24*2*3.1415/360)</f>
        <v>212.72966523498587</v>
      </c>
      <c r="F24">
        <v>70</v>
      </c>
    </row>
    <row r="25" spans="2:6" x14ac:dyDescent="0.25">
      <c r="B25">
        <v>0</v>
      </c>
      <c r="C25">
        <v>119.25</v>
      </c>
      <c r="D25">
        <f>8.5*SIN(F25*(2*3.14/360))</f>
        <v>8.2089078085910234</v>
      </c>
      <c r="E25">
        <f xml:space="preserve"> B25 +  220* SIN(F25*2*3.1415/360)</f>
        <v>212.50148341148818</v>
      </c>
      <c r="F25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3670583</dc:creator>
  <cp:lastModifiedBy>3670583</cp:lastModifiedBy>
  <dcterms:created xsi:type="dcterms:W3CDTF">2017-03-15T10:59:08Z</dcterms:created>
  <dcterms:modified xsi:type="dcterms:W3CDTF">2017-03-15T11:46:56Z</dcterms:modified>
</cp:coreProperties>
</file>