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 ConsigueVentas" sheetId="1" r:id="rId4"/>
    <sheet state="visible" name="Control de versiones" sheetId="2" r:id="rId5"/>
    <sheet state="visible" name="Matriz" sheetId="3" r:id="rId6"/>
    <sheet state="visible" name="Tabla" sheetId="4" r:id="rId7"/>
  </sheets>
  <definedNames/>
  <calcPr/>
  <extLst>
    <ext uri="GoogleSheetsCustomDataVersion2">
      <go:sheetsCustomData xmlns:go="http://customooxmlschemas.google.com/" r:id="rId8" roundtripDataChecksum="iG5YINm3UTQw9bWwcgomAxRGYiVqM0Kv+XSbUg1EZy4="/>
    </ext>
  </extLst>
</workbook>
</file>

<file path=xl/sharedStrings.xml><?xml version="1.0" encoding="utf-8"?>
<sst xmlns="http://schemas.openxmlformats.org/spreadsheetml/2006/main" count="152" uniqueCount="113">
  <si>
    <r>
      <rPr>
        <rFont val="Calibri"/>
        <color theme="1"/>
        <sz val="18.0"/>
      </rPr>
      <t xml:space="preserve">Grupo Consigue Ventas E.I.R.L.
</t>
    </r>
    <r>
      <rPr>
        <rFont val="Calibri"/>
        <color theme="1"/>
      </rPr>
      <t xml:space="preserve">
</t>
    </r>
    <r>
      <rPr>
        <rFont val="Calibri"/>
        <color theme="1"/>
        <sz val="18.0"/>
      </rPr>
      <t>Plan de Gestion de Riesgo</t>
    </r>
    <r>
      <rPr>
        <rFont val="Calibri"/>
        <color theme="1"/>
        <sz val="14.0"/>
      </rPr>
      <t xml:space="preserve">
</t>
    </r>
    <r>
      <rPr>
        <rFont val="Calibri"/>
        <color theme="1"/>
      </rPr>
      <t xml:space="preserve">
</t>
    </r>
    <r>
      <rPr>
        <rFont val="Calibri"/>
        <color theme="1"/>
        <sz val="15.0"/>
      </rPr>
      <t xml:space="preserve">Jefe directo: Jhoel Fernandéz Alvarado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Área: Sistemas
Departamento Estratégico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LIMA – PERÚ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Junio, 2023
</t>
    </r>
  </si>
  <si>
    <t>CONTROL DE VERSIONES</t>
  </si>
  <si>
    <t>Versión</t>
  </si>
  <si>
    <t>Hecha por</t>
  </si>
  <si>
    <t>Revisada por</t>
  </si>
  <si>
    <t>Aprobada por</t>
  </si>
  <si>
    <t>Fecha</t>
  </si>
  <si>
    <t>Motivo</t>
  </si>
  <si>
    <t>1.0</t>
  </si>
  <si>
    <t>Equipo</t>
  </si>
  <si>
    <t>Jhoel Fernandéz</t>
  </si>
  <si>
    <t>Sistema Web</t>
  </si>
  <si>
    <t>2.0</t>
  </si>
  <si>
    <t>MATRIZ DE RIESGOS</t>
  </si>
  <si>
    <t>PROYECTO:</t>
  </si>
  <si>
    <t xml:space="preserve">Sistema Web de Asistencia
</t>
  </si>
  <si>
    <t>PROPIETARIO:</t>
  </si>
  <si>
    <t>Jhoel Fernandez Alvarado</t>
  </si>
  <si>
    <t>FECHA:</t>
  </si>
  <si>
    <t>Plan de Respuesta</t>
  </si>
  <si>
    <t>Nº</t>
  </si>
  <si>
    <t>Tipo o Categoria de Riesgo</t>
  </si>
  <si>
    <t>Elemento o Fuente de Riesgo</t>
  </si>
  <si>
    <t>Descripción de la Ocurrencia del  Riesgo</t>
  </si>
  <si>
    <t>Descripción del Impacto o Severidad del Riesgo</t>
  </si>
  <si>
    <t>Probabilidad de Ocurrencia</t>
  </si>
  <si>
    <t>Impacto o Severidad</t>
  </si>
  <si>
    <t>Calificación o Importancia</t>
  </si>
  <si>
    <t>Nivel del Riesgo</t>
  </si>
  <si>
    <t>Estrategia de Respuesta</t>
  </si>
  <si>
    <t>Acciones y/o Medidas de Control de Riesgos</t>
  </si>
  <si>
    <t>Responsable</t>
  </si>
  <si>
    <t>Fecha Evaluación</t>
  </si>
  <si>
    <t>ALCANCE</t>
  </si>
  <si>
    <t>Alcance del proyecto</t>
  </si>
  <si>
    <t>Falta de coordinación y comunicación con todos los interesados a la hora de registrar algún cambio en las definiciones y/o el alcances del proyecto</t>
  </si>
  <si>
    <t>Desajuste entre las expectativas y los resultados entregados</t>
  </si>
  <si>
    <t>MITIGAR</t>
  </si>
  <si>
    <t>Accion N°1: Planificar una reunión para confirmar el alcance y la definición.
Accion N°2: Ejecutar el proceso de control del cambio</t>
  </si>
  <si>
    <t>-</t>
  </si>
  <si>
    <t>GESTIÓN</t>
  </si>
  <si>
    <t>Data desactualizada para realizar pruebas en desarrollo.</t>
  </si>
  <si>
    <t>Inconsistencia en la información de la Base de Datos para las pruebas funcionales</t>
  </si>
  <si>
    <t>Riesgo de que se identifiquen errores o problemas más tarde en el proceso de implementación</t>
  </si>
  <si>
    <t xml:space="preserve">Accion N°1: Cada cambio debe ser guardado en la nueva versión
</t>
  </si>
  <si>
    <t>RECURSOS</t>
  </si>
  <si>
    <t>Falta del colaborador involucrado en el desarrollo del proyecto</t>
  </si>
  <si>
    <t>Posibilidad de que el colaborador principal no pueda continuar su participación en el proyecto debido a diversas razones, como enfermedad, renuncia, jubilación, cambio de trabajo u otras circunstancias imprevistas.</t>
  </si>
  <si>
    <t>Puede generar retrasos en la ejecución y afectar la continuidad del trabajo</t>
  </si>
  <si>
    <t>Acción N°1: Repartición entre los demas colaboradores de la actividad encargada al colaborador faltante</t>
  </si>
  <si>
    <t xml:space="preserve">Cambio de requerimientos en las funcionalidades del nuevo software </t>
  </si>
  <si>
    <t>En las pruebas de la pagina web se menciona que se necesita añadir otra funcionalidad</t>
  </si>
  <si>
    <t>Puede causar retrasos en la entrega y afectar la calidad del producto final.</t>
  </si>
  <si>
    <t>Acción N°1: Elaborar un documento de control integrado de cambios para mantener un registro de los cambios en el alcance y el cronograma en caso sea necesario
Acción N°2: Mantener una comunicacion abierta con el equipo de trabajo para evitar confusiones o errores en los cambios a realizar.</t>
  </si>
  <si>
    <t>Rotación imprevista de los colaboradores</t>
  </si>
  <si>
    <t>Falta de comunicación con el area de Recursos Humanos para saber la fecha exacta de cambio de personal</t>
  </si>
  <si>
    <t>Puede requerir tiempo y recursos adicionales para capacitar a nuevos miembros del equipo y adaptar el flujo de trabajo.</t>
  </si>
  <si>
    <t>Acción N°1: Mantener un cronograma disponible para todos los trabajadores que permita visualizar la fecha de salida de cada colaborador</t>
  </si>
  <si>
    <t>CAPACITACIÓN</t>
  </si>
  <si>
    <t xml:space="preserve">Nivel de capacitación inadecuada para los usuarios </t>
  </si>
  <si>
    <t>Los usuarios encuentran operaciones muy complicadas</t>
  </si>
  <si>
    <t>Puede llevar a una adopción lenta, una mala experiencia del usuario y una menor satisfacción</t>
  </si>
  <si>
    <t>Acción N°1: Mejorar la fase 5 en el punto de evaluación post implementación para que los usuarios logren un buen entenimiento de las areas de la pagina web</t>
  </si>
  <si>
    <t>TÉCNICO</t>
  </si>
  <si>
    <t>Bajo rendimiento de la herramienta elegida para el proyecto</t>
  </si>
  <si>
    <t>Insuficiente levantamiento de información tecnica</t>
  </si>
  <si>
    <t>Podría provocar problemas de velocidad, capacidad de respuesta o funcionalidad limitada</t>
  </si>
  <si>
    <t>Acción N°1: Realizar cambios de configuración a la herramienta para que se ajuste a nuestras preferencias.
Acción N°2: Considerar el cambio de herramienta para obtener el rendimiento adecuado en base al proyecto.</t>
  </si>
  <si>
    <t>CRONOGRAMA</t>
  </si>
  <si>
    <t>Subestimación del tiempo para el desarrollo de la página web</t>
  </si>
  <si>
    <t xml:space="preserve">Falta de experiencia de los colaboradores en el desarrollo </t>
  </si>
  <si>
    <t>Puede llevar a retrasos en la entrega y afectar la planificación general del proyecto</t>
  </si>
  <si>
    <t xml:space="preserve">Acción N°1: Capacitar de manera adecuada al equipo de trabajo para mejorar sus habilidades y conocimiento.
Acción N°2: La persona a cargo deberá realizar un seguimiento y supervision del cronograma para mantener una expectativa realista. </t>
  </si>
  <si>
    <t>TIPO DE RIESGO</t>
  </si>
  <si>
    <t>ESTRATEGIA</t>
  </si>
  <si>
    <t>----------------</t>
  </si>
  <si>
    <t>ESCALAR</t>
  </si>
  <si>
    <t>EVITAR</t>
  </si>
  <si>
    <t>CALIDAD</t>
  </si>
  <si>
    <t>TRANSFERIR</t>
  </si>
  <si>
    <t>ACEPTAR</t>
  </si>
  <si>
    <t>MATRIZ DE EVALUACIÓN DE RIESGOS</t>
  </si>
  <si>
    <t>PROBABILIDAD</t>
  </si>
  <si>
    <t xml:space="preserve">Nivel </t>
  </si>
  <si>
    <t xml:space="preserve">Valor </t>
  </si>
  <si>
    <t xml:space="preserve">Significado </t>
  </si>
  <si>
    <t>ALTO</t>
  </si>
  <si>
    <t xml:space="preserve">Alto </t>
  </si>
  <si>
    <t xml:space="preserve">Existen factores antecedentes o resultados de evaluaciones que sumados indican una alta posibilidad de ocurrencia. El riesgo muy probablemente ocurrirá. </t>
  </si>
  <si>
    <t>MEDIO</t>
  </si>
  <si>
    <t xml:space="preserve">Medio </t>
  </si>
  <si>
    <t xml:space="preserve">El riesgo podría presentarse, pero no existen factores que indiquen alta posibilidad de ocurrencia. El riesgo podría ocurrir. </t>
  </si>
  <si>
    <t>BAJO</t>
  </si>
  <si>
    <t xml:space="preserve">Bajo </t>
  </si>
  <si>
    <t xml:space="preserve">Los antecedentes permiten concluir que la posibilidad de ocurrencia del riesgo es baja. Es poco probable que el riesgo ocurra. </t>
  </si>
  <si>
    <t>MINIMO</t>
  </si>
  <si>
    <t>MODERADO</t>
  </si>
  <si>
    <t>SEVERO</t>
  </si>
  <si>
    <t>IMPACTO</t>
  </si>
  <si>
    <t xml:space="preserve">Severo </t>
  </si>
  <si>
    <t xml:space="preserve">Afecta de manera crítica los resultados  y la sostenibilidad del proyecto. Compromete severamente los objetivos del proyecto. </t>
  </si>
  <si>
    <t xml:space="preserve">Moderado </t>
  </si>
  <si>
    <t xml:space="preserve">Aunque se considera importante la consecuencia, es menor su grado de materialización. Compromete moderadamente los objetivos del proyecto. </t>
  </si>
  <si>
    <t xml:space="preserve">Mínimo </t>
  </si>
  <si>
    <t xml:space="preserve">No se considera importante el efecto o no hay suficientes razones de que el riesgo sea una amenaza para los resultados. Compromete levemente los objetivos del proyecto.  </t>
  </si>
  <si>
    <t>IMPORTANCIA</t>
  </si>
  <si>
    <t>6-9</t>
  </si>
  <si>
    <t xml:space="preserve">Gestionar: Se requiere plan de respuesta.  </t>
  </si>
  <si>
    <t>3-4</t>
  </si>
  <si>
    <t xml:space="preserve">Monitorear: Se requiere que el proyecto haga un seguimiento del riesgo para analizar si la probabilidad o el impacto han cambiado. </t>
  </si>
  <si>
    <t>Bajo</t>
  </si>
  <si>
    <t>1-2</t>
  </si>
  <si>
    <t xml:space="preserve">Aceptar: Es mejor aceptar el riesgo ya que el impacto no es significativo y la probabilidad de que suceda el evento es baja.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</si>
</sst>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Arial"/>
    </font>
    <font/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sz val="12.0"/>
      <color rgb="FFFFFFFF"/>
      <name val="Calibri"/>
    </font>
    <font>
      <sz val="14.0"/>
      <color theme="1"/>
      <name val="Calibri"/>
    </font>
    <font>
      <sz val="12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AEFF7"/>
        <bgColor rgb="FFEAEFF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rgb="FFFF0000"/>
      </patternFill>
    </fill>
    <fill>
      <patternFill patternType="solid">
        <fgColor rgb="FFD2DEEF"/>
        <bgColor rgb="FFD2DEEF"/>
      </patternFill>
    </fill>
    <fill>
      <patternFill patternType="solid">
        <fgColor rgb="FF00B050"/>
        <bgColor rgb="FF00B050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/>
      <right/>
      <top/>
    </border>
    <border>
      <left style="double">
        <color rgb="FFD8D8D8"/>
      </left>
      <right style="double">
        <color rgb="FFD8D8D8"/>
      </right>
      <top style="double">
        <color rgb="FFD8D8D8"/>
      </top>
      <bottom style="double">
        <color rgb="FFD8D8D8"/>
      </bottom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</border>
    <border>
      <left/>
      <right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/>
      <right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5" fillId="3" fontId="2" numFmtId="0" xfId="0" applyAlignment="1" applyBorder="1" applyFill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shrinkToFit="0" wrapText="1"/>
    </xf>
    <xf borderId="5" fillId="0" fontId="4" numFmtId="164" xfId="0" applyAlignment="1" applyBorder="1" applyFont="1" applyNumberFormat="1">
      <alignment horizontal="center" shrinkToFit="0" wrapText="1"/>
    </xf>
    <xf borderId="6" fillId="4" fontId="5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9" fillId="4" fontId="5" numFmtId="0" xfId="0" applyAlignment="1" applyBorder="1" applyFont="1">
      <alignment horizontal="center"/>
    </xf>
    <xf borderId="9" fillId="4" fontId="6" numFmtId="0" xfId="0" applyBorder="1" applyFont="1"/>
    <xf borderId="9" fillId="4" fontId="7" numFmtId="0" xfId="0" applyAlignment="1" applyBorder="1" applyFont="1">
      <alignment horizontal="center"/>
    </xf>
    <xf borderId="9" fillId="4" fontId="8" numFmtId="0" xfId="0" applyBorder="1" applyFont="1"/>
    <xf borderId="6" fillId="4" fontId="9" numFmtId="0" xfId="0" applyAlignment="1" applyBorder="1" applyFont="1">
      <alignment horizontal="left" readingOrder="0" shrinkToFit="0" wrapText="1"/>
    </xf>
    <xf borderId="9" fillId="4" fontId="9" numFmtId="0" xfId="0" applyAlignment="1" applyBorder="1" applyFont="1">
      <alignment horizontal="left" shrinkToFit="0" wrapText="1"/>
    </xf>
    <xf borderId="9" fillId="4" fontId="8" numFmtId="0" xfId="0" applyAlignment="1" applyBorder="1" applyFont="1">
      <alignment horizontal="left"/>
    </xf>
    <xf borderId="6" fillId="4" fontId="9" numFmtId="164" xfId="0" applyAlignment="1" applyBorder="1" applyFont="1" applyNumberFormat="1">
      <alignment horizontal="left" readingOrder="0" shrinkToFit="0" wrapText="1"/>
    </xf>
    <xf borderId="9" fillId="4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5" fontId="8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vertical="center"/>
    </xf>
    <xf borderId="10" fillId="6" fontId="10" numFmtId="0" xfId="0" applyAlignment="1" applyBorder="1" applyFill="1" applyFont="1">
      <alignment horizontal="center" shrinkToFit="0" vertical="center" wrapText="1"/>
    </xf>
    <xf borderId="10" fillId="6" fontId="11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horizontal="left" readingOrder="0" shrinkToFit="0" vertical="top" wrapText="1"/>
    </xf>
    <xf borderId="10" fillId="7" fontId="6" numFmtId="0" xfId="0" applyAlignment="1" applyBorder="1" applyFill="1" applyFont="1">
      <alignment horizontal="center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left" readingOrder="0" shrinkToFit="0" vertical="center" wrapText="1"/>
    </xf>
    <xf borderId="10" fillId="4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0" fillId="0" fontId="6" numFmtId="0" xfId="0" applyAlignment="1" applyBorder="1" applyFont="1">
      <alignment shrinkToFit="0" vertical="center" wrapText="1"/>
    </xf>
    <xf borderId="11" fillId="0" fontId="7" numFmtId="0" xfId="0" applyBorder="1" applyFont="1"/>
    <xf borderId="0" fillId="0" fontId="1" numFmtId="0" xfId="0" applyFont="1"/>
    <xf quotePrefix="1" borderId="0" fillId="0" fontId="6" numFmtId="0" xfId="0" applyFont="1"/>
    <xf borderId="0" fillId="0" fontId="1" numFmtId="0" xfId="0" applyAlignment="1" applyFont="1">
      <alignment readingOrder="0"/>
    </xf>
    <xf borderId="9" fillId="4" fontId="5" numFmtId="0" xfId="0" applyAlignment="1" applyBorder="1" applyFont="1">
      <alignment vertical="center"/>
    </xf>
    <xf borderId="12" fillId="8" fontId="12" numFmtId="0" xfId="0" applyAlignment="1" applyBorder="1" applyFill="1" applyFont="1">
      <alignment horizontal="center" readingOrder="1" shrinkToFit="0" vertical="center" wrapText="1"/>
    </xf>
    <xf borderId="13" fillId="4" fontId="5" numFmtId="0" xfId="0" applyAlignment="1" applyBorder="1" applyFont="1">
      <alignment horizontal="right" textRotation="90" vertical="center"/>
    </xf>
    <xf borderId="14" fillId="7" fontId="13" numFmtId="0" xfId="0" applyAlignment="1" applyBorder="1" applyFont="1">
      <alignment horizontal="center" vertical="center"/>
    </xf>
    <xf borderId="14" fillId="9" fontId="13" numFmtId="0" xfId="0" applyAlignment="1" applyBorder="1" applyFill="1" applyFont="1">
      <alignment horizontal="center" vertical="center"/>
    </xf>
    <xf borderId="15" fillId="10" fontId="14" numFmtId="0" xfId="0" applyAlignment="1" applyBorder="1" applyFill="1" applyFont="1">
      <alignment horizontal="center" readingOrder="1" shrinkToFit="0" vertical="center" wrapText="1"/>
    </xf>
    <xf borderId="16" fillId="0" fontId="3" numFmtId="0" xfId="0" applyBorder="1" applyFont="1"/>
    <xf borderId="14" fillId="11" fontId="13" numFmtId="0" xfId="0" applyAlignment="1" applyBorder="1" applyFill="1" applyFont="1">
      <alignment horizontal="center" vertical="center"/>
    </xf>
    <xf borderId="17" fillId="2" fontId="14" numFmtId="0" xfId="0" applyAlignment="1" applyBorder="1" applyFont="1">
      <alignment horizontal="center" readingOrder="1" shrinkToFit="0" vertical="center" wrapText="1"/>
    </xf>
    <xf borderId="18" fillId="0" fontId="3" numFmtId="0" xfId="0" applyBorder="1" applyFont="1"/>
    <xf borderId="17" fillId="10" fontId="14" numFmtId="0" xfId="0" applyAlignment="1" applyBorder="1" applyFont="1">
      <alignment horizontal="center" readingOrder="1" shrinkToFit="0" vertical="center" wrapText="1"/>
    </xf>
    <xf borderId="6" fillId="4" fontId="5" numFmtId="0" xfId="0" applyAlignment="1" applyBorder="1" applyFont="1">
      <alignment horizontal="center" vertical="top"/>
    </xf>
    <xf borderId="9" fillId="4" fontId="5" numFmtId="0" xfId="0" applyBorder="1" applyFont="1"/>
    <xf quotePrefix="1" borderId="15" fillId="10" fontId="14" numFmtId="0" xfId="0" applyAlignment="1" applyBorder="1" applyFont="1">
      <alignment horizontal="center" readingOrder="1" shrinkToFit="0" vertical="center" wrapText="1"/>
    </xf>
    <xf quotePrefix="1" borderId="17" fillId="2" fontId="14" numFmtId="16" xfId="0" applyAlignment="1" applyBorder="1" applyFont="1" applyNumberFormat="1">
      <alignment horizontal="center" readingOrder="1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6" width="10.71"/>
  </cols>
  <sheetData>
    <row r="1">
      <c r="A1" s="1" t="s">
        <v>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P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4">
      <c r="B4" s="2" t="s">
        <v>1</v>
      </c>
      <c r="C4" s="3"/>
      <c r="D4" s="3"/>
      <c r="E4" s="3"/>
      <c r="F4" s="3"/>
      <c r="G4" s="4"/>
    </row>
    <row r="5">
      <c r="B5" s="5" t="s">
        <v>2</v>
      </c>
      <c r="C5" s="6" t="s">
        <v>3</v>
      </c>
      <c r="D5" s="7" t="s">
        <v>4</v>
      </c>
      <c r="E5" s="6" t="s">
        <v>5</v>
      </c>
      <c r="F5" s="6" t="s">
        <v>6</v>
      </c>
      <c r="G5" s="6" t="s">
        <v>7</v>
      </c>
    </row>
    <row r="6">
      <c r="B6" s="8" t="s">
        <v>8</v>
      </c>
      <c r="C6" s="9" t="s">
        <v>9</v>
      </c>
      <c r="D6" s="9" t="s">
        <v>10</v>
      </c>
      <c r="E6" s="9" t="s">
        <v>10</v>
      </c>
      <c r="F6" s="10">
        <v>45071.0</v>
      </c>
      <c r="G6" s="9" t="s">
        <v>11</v>
      </c>
    </row>
    <row r="7">
      <c r="B7" s="8" t="s">
        <v>12</v>
      </c>
      <c r="C7" s="9" t="s">
        <v>9</v>
      </c>
      <c r="D7" s="9" t="s">
        <v>10</v>
      </c>
      <c r="E7" s="9" t="s">
        <v>10</v>
      </c>
      <c r="F7" s="10">
        <v>45072.0</v>
      </c>
      <c r="G7" s="9" t="s">
        <v>11</v>
      </c>
    </row>
  </sheetData>
  <mergeCells count="1">
    <mergeCell ref="B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8.43"/>
    <col customWidth="1" min="3" max="3" width="20.86"/>
    <col customWidth="1" min="4" max="4" width="35.57"/>
    <col customWidth="1" min="5" max="5" width="30.71"/>
    <col customWidth="1" min="6" max="6" width="14.0"/>
    <col customWidth="1" min="7" max="10" width="12.71"/>
    <col customWidth="1" min="11" max="11" width="59.29"/>
    <col customWidth="1" min="12" max="12" width="18.14"/>
    <col customWidth="1" min="13" max="13" width="18.57"/>
    <col customWidth="1" min="14" max="25" width="11.43"/>
  </cols>
  <sheetData>
    <row r="1">
      <c r="A1" s="11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5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ht="15.0" customHeight="1">
      <c r="A3" s="15"/>
      <c r="B3" s="17" t="s">
        <v>14</v>
      </c>
      <c r="C3" s="18" t="s">
        <v>15</v>
      </c>
      <c r="D3" s="12"/>
      <c r="E3" s="12"/>
      <c r="F3" s="12"/>
      <c r="G3" s="12"/>
      <c r="H3" s="12"/>
      <c r="I3" s="12"/>
      <c r="J3" s="12"/>
      <c r="K3" s="13"/>
      <c r="L3" s="19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ht="15.75" customHeight="1">
      <c r="A4" s="15"/>
      <c r="B4" s="20" t="s">
        <v>16</v>
      </c>
      <c r="C4" s="18" t="s">
        <v>17</v>
      </c>
      <c r="D4" s="12"/>
      <c r="E4" s="12"/>
      <c r="F4" s="12"/>
      <c r="G4" s="12"/>
      <c r="H4" s="12"/>
      <c r="I4" s="12"/>
      <c r="J4" s="12"/>
      <c r="K4" s="13"/>
      <c r="L4" s="19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ht="15.75" customHeight="1">
      <c r="A5" s="15"/>
      <c r="B5" s="20" t="s">
        <v>18</v>
      </c>
      <c r="C5" s="21">
        <v>45075.0</v>
      </c>
      <c r="D5" s="12"/>
      <c r="E5" s="12"/>
      <c r="F5" s="12"/>
      <c r="G5" s="12"/>
      <c r="H5" s="12"/>
      <c r="I5" s="12"/>
      <c r="J5" s="12"/>
      <c r="K5" s="13"/>
      <c r="L5" s="1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ht="18.0" customHeight="1">
      <c r="A6" s="22"/>
      <c r="B6" s="23"/>
      <c r="C6" s="22"/>
      <c r="D6" s="22"/>
      <c r="E6" s="22"/>
      <c r="F6" s="22"/>
      <c r="G6" s="22"/>
      <c r="H6" s="22"/>
      <c r="I6" s="22"/>
      <c r="J6" s="24" t="s">
        <v>19</v>
      </c>
      <c r="K6" s="3"/>
      <c r="L6" s="3"/>
      <c r="M6" s="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ht="37.5" customHeight="1">
      <c r="A7" s="26" t="s">
        <v>20</v>
      </c>
      <c r="B7" s="26" t="s">
        <v>21</v>
      </c>
      <c r="C7" s="26" t="s">
        <v>22</v>
      </c>
      <c r="D7" s="27" t="s">
        <v>23</v>
      </c>
      <c r="E7" s="26" t="s">
        <v>24</v>
      </c>
      <c r="F7" s="26" t="s">
        <v>25</v>
      </c>
      <c r="G7" s="26" t="s">
        <v>26</v>
      </c>
      <c r="H7" s="26" t="s">
        <v>27</v>
      </c>
      <c r="I7" s="26" t="s">
        <v>28</v>
      </c>
      <c r="J7" s="26" t="s">
        <v>29</v>
      </c>
      <c r="K7" s="26" t="s">
        <v>30</v>
      </c>
      <c r="L7" s="26" t="s">
        <v>31</v>
      </c>
      <c r="M7" s="26" t="s">
        <v>32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ht="108.0" customHeight="1">
      <c r="A8" s="28">
        <v>1.0</v>
      </c>
      <c r="B8" s="29" t="s">
        <v>33</v>
      </c>
      <c r="C8" s="30" t="s">
        <v>34</v>
      </c>
      <c r="D8" s="31" t="s">
        <v>35</v>
      </c>
      <c r="E8" s="29" t="s">
        <v>36</v>
      </c>
      <c r="F8" s="28">
        <v>2.0</v>
      </c>
      <c r="G8" s="29">
        <v>2.0</v>
      </c>
      <c r="H8" s="28">
        <f t="shared" ref="H8:H15" si="1">F8*G8</f>
        <v>4</v>
      </c>
      <c r="I8" s="32" t="str">
        <f t="shared" ref="I8:I15" si="2">IF(H8&lt;=2,"Bajo",IF(H8&lt;=4,"Medio","Alto"))</f>
        <v>Medio</v>
      </c>
      <c r="J8" s="33" t="s">
        <v>37</v>
      </c>
      <c r="K8" s="34" t="s">
        <v>38</v>
      </c>
      <c r="L8" s="29" t="s">
        <v>39</v>
      </c>
      <c r="M8" s="28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ht="74.25" customHeight="1">
      <c r="A9" s="28">
        <v>2.0</v>
      </c>
      <c r="B9" s="29" t="s">
        <v>40</v>
      </c>
      <c r="C9" s="30" t="s">
        <v>41</v>
      </c>
      <c r="D9" s="30" t="s">
        <v>42</v>
      </c>
      <c r="E9" s="29" t="s">
        <v>43</v>
      </c>
      <c r="F9" s="28">
        <v>3.0</v>
      </c>
      <c r="G9" s="29">
        <v>2.0</v>
      </c>
      <c r="H9" s="33">
        <f t="shared" si="1"/>
        <v>6</v>
      </c>
      <c r="I9" s="32" t="str">
        <f t="shared" si="2"/>
        <v>Alto</v>
      </c>
      <c r="J9" s="33" t="s">
        <v>37</v>
      </c>
      <c r="K9" s="34" t="s">
        <v>44</v>
      </c>
      <c r="L9" s="29" t="s">
        <v>39</v>
      </c>
      <c r="M9" s="28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ht="112.5" customHeight="1">
      <c r="A10" s="28">
        <v>3.0</v>
      </c>
      <c r="B10" s="29" t="s">
        <v>45</v>
      </c>
      <c r="C10" s="30" t="s">
        <v>46</v>
      </c>
      <c r="D10" s="30" t="s">
        <v>47</v>
      </c>
      <c r="E10" s="29" t="s">
        <v>48</v>
      </c>
      <c r="F10" s="29">
        <v>1.0</v>
      </c>
      <c r="G10" s="29">
        <v>3.0</v>
      </c>
      <c r="H10" s="33">
        <f t="shared" si="1"/>
        <v>3</v>
      </c>
      <c r="I10" s="32" t="str">
        <f t="shared" si="2"/>
        <v>Medio</v>
      </c>
      <c r="J10" s="33" t="s">
        <v>37</v>
      </c>
      <c r="K10" s="34" t="s">
        <v>49</v>
      </c>
      <c r="L10" s="29" t="s">
        <v>39</v>
      </c>
      <c r="M10" s="28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ht="74.25" customHeight="1">
      <c r="A11" s="28">
        <v>4.0</v>
      </c>
      <c r="B11" s="29" t="s">
        <v>33</v>
      </c>
      <c r="C11" s="30" t="s">
        <v>50</v>
      </c>
      <c r="D11" s="30" t="s">
        <v>51</v>
      </c>
      <c r="E11" s="29" t="s">
        <v>52</v>
      </c>
      <c r="F11" s="28">
        <v>2.0</v>
      </c>
      <c r="G11" s="28">
        <v>2.0</v>
      </c>
      <c r="H11" s="33">
        <f t="shared" si="1"/>
        <v>4</v>
      </c>
      <c r="I11" s="32" t="str">
        <f t="shared" si="2"/>
        <v>Medio</v>
      </c>
      <c r="J11" s="33" t="s">
        <v>37</v>
      </c>
      <c r="K11" s="34" t="s">
        <v>53</v>
      </c>
      <c r="L11" s="29" t="s">
        <v>39</v>
      </c>
      <c r="M11" s="28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ht="74.25" customHeight="1">
      <c r="A12" s="28">
        <v>5.0</v>
      </c>
      <c r="B12" s="29" t="s">
        <v>45</v>
      </c>
      <c r="C12" s="30" t="s">
        <v>54</v>
      </c>
      <c r="D12" s="30" t="s">
        <v>55</v>
      </c>
      <c r="E12" s="29" t="s">
        <v>56</v>
      </c>
      <c r="F12" s="29">
        <v>2.0</v>
      </c>
      <c r="G12" s="29">
        <v>3.0</v>
      </c>
      <c r="H12" s="33">
        <f t="shared" si="1"/>
        <v>6</v>
      </c>
      <c r="I12" s="32" t="str">
        <f t="shared" si="2"/>
        <v>Alto</v>
      </c>
      <c r="J12" s="35" t="s">
        <v>37</v>
      </c>
      <c r="K12" s="36" t="s">
        <v>57</v>
      </c>
      <c r="L12" s="29" t="s">
        <v>39</v>
      </c>
      <c r="M12" s="28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ht="74.25" customHeight="1">
      <c r="A13" s="28">
        <v>6.0</v>
      </c>
      <c r="B13" s="29" t="s">
        <v>58</v>
      </c>
      <c r="C13" s="30" t="s">
        <v>59</v>
      </c>
      <c r="D13" s="30" t="s">
        <v>60</v>
      </c>
      <c r="E13" s="29" t="s">
        <v>61</v>
      </c>
      <c r="F13" s="28">
        <v>1.0</v>
      </c>
      <c r="G13" s="28">
        <v>2.0</v>
      </c>
      <c r="H13" s="33">
        <f t="shared" si="1"/>
        <v>2</v>
      </c>
      <c r="I13" s="32" t="str">
        <f t="shared" si="2"/>
        <v>Bajo</v>
      </c>
      <c r="J13" s="35" t="s">
        <v>37</v>
      </c>
      <c r="K13" s="34" t="s">
        <v>62</v>
      </c>
      <c r="L13" s="29" t="s">
        <v>39</v>
      </c>
      <c r="M13" s="28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ht="74.25" customHeight="1">
      <c r="A14" s="28">
        <v>7.0</v>
      </c>
      <c r="B14" s="29" t="s">
        <v>63</v>
      </c>
      <c r="C14" s="30" t="s">
        <v>64</v>
      </c>
      <c r="D14" s="30" t="s">
        <v>65</v>
      </c>
      <c r="E14" s="29" t="s">
        <v>66</v>
      </c>
      <c r="F14" s="29">
        <v>2.0</v>
      </c>
      <c r="G14" s="28">
        <v>2.0</v>
      </c>
      <c r="H14" s="33">
        <f t="shared" si="1"/>
        <v>4</v>
      </c>
      <c r="I14" s="32" t="str">
        <f t="shared" si="2"/>
        <v>Medio</v>
      </c>
      <c r="J14" s="35" t="s">
        <v>37</v>
      </c>
      <c r="K14" s="34" t="s">
        <v>67</v>
      </c>
      <c r="L14" s="29" t="s">
        <v>39</v>
      </c>
      <c r="M14" s="28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ht="74.25" customHeight="1">
      <c r="A15" s="28">
        <v>8.0</v>
      </c>
      <c r="B15" s="29" t="s">
        <v>68</v>
      </c>
      <c r="C15" s="30" t="s">
        <v>69</v>
      </c>
      <c r="D15" s="30" t="s">
        <v>70</v>
      </c>
      <c r="E15" s="29" t="s">
        <v>71</v>
      </c>
      <c r="F15" s="29">
        <v>3.0</v>
      </c>
      <c r="G15" s="29">
        <v>3.0</v>
      </c>
      <c r="H15" s="33">
        <f t="shared" si="1"/>
        <v>9</v>
      </c>
      <c r="I15" s="32" t="str">
        <f t="shared" si="2"/>
        <v>Alto</v>
      </c>
      <c r="J15" s="35" t="s">
        <v>37</v>
      </c>
      <c r="K15" s="34" t="s">
        <v>72</v>
      </c>
      <c r="L15" s="29" t="s">
        <v>39</v>
      </c>
      <c r="M15" s="28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ht="74.25" customHeight="1">
      <c r="A16" s="28">
        <v>9.0</v>
      </c>
      <c r="B16" s="28"/>
      <c r="C16" s="37"/>
      <c r="D16" s="37"/>
      <c r="E16" s="28"/>
      <c r="F16" s="28"/>
      <c r="G16" s="28"/>
      <c r="H16" s="28"/>
      <c r="I16" s="28"/>
      <c r="J16" s="28"/>
      <c r="K16" s="28"/>
      <c r="L16" s="28"/>
      <c r="M16" s="28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ht="74.25" customHeight="1">
      <c r="A17" s="28">
        <v>10.0</v>
      </c>
      <c r="B17" s="28"/>
      <c r="C17" s="37"/>
      <c r="D17" s="37"/>
      <c r="E17" s="28"/>
      <c r="F17" s="28"/>
      <c r="G17" s="28"/>
      <c r="H17" s="28"/>
      <c r="I17" s="28"/>
      <c r="J17" s="28"/>
      <c r="K17" s="28"/>
      <c r="L17" s="28"/>
      <c r="M17" s="28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ht="74.25" customHeight="1">
      <c r="A18" s="28">
        <v>11.0</v>
      </c>
      <c r="B18" s="28"/>
      <c r="C18" s="37"/>
      <c r="D18" s="37"/>
      <c r="E18" s="28"/>
      <c r="F18" s="28"/>
      <c r="G18" s="28"/>
      <c r="H18" s="28"/>
      <c r="I18" s="28"/>
      <c r="J18" s="28"/>
      <c r="K18" s="28"/>
      <c r="L18" s="28"/>
      <c r="M18" s="28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ht="74.25" customHeight="1">
      <c r="A19" s="28">
        <v>12.0</v>
      </c>
      <c r="B19" s="28"/>
      <c r="C19" s="37"/>
      <c r="D19" s="37"/>
      <c r="E19" s="28"/>
      <c r="F19" s="28"/>
      <c r="G19" s="28"/>
      <c r="H19" s="28"/>
      <c r="I19" s="28"/>
      <c r="J19" s="28"/>
      <c r="K19" s="28"/>
      <c r="L19" s="28"/>
      <c r="M19" s="28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ht="74.25" customHeight="1">
      <c r="A20" s="28">
        <v>13.0</v>
      </c>
      <c r="B20" s="28"/>
      <c r="C20" s="37"/>
      <c r="D20" s="37"/>
      <c r="E20" s="28"/>
      <c r="F20" s="28"/>
      <c r="G20" s="28"/>
      <c r="H20" s="28"/>
      <c r="I20" s="28"/>
      <c r="J20" s="28"/>
      <c r="K20" s="28"/>
      <c r="L20" s="28"/>
      <c r="M20" s="28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ht="74.25" customHeight="1">
      <c r="A21" s="28">
        <v>14.0</v>
      </c>
      <c r="B21" s="28"/>
      <c r="C21" s="37"/>
      <c r="D21" s="37"/>
      <c r="E21" s="28"/>
      <c r="F21" s="28"/>
      <c r="G21" s="28"/>
      <c r="H21" s="28"/>
      <c r="I21" s="28"/>
      <c r="J21" s="28"/>
      <c r="K21" s="28"/>
      <c r="L21" s="28"/>
      <c r="M21" s="28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ht="74.25" customHeight="1">
      <c r="A22" s="28">
        <v>15.0</v>
      </c>
      <c r="B22" s="28"/>
      <c r="C22" s="37"/>
      <c r="D22" s="37"/>
      <c r="E22" s="28"/>
      <c r="F22" s="28"/>
      <c r="G22" s="28"/>
      <c r="H22" s="28"/>
      <c r="I22" s="28"/>
      <c r="J22" s="28"/>
      <c r="K22" s="28"/>
      <c r="L22" s="28"/>
      <c r="M22" s="28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ht="74.25" customHeight="1">
      <c r="A23" s="28">
        <v>16.0</v>
      </c>
      <c r="B23" s="28"/>
      <c r="C23" s="37"/>
      <c r="D23" s="37"/>
      <c r="E23" s="28"/>
      <c r="F23" s="28"/>
      <c r="G23" s="28"/>
      <c r="H23" s="28"/>
      <c r="I23" s="28"/>
      <c r="J23" s="28"/>
      <c r="K23" s="28"/>
      <c r="L23" s="28"/>
      <c r="M23" s="28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ht="74.25" customHeight="1">
      <c r="A24" s="28">
        <v>17.0</v>
      </c>
      <c r="B24" s="28"/>
      <c r="C24" s="37"/>
      <c r="D24" s="37"/>
      <c r="E24" s="28"/>
      <c r="F24" s="28"/>
      <c r="G24" s="28"/>
      <c r="H24" s="28"/>
      <c r="I24" s="28"/>
      <c r="J24" s="28"/>
      <c r="K24" s="28"/>
      <c r="L24" s="28"/>
      <c r="M24" s="28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ht="74.25" customHeight="1">
      <c r="A25" s="28">
        <v>18.0</v>
      </c>
      <c r="B25" s="28"/>
      <c r="C25" s="37"/>
      <c r="D25" s="37"/>
      <c r="E25" s="28"/>
      <c r="F25" s="28"/>
      <c r="G25" s="28"/>
      <c r="H25" s="28"/>
      <c r="I25" s="28"/>
      <c r="J25" s="28"/>
      <c r="K25" s="28"/>
      <c r="L25" s="28"/>
      <c r="M25" s="28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ht="74.25" customHeight="1">
      <c r="A26" s="28">
        <v>19.0</v>
      </c>
      <c r="B26" s="28"/>
      <c r="C26" s="37"/>
      <c r="D26" s="37"/>
      <c r="E26" s="28"/>
      <c r="F26" s="28"/>
      <c r="G26" s="28"/>
      <c r="H26" s="28"/>
      <c r="I26" s="28"/>
      <c r="J26" s="28"/>
      <c r="K26" s="28"/>
      <c r="L26" s="28"/>
      <c r="M26" s="28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ht="74.25" customHeight="1">
      <c r="A27" s="28">
        <v>20.0</v>
      </c>
      <c r="B27" s="28"/>
      <c r="C27" s="37"/>
      <c r="D27" s="37"/>
      <c r="E27" s="28"/>
      <c r="F27" s="28"/>
      <c r="G27" s="28"/>
      <c r="H27" s="28"/>
      <c r="I27" s="28"/>
      <c r="J27" s="28"/>
      <c r="K27" s="28"/>
      <c r="L27" s="28"/>
      <c r="M27" s="28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ht="74.25" customHeight="1">
      <c r="A28" s="28">
        <v>21.0</v>
      </c>
      <c r="B28" s="28"/>
      <c r="C28" s="37"/>
      <c r="D28" s="37"/>
      <c r="E28" s="28"/>
      <c r="F28" s="28"/>
      <c r="G28" s="28"/>
      <c r="H28" s="28"/>
      <c r="I28" s="28"/>
      <c r="J28" s="28"/>
      <c r="K28" s="28"/>
      <c r="L28" s="28"/>
      <c r="M28" s="28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ht="74.25" customHeight="1">
      <c r="A29" s="28">
        <v>22.0</v>
      </c>
      <c r="B29" s="28"/>
      <c r="C29" s="37"/>
      <c r="D29" s="37"/>
      <c r="E29" s="28"/>
      <c r="F29" s="28"/>
      <c r="G29" s="28"/>
      <c r="H29" s="28"/>
      <c r="I29" s="28"/>
      <c r="J29" s="28"/>
      <c r="K29" s="28"/>
      <c r="L29" s="28"/>
      <c r="M29" s="28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ht="15.75" customHeight="1"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ht="15.75" customHeight="1"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ht="15.75" customHeight="1"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ht="15.75" customHeight="1"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ht="15.75" customHeight="1"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ht="15.75" customHeight="1"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ht="15.75" customHeight="1"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ht="15.75" customHeight="1"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ht="15.75" customHeight="1"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ht="15.75" customHeight="1"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ht="15.75" customHeight="1"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ht="15.75" customHeight="1"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ht="15.75" customHeight="1"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ht="15.75" customHeight="1"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ht="15.75" customHeight="1"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ht="15.75" customHeight="1"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ht="15.75" customHeight="1"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ht="15.75" customHeight="1"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ht="15.75" customHeight="1"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ht="15.75" customHeight="1"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ht="15.75" customHeight="1"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ht="15.75" customHeight="1"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ht="15.75" customHeight="1"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ht="15.75" customHeight="1"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ht="15.75" customHeight="1"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ht="15.75" customHeight="1"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ht="15.75" customHeight="1"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ht="15.75" customHeight="1"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ht="15.75" customHeight="1"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ht="15.75" customHeight="1"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ht="15.75" customHeight="1"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ht="15.75" customHeight="1"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ht="15.75" customHeight="1"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ht="15.75" customHeight="1"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ht="15.75" customHeight="1"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ht="15.75" customHeight="1"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ht="15.75" customHeight="1"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ht="15.75" customHeight="1"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ht="15.75" customHeight="1"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ht="15.75" customHeight="1"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ht="15.75" customHeight="1"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ht="15.75" customHeight="1"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ht="15.75" customHeight="1"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ht="15.75" customHeight="1"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ht="15.75" customHeight="1"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ht="15.75" customHeight="1"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ht="15.75" customHeight="1"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ht="15.75" customHeight="1"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ht="15.75" customHeight="1"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ht="15.75" customHeight="1"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ht="15.75" customHeight="1"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ht="15.75" customHeight="1"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ht="15.75" customHeight="1"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ht="15.75" customHeight="1"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ht="15.75" customHeight="1"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ht="15.75" customHeight="1"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ht="15.75" customHeight="1"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ht="15.75" customHeight="1"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ht="15.75" customHeight="1"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ht="15.75" customHeight="1"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ht="15.75" customHeight="1"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ht="15.75" customHeight="1"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ht="15.75" customHeight="1"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ht="15.75" customHeight="1"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ht="15.75" customHeight="1"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ht="15.75" customHeight="1"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ht="15.75" customHeight="1"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ht="15.75" customHeight="1"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ht="15.75" customHeight="1"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ht="15.75" customHeight="1"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ht="15.75" customHeight="1"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ht="15.75" customHeight="1"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ht="15.75" customHeight="1"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ht="15.75" customHeight="1"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ht="15.75" customHeight="1"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ht="15.75" customHeight="1"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ht="15.75" customHeight="1"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ht="15.75" customHeight="1"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ht="15.75" customHeight="1"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ht="15.75" customHeight="1"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ht="15.75" customHeight="1"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ht="15.75" customHeight="1"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ht="15.75" customHeight="1"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ht="15.75" customHeight="1"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ht="15.75" customHeight="1"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ht="15.75" customHeight="1"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ht="15.75" customHeight="1"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ht="15.75" customHeight="1"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ht="15.75" customHeight="1"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ht="15.75" customHeight="1"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ht="15.75" customHeight="1"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ht="15.75" customHeight="1"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ht="15.75" customHeight="1"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ht="15.75" customHeight="1"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ht="15.75" customHeight="1"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ht="15.75" customHeight="1"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ht="15.75" customHeight="1"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ht="15.75" customHeight="1"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ht="15.75" customHeight="1"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ht="15.75" customHeight="1"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ht="15.75" customHeight="1"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ht="15.75" customHeight="1"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ht="15.75" customHeight="1"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ht="15.75" customHeight="1"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ht="15.75" customHeight="1"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ht="15.75" customHeight="1"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ht="15.75" customHeight="1"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ht="15.75" customHeight="1"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ht="15.75" customHeight="1"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ht="15.75" customHeight="1"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ht="15.75" customHeight="1"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ht="15.75" customHeight="1"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ht="15.75" customHeight="1"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ht="15.75" customHeight="1"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ht="15.75" customHeight="1"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ht="15.75" customHeight="1"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ht="15.75" customHeight="1"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ht="15.75" customHeight="1"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ht="15.75" customHeight="1"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ht="15.75" customHeight="1"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ht="15.75" customHeight="1"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ht="15.75" customHeight="1"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ht="15.75" customHeight="1"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ht="15.75" customHeight="1"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ht="15.75" customHeight="1"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ht="15.75" customHeight="1"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ht="15.75" customHeight="1"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ht="15.75" customHeight="1"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ht="15.75" customHeight="1"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ht="15.75" customHeight="1"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ht="15.75" customHeight="1"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ht="15.75" customHeight="1"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ht="15.75" customHeight="1"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ht="15.75" customHeight="1"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ht="15.75" customHeight="1"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ht="15.75" customHeight="1"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ht="15.75" customHeight="1"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ht="15.75" customHeight="1"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ht="15.75" customHeight="1"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ht="15.75" customHeight="1"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ht="15.75" customHeight="1"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ht="15.75" customHeight="1"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ht="15.75" customHeight="1"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ht="15.75" customHeight="1"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ht="15.75" customHeight="1"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ht="15.75" customHeight="1"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ht="15.75" customHeight="1"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ht="15.75" customHeight="1"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ht="15.75" customHeight="1"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ht="15.75" customHeight="1"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ht="15.75" customHeight="1"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ht="15.75" customHeight="1"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ht="15.75" customHeight="1"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ht="15.75" customHeight="1"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ht="15.75" customHeight="1"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ht="15.75" customHeight="1"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ht="15.75" customHeight="1"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ht="15.75" customHeight="1"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ht="15.75" customHeight="1"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ht="15.75" customHeight="1"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ht="15.75" customHeight="1"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ht="15.75" customHeight="1"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ht="15.75" customHeight="1"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ht="15.75" customHeight="1"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ht="15.75" customHeight="1"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ht="15.75" customHeight="1"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ht="15.75" customHeight="1"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ht="15.75" customHeight="1"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ht="15.75" customHeight="1"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ht="15.75" customHeight="1"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ht="15.75" customHeight="1"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ht="15.75" customHeight="1"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ht="15.75" customHeight="1"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ht="15.75" customHeight="1"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ht="15.75" customHeight="1"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ht="15.75" customHeight="1"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ht="15.75" customHeight="1"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ht="15.75" customHeight="1"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ht="15.75" customHeight="1"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ht="15.75" customHeight="1"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ht="15.75" customHeight="1"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ht="15.75" customHeight="1"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ht="15.75" customHeight="1"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ht="15.75" customHeight="1"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ht="15.75" customHeight="1"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ht="15.75" customHeight="1"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ht="15.75" customHeight="1"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ht="15.75" customHeight="1"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ht="15.75" customHeight="1"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ht="15.75" customHeight="1"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ht="15.75" customHeight="1"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ht="15.75" customHeight="1"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ht="15.75" customHeight="1"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ht="15.75" customHeight="1"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ht="15.75" customHeight="1"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ht="15.75" customHeight="1"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ht="15.75" customHeight="1"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ht="15.75" customHeight="1"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ht="15.75" customHeight="1"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ht="15.75" customHeight="1"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ht="15.75" customHeight="1"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ht="15.75" customHeight="1"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ht="15.75" customHeight="1"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ht="15.75" customHeight="1"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ht="15.75" customHeight="1"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ht="15.75" customHeight="1"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ht="15.75" customHeight="1"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ht="15.75" customHeight="1"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ht="15.75" customHeight="1"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ht="15.75" customHeight="1"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ht="15.75" customHeight="1"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ht="15.75" customHeight="1"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ht="15.75" customHeight="1"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ht="15.75" customHeight="1"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ht="15.75" customHeight="1"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ht="15.75" customHeight="1"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ht="15.75" customHeight="1"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ht="15.75" customHeight="1"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ht="15.75" customHeight="1"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ht="15.75" customHeight="1"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ht="15.75" customHeight="1"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ht="15.75" customHeight="1"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ht="15.75" customHeight="1"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ht="15.75" customHeight="1"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ht="15.75" customHeight="1"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ht="15.75" customHeight="1"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ht="15.75" customHeight="1"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ht="15.75" customHeight="1"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ht="15.75" customHeight="1"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ht="15.75" customHeight="1"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ht="15.75" customHeight="1"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ht="15.75" customHeight="1"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ht="15.75" customHeight="1"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ht="15.75" customHeight="1"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ht="15.75" customHeight="1"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ht="15.75" customHeight="1"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ht="15.75" customHeight="1"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ht="15.75" customHeight="1"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ht="15.75" customHeight="1"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ht="15.75" customHeight="1"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ht="15.75" customHeight="1"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ht="15.75" customHeight="1"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ht="15.75" customHeight="1"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ht="15.75" customHeight="1"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ht="15.75" customHeight="1"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ht="15.75" customHeight="1"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ht="15.75" customHeight="1"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ht="15.75" customHeight="1"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ht="15.75" customHeight="1"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ht="15.75" customHeight="1"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ht="15.75" customHeight="1"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ht="15.75" customHeight="1"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ht="15.75" customHeight="1"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ht="15.75" customHeight="1"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ht="15.75" customHeight="1"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ht="15.75" customHeight="1"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ht="15.75" customHeight="1"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ht="15.75" customHeight="1"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ht="15.75" customHeight="1"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ht="15.75" customHeight="1"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ht="15.75" customHeight="1"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ht="15.75" customHeight="1"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ht="15.75" customHeight="1"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ht="15.75" customHeight="1"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ht="15.75" customHeight="1"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ht="15.75" customHeight="1"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ht="15.75" customHeight="1"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ht="15.75" customHeight="1"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ht="15.75" customHeight="1"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ht="15.75" customHeight="1"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ht="15.75" customHeight="1"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ht="15.75" customHeight="1"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ht="15.75" customHeight="1"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ht="15.75" customHeight="1"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ht="15.75" customHeight="1"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ht="15.75" customHeight="1"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ht="15.75" customHeight="1"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ht="15.75" customHeight="1"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ht="15.75" customHeight="1"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ht="15.75" customHeight="1"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ht="15.75" customHeight="1"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ht="15.75" customHeight="1"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ht="15.75" customHeight="1"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ht="15.75" customHeight="1"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ht="15.75" customHeight="1"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ht="15.75" customHeight="1"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ht="15.75" customHeight="1"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ht="15.75" customHeight="1"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ht="15.75" customHeight="1"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ht="15.75" customHeight="1"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ht="15.75" customHeight="1"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ht="15.75" customHeight="1"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ht="15.75" customHeight="1"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ht="15.75" customHeight="1"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ht="15.75" customHeight="1"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ht="15.75" customHeight="1"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ht="15.75" customHeight="1"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ht="15.75" customHeight="1"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ht="15.75" customHeight="1"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ht="15.75" customHeight="1"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ht="15.75" customHeight="1"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ht="15.75" customHeight="1"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ht="15.75" customHeight="1"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ht="15.75" customHeight="1"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ht="15.75" customHeight="1"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ht="15.75" customHeight="1"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ht="15.75" customHeight="1"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ht="15.75" customHeight="1"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ht="15.75" customHeight="1"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ht="15.75" customHeight="1"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ht="15.75" customHeight="1"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ht="15.75" customHeight="1"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ht="15.75" customHeight="1"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ht="15.75" customHeight="1"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ht="15.75" customHeight="1"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ht="15.75" customHeight="1"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ht="15.75" customHeight="1"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ht="15.75" customHeight="1"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ht="15.75" customHeight="1"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ht="15.75" customHeight="1"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ht="15.75" customHeight="1"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ht="15.75" customHeight="1"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ht="15.75" customHeight="1"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ht="15.75" customHeight="1"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ht="15.75" customHeight="1"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ht="15.75" customHeight="1"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ht="15.75" customHeight="1"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ht="15.75" customHeight="1"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ht="15.75" customHeight="1"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ht="15.75" customHeight="1"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ht="15.75" customHeight="1"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ht="15.75" customHeight="1"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ht="15.75" customHeight="1"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ht="15.75" customHeight="1"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ht="15.75" customHeight="1"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ht="15.75" customHeight="1"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ht="15.75" customHeight="1"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ht="15.75" customHeight="1"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ht="15.75" customHeight="1"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ht="15.75" customHeight="1"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ht="15.75" customHeight="1"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ht="15.75" customHeight="1"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ht="15.75" customHeight="1"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ht="15.75" customHeight="1"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ht="15.75" customHeight="1"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ht="15.75" customHeight="1"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ht="15.75" customHeight="1"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ht="15.75" customHeight="1"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ht="15.75" customHeight="1"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ht="15.75" customHeight="1"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ht="15.75" customHeight="1"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ht="15.75" customHeight="1"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ht="15.75" customHeight="1"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ht="15.75" customHeight="1"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ht="15.75" customHeight="1"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ht="15.75" customHeight="1"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ht="15.75" customHeight="1"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ht="15.75" customHeight="1"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ht="15.75" customHeight="1"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ht="15.75" customHeight="1"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ht="15.75" customHeight="1"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ht="15.75" customHeight="1"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ht="15.75" customHeight="1"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ht="15.75" customHeight="1"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ht="15.75" customHeight="1"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ht="15.75" customHeight="1"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ht="15.75" customHeight="1"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ht="15.75" customHeight="1"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ht="15.75" customHeight="1"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ht="15.75" customHeight="1"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ht="15.75" customHeight="1"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ht="15.75" customHeight="1"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ht="15.75" customHeight="1"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ht="15.75" customHeight="1"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ht="15.75" customHeight="1"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ht="15.75" customHeight="1"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ht="15.75" customHeight="1"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ht="15.75" customHeight="1"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ht="15.75" customHeight="1"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ht="15.75" customHeight="1"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ht="15.75" customHeight="1"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ht="15.75" customHeight="1"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ht="15.75" customHeight="1"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ht="15.75" customHeight="1"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ht="15.75" customHeight="1"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ht="15.75" customHeight="1"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ht="15.75" customHeight="1"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ht="15.75" customHeight="1"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ht="15.75" customHeight="1"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ht="15.75" customHeight="1"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ht="15.75" customHeight="1"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ht="15.75" customHeight="1"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ht="15.75" customHeight="1"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ht="15.75" customHeight="1"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ht="15.75" customHeight="1"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ht="15.75" customHeight="1"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ht="15.75" customHeight="1"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ht="15.75" customHeight="1"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ht="15.75" customHeight="1"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ht="15.75" customHeight="1"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ht="15.75" customHeight="1"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ht="15.75" customHeight="1"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ht="15.75" customHeight="1"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ht="15.75" customHeight="1"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ht="15.75" customHeight="1"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ht="15.75" customHeight="1"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ht="15.75" customHeight="1"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ht="15.75" customHeight="1"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ht="15.75" customHeight="1"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ht="15.75" customHeight="1"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ht="15.75" customHeight="1"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ht="15.75" customHeight="1"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ht="15.75" customHeight="1"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ht="15.75" customHeight="1"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ht="15.75" customHeight="1"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ht="15.75" customHeight="1"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ht="15.75" customHeight="1"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ht="15.75" customHeight="1"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ht="15.75" customHeight="1"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ht="15.75" customHeight="1"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ht="15.75" customHeight="1"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ht="15.75" customHeight="1"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ht="15.75" customHeight="1"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ht="15.75" customHeight="1"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ht="15.75" customHeight="1"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ht="15.75" customHeight="1"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ht="15.75" customHeight="1"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ht="15.75" customHeight="1"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ht="15.75" customHeight="1"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ht="15.75" customHeight="1"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ht="15.75" customHeight="1"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ht="15.75" customHeight="1"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ht="15.75" customHeight="1"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ht="15.75" customHeight="1"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ht="15.75" customHeight="1"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ht="15.75" customHeight="1"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ht="15.75" customHeight="1"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ht="15.75" customHeight="1"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ht="15.75" customHeight="1"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ht="15.75" customHeight="1"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ht="15.75" customHeight="1"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ht="15.75" customHeight="1"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ht="15.75" customHeight="1"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ht="15.75" customHeight="1"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ht="15.75" customHeight="1"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ht="15.75" customHeight="1"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ht="15.75" customHeight="1"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ht="15.75" customHeight="1"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ht="15.75" customHeight="1"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ht="15.75" customHeight="1"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ht="15.75" customHeight="1"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ht="15.75" customHeight="1"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ht="15.75" customHeight="1"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ht="15.75" customHeight="1"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ht="15.75" customHeight="1"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ht="15.75" customHeight="1"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ht="15.75" customHeight="1"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ht="15.75" customHeight="1"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ht="15.75" customHeight="1"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ht="15.75" customHeight="1"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ht="15.75" customHeight="1"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ht="15.75" customHeight="1"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ht="15.75" customHeight="1"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ht="15.75" customHeight="1"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ht="15.75" customHeight="1"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ht="15.75" customHeight="1"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ht="15.75" customHeight="1"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ht="15.75" customHeight="1"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ht="15.75" customHeight="1"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ht="15.75" customHeight="1"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ht="15.75" customHeight="1"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ht="15.75" customHeight="1"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ht="15.75" customHeight="1"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ht="15.75" customHeight="1"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ht="15.75" customHeight="1"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ht="15.75" customHeight="1"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ht="15.75" customHeight="1"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ht="15.75" customHeight="1"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ht="15.75" customHeight="1"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ht="15.75" customHeight="1"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ht="15.75" customHeight="1"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ht="15.75" customHeight="1"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ht="15.75" customHeight="1"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ht="15.75" customHeight="1"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ht="15.75" customHeight="1"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ht="15.75" customHeight="1"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ht="15.75" customHeight="1"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ht="15.75" customHeight="1"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ht="15.75" customHeight="1"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ht="15.75" customHeight="1"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ht="15.75" customHeight="1"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ht="15.75" customHeight="1"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ht="15.75" customHeight="1"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ht="15.75" customHeight="1"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ht="15.75" customHeight="1"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ht="15.75" customHeight="1"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ht="15.75" customHeight="1"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ht="15.75" customHeight="1"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ht="15.75" customHeight="1"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ht="15.75" customHeight="1"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ht="15.75" customHeight="1"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ht="15.75" customHeight="1"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ht="15.75" customHeight="1"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ht="15.75" customHeight="1"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ht="15.75" customHeight="1"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ht="15.75" customHeight="1"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ht="15.75" customHeight="1"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ht="15.75" customHeight="1"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ht="15.75" customHeight="1"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ht="15.75" customHeight="1"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ht="15.75" customHeight="1"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ht="15.75" customHeight="1"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ht="15.75" customHeight="1"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ht="15.75" customHeight="1"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ht="15.75" customHeight="1"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ht="15.75" customHeight="1"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ht="15.75" customHeight="1"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ht="15.75" customHeight="1"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ht="15.75" customHeight="1"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ht="15.75" customHeight="1"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ht="15.75" customHeight="1"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ht="15.75" customHeight="1"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ht="15.75" customHeight="1"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ht="15.75" customHeight="1"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ht="15.75" customHeight="1"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ht="15.75" customHeight="1"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ht="15.75" customHeight="1"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ht="15.75" customHeight="1"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ht="15.75" customHeight="1"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ht="15.75" customHeight="1"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ht="15.75" customHeight="1"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ht="15.75" customHeight="1"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ht="15.75" customHeight="1"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ht="15.75" customHeight="1"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ht="15.75" customHeight="1"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ht="15.75" customHeight="1"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ht="15.75" customHeight="1"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ht="15.75" customHeight="1"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ht="15.75" customHeight="1"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ht="15.75" customHeight="1"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ht="15.75" customHeight="1"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ht="15.75" customHeight="1"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ht="15.75" customHeight="1"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ht="15.75" customHeight="1"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ht="15.75" customHeight="1"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ht="15.75" customHeight="1"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ht="15.75" customHeight="1"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ht="15.75" customHeight="1"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ht="15.75" customHeight="1"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ht="15.75" customHeight="1"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ht="15.75" customHeight="1"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ht="15.75" customHeight="1"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ht="15.75" customHeight="1"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ht="15.75" customHeight="1"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ht="15.75" customHeight="1"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ht="15.75" customHeight="1"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ht="15.75" customHeight="1"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ht="15.75" customHeight="1"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ht="15.75" customHeight="1"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ht="15.75" customHeight="1"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ht="15.75" customHeight="1"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ht="15.75" customHeight="1"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ht="15.75" customHeight="1"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ht="15.75" customHeight="1"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ht="15.75" customHeight="1"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ht="15.75" customHeight="1"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ht="15.75" customHeight="1"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ht="15.75" customHeight="1"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ht="15.75" customHeight="1"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ht="15.75" customHeight="1"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ht="15.75" customHeight="1"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ht="15.75" customHeight="1"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ht="15.75" customHeight="1"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ht="15.75" customHeight="1"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ht="15.75" customHeight="1"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ht="15.75" customHeight="1"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ht="15.75" customHeight="1"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ht="15.75" customHeight="1"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ht="15.75" customHeight="1"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ht="15.75" customHeight="1"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ht="15.75" customHeight="1"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ht="15.75" customHeight="1"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ht="15.75" customHeight="1"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ht="15.75" customHeight="1"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ht="15.75" customHeight="1"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ht="15.75" customHeight="1"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ht="15.75" customHeight="1"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ht="15.75" customHeight="1"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ht="15.75" customHeight="1"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ht="15.75" customHeight="1"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ht="15.75" customHeight="1"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ht="15.75" customHeight="1"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ht="15.75" customHeight="1"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ht="15.75" customHeight="1"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ht="15.75" customHeight="1"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ht="15.75" customHeight="1"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ht="15.75" customHeight="1"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ht="15.75" customHeight="1"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ht="15.75" customHeight="1"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ht="15.75" customHeight="1"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ht="15.75" customHeight="1"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ht="15.75" customHeight="1"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ht="15.75" customHeight="1"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ht="15.75" customHeight="1"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ht="15.75" customHeight="1"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ht="15.75" customHeight="1"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ht="15.75" customHeight="1"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ht="15.75" customHeight="1"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ht="15.75" customHeight="1"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ht="15.75" customHeight="1"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ht="15.75" customHeight="1"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ht="15.75" customHeight="1"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ht="15.75" customHeight="1"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ht="15.75" customHeight="1"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ht="15.75" customHeight="1"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ht="15.75" customHeight="1"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ht="15.75" customHeight="1"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ht="15.75" customHeight="1"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ht="15.75" customHeight="1"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ht="15.75" customHeight="1"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ht="15.75" customHeight="1"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ht="15.75" customHeight="1"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ht="15.75" customHeight="1"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ht="15.75" customHeight="1"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ht="15.75" customHeight="1"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ht="15.75" customHeight="1"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ht="15.75" customHeight="1"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ht="15.75" customHeight="1"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ht="15.75" customHeight="1"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ht="15.75" customHeight="1"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ht="15.75" customHeight="1"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ht="15.75" customHeight="1"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ht="15.75" customHeight="1"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ht="15.75" customHeight="1"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ht="15.75" customHeight="1"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ht="15.75" customHeight="1"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ht="15.75" customHeight="1"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ht="15.75" customHeight="1"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ht="15.75" customHeight="1"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ht="15.75" customHeight="1"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ht="15.75" customHeight="1"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ht="15.75" customHeight="1"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ht="15.75" customHeight="1"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ht="15.75" customHeight="1"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ht="15.75" customHeight="1"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ht="15.75" customHeight="1"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ht="15.75" customHeight="1"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ht="15.75" customHeight="1"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ht="15.75" customHeight="1"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ht="15.75" customHeight="1"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ht="15.75" customHeight="1"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ht="15.75" customHeight="1"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ht="15.75" customHeight="1"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ht="15.75" customHeight="1"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ht="15.75" customHeight="1"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ht="15.75" customHeight="1"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ht="15.75" customHeight="1"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ht="15.75" customHeight="1"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ht="15.75" customHeight="1"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ht="15.75" customHeight="1"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ht="15.75" customHeight="1"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ht="15.75" customHeight="1"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ht="15.75" customHeight="1"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ht="15.75" customHeight="1"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ht="15.75" customHeight="1"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ht="15.75" customHeight="1"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ht="15.75" customHeight="1"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ht="15.75" customHeight="1"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ht="15.75" customHeight="1"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ht="15.75" customHeight="1"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ht="15.75" customHeight="1"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ht="15.75" customHeight="1"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ht="15.75" customHeight="1"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ht="15.75" customHeight="1"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ht="15.75" customHeight="1"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ht="15.75" customHeight="1"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ht="15.75" customHeight="1"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ht="15.75" customHeight="1"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ht="15.75" customHeight="1"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ht="15.75" customHeight="1"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ht="15.75" customHeight="1"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ht="15.75" customHeight="1"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ht="15.75" customHeight="1"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ht="15.75" customHeight="1"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ht="15.75" customHeight="1"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ht="15.75" customHeight="1"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ht="15.75" customHeight="1"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ht="15.75" customHeight="1"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ht="15.75" customHeight="1"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ht="15.75" customHeight="1"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ht="15.75" customHeight="1"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ht="15.75" customHeight="1"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ht="15.75" customHeight="1"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ht="15.75" customHeight="1"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ht="15.75" customHeight="1"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ht="15.75" customHeight="1"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ht="15.75" customHeight="1"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ht="15.75" customHeight="1"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ht="15.75" customHeight="1"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ht="15.75" customHeight="1"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ht="15.75" customHeight="1"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ht="15.75" customHeight="1"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ht="15.75" customHeight="1"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ht="15.75" customHeight="1"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ht="15.75" customHeight="1"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ht="15.75" customHeight="1">
      <c r="B735" s="38" t="s">
        <v>73</v>
      </c>
      <c r="J735" s="39" t="s">
        <v>74</v>
      </c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ht="15.75" customHeight="1">
      <c r="B736" s="40" t="s">
        <v>75</v>
      </c>
      <c r="J736" s="40" t="s">
        <v>75</v>
      </c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ht="15.75" customHeight="1">
      <c r="B737" s="39" t="s">
        <v>63</v>
      </c>
      <c r="J737" s="39" t="s">
        <v>76</v>
      </c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ht="15.75" customHeight="1">
      <c r="B738" s="39" t="s">
        <v>40</v>
      </c>
      <c r="J738" s="39" t="s">
        <v>77</v>
      </c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ht="15.75" customHeight="1">
      <c r="B739" s="39" t="s">
        <v>78</v>
      </c>
      <c r="J739" s="39" t="s">
        <v>79</v>
      </c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ht="15.75" customHeight="1">
      <c r="B740" s="39" t="s">
        <v>33</v>
      </c>
      <c r="J740" s="39" t="s">
        <v>37</v>
      </c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ht="15.75" customHeight="1">
      <c r="B741" s="39" t="s">
        <v>68</v>
      </c>
      <c r="J741" s="39" t="s">
        <v>80</v>
      </c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ht="15.75" customHeight="1">
      <c r="B742" s="41" t="s">
        <v>58</v>
      </c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ht="15.75" customHeight="1">
      <c r="B743" s="41" t="s">
        <v>45</v>
      </c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ht="15.75" customHeight="1"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ht="15.75" customHeight="1"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ht="15.75" customHeight="1"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ht="15.75" customHeight="1"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ht="15.75" customHeight="1"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ht="15.75" customHeight="1"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ht="15.75" customHeight="1"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ht="15.75" customHeight="1"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ht="15.75" customHeight="1"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ht="15.75" customHeight="1"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ht="15.75" customHeight="1"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ht="15.75" customHeight="1"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ht="15.75" customHeight="1"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ht="15.75" customHeight="1"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ht="15.75" customHeight="1"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ht="15.75" customHeight="1"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ht="15.75" customHeight="1"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ht="15.75" customHeight="1"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ht="15.75" customHeight="1"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ht="15.75" customHeight="1"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ht="15.75" customHeight="1"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ht="15.75" customHeight="1"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ht="15.75" customHeight="1"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ht="15.75" customHeight="1"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ht="15.75" customHeight="1"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ht="15.75" customHeight="1"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ht="15.75" customHeight="1"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ht="15.75" customHeight="1"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ht="15.75" customHeight="1"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ht="15.75" customHeight="1"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ht="15.75" customHeight="1"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ht="15.75" customHeight="1"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ht="15.75" customHeight="1"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ht="15.75" customHeight="1"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ht="15.75" customHeight="1"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ht="15.75" customHeight="1"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ht="15.75" customHeight="1"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ht="15.75" customHeight="1"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ht="15.75" customHeight="1"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ht="15.75" customHeight="1"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ht="15.75" customHeight="1"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ht="15.75" customHeight="1"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ht="15.75" customHeight="1"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ht="15.75" customHeight="1"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ht="15.75" customHeight="1"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ht="15.75" customHeight="1"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ht="15.75" customHeight="1"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ht="15.75" customHeight="1"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ht="15.75" customHeight="1"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ht="15.75" customHeight="1"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ht="15.75" customHeight="1"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ht="15.75" customHeight="1"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ht="15.75" customHeight="1"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ht="15.75" customHeight="1"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ht="15.75" customHeight="1"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ht="15.75" customHeight="1"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ht="15.75" customHeight="1"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ht="15.75" customHeight="1"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ht="15.75" customHeight="1"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ht="15.75" customHeight="1"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ht="15.75" customHeight="1"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ht="15.75" customHeight="1"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ht="15.75" customHeight="1"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ht="15.75" customHeight="1"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ht="15.75" customHeight="1"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ht="15.75" customHeight="1"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ht="15.75" customHeight="1"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ht="15.75" customHeight="1"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ht="15.75" customHeight="1"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ht="15.75" customHeight="1"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ht="15.75" customHeight="1"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ht="15.75" customHeight="1"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ht="15.75" customHeight="1"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ht="15.75" customHeight="1"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ht="15.75" customHeight="1"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ht="15.75" customHeight="1"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ht="15.75" customHeight="1"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ht="15.75" customHeight="1"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ht="15.75" customHeight="1"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ht="15.75" customHeight="1"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ht="15.75" customHeight="1"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ht="15.75" customHeight="1"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ht="15.75" customHeight="1"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ht="15.75" customHeight="1"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ht="15.75" customHeight="1"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ht="15.75" customHeight="1"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ht="15.75" customHeight="1"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ht="15.75" customHeight="1"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ht="15.75" customHeight="1"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ht="15.75" customHeight="1"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ht="15.75" customHeight="1"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ht="15.75" customHeight="1"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ht="15.75" customHeight="1"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ht="15.75" customHeight="1"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ht="15.75" customHeight="1"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ht="15.75" customHeight="1"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ht="15.75" customHeight="1"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ht="15.75" customHeight="1"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ht="15.75" customHeight="1"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ht="15.75" customHeight="1"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ht="15.75" customHeight="1"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ht="15.75" customHeight="1"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ht="15.75" customHeight="1"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ht="15.75" customHeight="1"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ht="15.75" customHeight="1"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ht="15.75" customHeight="1"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ht="15.75" customHeight="1"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ht="15.75" customHeight="1"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ht="15.75" customHeight="1"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ht="15.75" customHeight="1"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ht="15.75" customHeight="1"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ht="15.75" customHeight="1"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ht="15.75" customHeight="1"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ht="15.75" customHeight="1"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ht="15.75" customHeight="1"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ht="15.75" customHeight="1"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ht="15.75" customHeight="1"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ht="15.75" customHeight="1"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ht="15.75" customHeight="1"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ht="15.75" customHeight="1"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ht="15.75" customHeight="1"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ht="15.75" customHeight="1"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ht="15.75" customHeight="1"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ht="15.75" customHeight="1"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ht="15.75" customHeight="1"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ht="15.75" customHeight="1"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ht="15.75" customHeight="1"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ht="15.75" customHeight="1"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ht="15.75" customHeight="1"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ht="15.75" customHeight="1"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ht="15.75" customHeight="1"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ht="15.75" customHeight="1"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ht="15.75" customHeight="1"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ht="15.75" customHeight="1"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ht="15.75" customHeight="1"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ht="15.75" customHeight="1"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ht="15.75" customHeight="1"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ht="15.75" customHeight="1"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ht="15.75" customHeight="1"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ht="15.75" customHeight="1"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ht="15.75" customHeight="1"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ht="15.75" customHeight="1"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ht="15.75" customHeight="1"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ht="15.75" customHeight="1"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ht="15.75" customHeight="1"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ht="15.75" customHeight="1"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ht="15.75" customHeight="1"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ht="15.75" customHeight="1"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ht="15.75" customHeight="1"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ht="15.75" customHeight="1"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ht="15.75" customHeight="1"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ht="15.75" customHeight="1"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ht="15.75" customHeight="1"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ht="15.75" customHeight="1"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ht="15.75" customHeight="1"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ht="15.75" customHeight="1"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ht="15.75" customHeight="1"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ht="15.75" customHeight="1"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ht="15.75" customHeight="1"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ht="15.75" customHeight="1"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ht="15.75" customHeight="1"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ht="15.75" customHeight="1"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ht="15.75" customHeight="1"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ht="15.75" customHeight="1"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ht="15.75" customHeight="1"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ht="15.75" customHeight="1"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ht="15.75" customHeight="1"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ht="15.75" customHeight="1"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ht="15.75" customHeight="1"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ht="15.75" customHeight="1"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ht="15.75" customHeight="1"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ht="15.75" customHeight="1"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ht="15.75" customHeight="1"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ht="15.75" customHeight="1"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ht="15.75" customHeight="1"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ht="15.75" customHeight="1"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ht="15.75" customHeight="1"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ht="15.75" customHeight="1"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ht="15.75" customHeight="1"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ht="15.75" customHeight="1"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ht="15.75" customHeight="1"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ht="15.75" customHeight="1"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ht="15.75" customHeight="1"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ht="15.75" customHeight="1"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ht="15.75" customHeight="1"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ht="15.75" customHeight="1"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ht="15.75" customHeight="1"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ht="15.75" customHeight="1"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ht="15.75" customHeight="1"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ht="15.75" customHeight="1"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ht="15.75" customHeight="1"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ht="15.75" customHeight="1"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ht="15.75" customHeight="1"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ht="15.75" customHeight="1"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ht="15.75" customHeight="1"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ht="15.75" customHeight="1"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ht="15.75" customHeight="1"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ht="15.75" customHeight="1"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ht="15.75" customHeight="1"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ht="15.75" customHeight="1"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ht="15.75" customHeight="1"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ht="15.75" customHeight="1"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ht="15.75" customHeight="1"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ht="15.75" customHeight="1"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ht="15.75" customHeight="1"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ht="15.75" customHeight="1"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ht="15.75" customHeight="1"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ht="15.75" customHeight="1"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ht="15.75" customHeight="1"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ht="15.75" customHeight="1"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ht="15.75" customHeight="1"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ht="15.75" customHeight="1"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ht="15.75" customHeight="1"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ht="15.75" customHeight="1"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ht="15.75" customHeight="1"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ht="15.75" customHeight="1"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ht="15.75" customHeight="1"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ht="15.75" customHeight="1"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ht="15.75" customHeight="1"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ht="15.75" customHeight="1"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ht="15.75" customHeight="1"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ht="15.75" customHeight="1"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ht="15.75" customHeight="1"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ht="15.75" customHeight="1"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ht="15.75" customHeight="1"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ht="15.75" customHeight="1"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ht="15.75" customHeight="1"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ht="15.75" customHeight="1"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ht="15.75" customHeight="1"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ht="15.75" customHeight="1"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ht="15.75" customHeight="1"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ht="15.75" customHeight="1"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ht="15.75" customHeight="1"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ht="15.75" customHeight="1"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ht="15.75" customHeight="1"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ht="15.75" customHeight="1"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ht="15.75" customHeight="1"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ht="15.75" customHeight="1"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ht="15.75" customHeight="1"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ht="15.75" customHeight="1"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ht="15.75" customHeight="1"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ht="15.75" customHeight="1"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ht="15.75" customHeight="1"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ht="15.75" customHeight="1"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ht="15.75" customHeight="1"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ht="15.75" customHeight="1"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ht="15.75" customHeight="1"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ht="15.75" customHeight="1"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ht="15.75" customHeight="1"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ht="15.75" customHeight="1"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ht="15.75" customHeight="1"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ht="15.75" customHeight="1"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ht="15.75" customHeight="1"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ht="15.75" customHeight="1"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ht="15.75" customHeight="1"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ht="15.75" customHeight="1"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</sheetData>
  <mergeCells count="5">
    <mergeCell ref="A1:K1"/>
    <mergeCell ref="C3:K3"/>
    <mergeCell ref="C4:K4"/>
    <mergeCell ref="C5:K5"/>
    <mergeCell ref="J6:M6"/>
  </mergeCells>
  <conditionalFormatting sqref="I8:J15">
    <cfRule type="containsText" dxfId="0" priority="1" operator="containsText" text="Alto">
      <formula>NOT(ISERROR(SEARCH(("Alto"),(I8))))</formula>
    </cfRule>
  </conditionalFormatting>
  <conditionalFormatting sqref="I8:J15">
    <cfRule type="containsText" dxfId="1" priority="2" operator="containsText" text="Medio">
      <formula>NOT(ISERROR(SEARCH(("Medio"),(I8))))</formula>
    </cfRule>
  </conditionalFormatting>
  <conditionalFormatting sqref="I8:J15">
    <cfRule type="containsText" dxfId="2" priority="3" operator="containsText" text="Bajo">
      <formula>NOT(ISERROR(SEARCH(("Bajo"),(I8))))</formula>
    </cfRule>
  </conditionalFormatting>
  <dataValidations>
    <dataValidation type="list" allowBlank="1" showErrorMessage="1" sqref="J8:J15">
      <formula1>$J$736:$J$741</formula1>
    </dataValidation>
    <dataValidation type="list" allowBlank="1" showErrorMessage="1" sqref="B8:B15">
      <formula1>$B$736:$B$743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.71"/>
    <col customWidth="1" min="3" max="5" width="12.71"/>
    <col customWidth="1" min="6" max="7" width="11.43"/>
    <col customWidth="1" min="8" max="8" width="17.86"/>
    <col customWidth="1" min="9" max="9" width="54.14"/>
    <col customWidth="1" min="10" max="26" width="11.43"/>
  </cols>
  <sheetData>
    <row r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1" t="s">
        <v>81</v>
      </c>
      <c r="B2" s="12"/>
      <c r="C2" s="12"/>
      <c r="D2" s="12"/>
      <c r="E2" s="12"/>
      <c r="F2" s="13"/>
      <c r="G2" s="42" t="s">
        <v>82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/>
      <c r="B3" s="15"/>
      <c r="C3" s="15"/>
      <c r="D3" s="15"/>
      <c r="E3" s="15"/>
      <c r="F3" s="15"/>
      <c r="G3" s="43" t="s">
        <v>83</v>
      </c>
      <c r="H3" s="43" t="s">
        <v>84</v>
      </c>
      <c r="I3" s="43" t="s">
        <v>85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44" t="s">
        <v>82</v>
      </c>
      <c r="B4" s="22" t="s">
        <v>86</v>
      </c>
      <c r="C4" s="45">
        <v>3.0</v>
      </c>
      <c r="D4" s="46">
        <v>6.0</v>
      </c>
      <c r="E4" s="46">
        <v>9.0</v>
      </c>
      <c r="F4" s="15"/>
      <c r="G4" s="47" t="s">
        <v>87</v>
      </c>
      <c r="H4" s="47">
        <v>3.0</v>
      </c>
      <c r="I4" s="47" t="s">
        <v>88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45.0" customHeight="1">
      <c r="A5" s="48"/>
      <c r="B5" s="22" t="s">
        <v>89</v>
      </c>
      <c r="C5" s="49">
        <v>2.0</v>
      </c>
      <c r="D5" s="45">
        <v>4.0</v>
      </c>
      <c r="E5" s="46">
        <v>6.0</v>
      </c>
      <c r="F5" s="15"/>
      <c r="G5" s="50" t="s">
        <v>90</v>
      </c>
      <c r="H5" s="50">
        <v>2.0</v>
      </c>
      <c r="I5" s="50" t="s">
        <v>91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45.0" customHeight="1">
      <c r="A6" s="51"/>
      <c r="B6" s="22" t="s">
        <v>92</v>
      </c>
      <c r="C6" s="49">
        <v>1.0</v>
      </c>
      <c r="D6" s="49">
        <v>2.0</v>
      </c>
      <c r="E6" s="45">
        <v>3.0</v>
      </c>
      <c r="F6" s="15"/>
      <c r="G6" s="52" t="s">
        <v>93</v>
      </c>
      <c r="H6" s="52">
        <v>1.0</v>
      </c>
      <c r="I6" s="52" t="s">
        <v>94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45.0" customHeight="1">
      <c r="A7" s="15"/>
      <c r="B7" s="15"/>
      <c r="C7" s="22" t="s">
        <v>95</v>
      </c>
      <c r="D7" s="22" t="s">
        <v>96</v>
      </c>
      <c r="E7" s="22" t="s">
        <v>97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24.75" customHeight="1">
      <c r="A8" s="15"/>
      <c r="B8" s="15"/>
      <c r="C8" s="53" t="s">
        <v>98</v>
      </c>
      <c r="D8" s="12"/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24.75" customHeight="1">
      <c r="F9" s="15"/>
      <c r="G9" s="54" t="s">
        <v>98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0" customHeight="1">
      <c r="A10" s="15"/>
      <c r="B10" s="15"/>
      <c r="C10" s="15"/>
      <c r="D10" s="15"/>
      <c r="E10" s="15"/>
      <c r="F10" s="15"/>
      <c r="G10" s="43" t="s">
        <v>83</v>
      </c>
      <c r="H10" s="43" t="s">
        <v>84</v>
      </c>
      <c r="I10" s="43" t="s">
        <v>85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45.0" customHeight="1">
      <c r="A11" s="15"/>
      <c r="B11" s="15"/>
      <c r="C11" s="15"/>
      <c r="D11" s="15"/>
      <c r="E11" s="15"/>
      <c r="F11" s="15"/>
      <c r="G11" s="47" t="s">
        <v>99</v>
      </c>
      <c r="H11" s="47">
        <v>3.0</v>
      </c>
      <c r="I11" s="47" t="s">
        <v>100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49.5" customHeight="1">
      <c r="A12" s="15"/>
      <c r="B12" s="15"/>
      <c r="C12" s="15"/>
      <c r="D12" s="15"/>
      <c r="E12" s="15"/>
      <c r="F12" s="15"/>
      <c r="G12" s="50" t="s">
        <v>101</v>
      </c>
      <c r="H12" s="50">
        <v>2.0</v>
      </c>
      <c r="I12" s="50" t="s">
        <v>102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49.5" customHeight="1">
      <c r="A13" s="15"/>
      <c r="B13" s="15"/>
      <c r="C13" s="15"/>
      <c r="D13" s="15"/>
      <c r="E13" s="15"/>
      <c r="F13" s="15"/>
      <c r="G13" s="52" t="s">
        <v>103</v>
      </c>
      <c r="H13" s="52">
        <v>1.0</v>
      </c>
      <c r="I13" s="52" t="s">
        <v>104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49.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/>
      <c r="B15" s="15"/>
      <c r="C15" s="15"/>
      <c r="D15" s="15"/>
      <c r="E15" s="15"/>
      <c r="F15" s="15"/>
      <c r="G15" s="54" t="s">
        <v>105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/>
      <c r="B16" s="15"/>
      <c r="C16" s="15"/>
      <c r="D16" s="15"/>
      <c r="E16" s="15"/>
      <c r="F16" s="15"/>
      <c r="G16" s="43" t="s">
        <v>83</v>
      </c>
      <c r="H16" s="43" t="s">
        <v>84</v>
      </c>
      <c r="I16" s="43" t="s">
        <v>85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47" t="s">
        <v>87</v>
      </c>
      <c r="H17" s="55" t="s">
        <v>106</v>
      </c>
      <c r="I17" s="47" t="s">
        <v>107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50" t="s">
        <v>90</v>
      </c>
      <c r="H18" s="56" t="s">
        <v>108</v>
      </c>
      <c r="I18" s="50" t="s">
        <v>109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52" t="s">
        <v>110</v>
      </c>
      <c r="H19" s="56" t="s">
        <v>111</v>
      </c>
      <c r="I19" s="52" t="s">
        <v>112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5"/>
      <c r="C21" s="15"/>
      <c r="D21" s="15"/>
      <c r="E21" s="15"/>
      <c r="F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3">
    <mergeCell ref="A2:F2"/>
    <mergeCell ref="A4:A6"/>
    <mergeCell ref="C8:E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2017-09-27T16:12:02Z</dcterms:created>
  <dc:creator>user</dc:creator>
</cp:coreProperties>
</file>