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talonnage" sheetId="1" state="visible" r:id="rId2"/>
    <sheet name="NewEtalonna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<sst xmlns="http://schemas.openxmlformats.org/spreadsheetml/2006/main" count="71" uniqueCount="29">
  <si>
    <t xml:space="preserve">Groupe</t>
  </si>
  <si>
    <t xml:space="preserve">Essai</t>
  </si>
  <si>
    <t xml:space="preserve">Mouvements</t>
  </si>
  <si>
    <t xml:space="preserve">Répété</t>
  </si>
  <si>
    <t xml:space="preserve">Score</t>
  </si>
  <si>
    <t xml:space="preserve">Tranche d'age</t>
  </si>
  <si>
    <t xml:space="preserve">Age moyen</t>
  </si>
  <si>
    <t xml:space="preserve">Moyenne</t>
  </si>
  <si>
    <t xml:space="preserve">E.T</t>
  </si>
  <si>
    <t xml:space="preserve">Ecart type</t>
  </si>
  <si>
    <t xml:space="preserve">20-29</t>
  </si>
  <si>
    <t xml:space="preserve">20 - 29</t>
  </si>
  <si>
    <t xml:space="preserve">30 - 39</t>
  </si>
  <si>
    <t xml:space="preserve">40 - 49</t>
  </si>
  <si>
    <t xml:space="preserve">50 - 59</t>
  </si>
  <si>
    <t xml:space="preserve">60 - 69</t>
  </si>
  <si>
    <t xml:space="preserve">70+</t>
  </si>
  <si>
    <t xml:space="preserve">ALL</t>
  </si>
  <si>
    <t xml:space="preserve">30-39</t>
  </si>
  <si>
    <t xml:space="preserve">40-49</t>
  </si>
  <si>
    <t xml:space="preserve">50-59</t>
  </si>
  <si>
    <t xml:space="preserve">60-69</t>
  </si>
  <si>
    <t xml:space="preserve">Pour ET voir pour faire des paliers pour limiter le nombre de cas</t>
  </si>
  <si>
    <t xml:space="preserve">Nb</t>
  </si>
  <si>
    <t xml:space="preserve">x-/x</t>
  </si>
  <si>
    <t xml:space="preserve">(x-/x)²</t>
  </si>
  <si>
    <t xml:space="preserve">Moyenne : </t>
  </si>
  <si>
    <t xml:space="preserve">Somme : </t>
  </si>
  <si>
    <t xml:space="preserve">E.T :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</si>
</sst>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BFBFBF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12.68"/>
    <col collapsed="false" customWidth="true" hidden="false" outlineLevel="0" max="11" min="11" style="0" width="20.88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( 180 )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2.8" hidden="false" customHeight="false" outlineLevel="0" collapsed="false">
      <c r="A3" s="10" t="s">
        <v>10</v>
      </c>
      <c r="B3" s="11" t="n">
        <v>1</v>
      </c>
      <c r="C3" s="12" t="n">
        <v>26.3</v>
      </c>
      <c r="D3" s="12" t="n">
        <v>5.1</v>
      </c>
      <c r="E3" s="12" t="n">
        <v>7.6</v>
      </c>
      <c r="F3" s="12" t="n">
        <v>4.7</v>
      </c>
      <c r="G3" s="12" t="n">
        <v>64.5</v>
      </c>
      <c r="H3" s="13" t="n">
        <v>14.8</v>
      </c>
      <c r="J3" s="14" t="s">
        <v>11</v>
      </c>
      <c r="K3" s="15" t="n">
        <v>93</v>
      </c>
      <c r="L3" s="15" t="n">
        <v>20</v>
      </c>
      <c r="M3" s="16" t="n">
        <v>3.2</v>
      </c>
    </row>
    <row r="4" customFormat="false" ht="12.8" hidden="false" customHeight="false" outlineLevel="0" collapsed="false">
      <c r="A4" s="10"/>
      <c r="B4" s="17" t="n">
        <v>2</v>
      </c>
      <c r="C4" s="18" t="n">
        <v>18.5</v>
      </c>
      <c r="D4" s="18" t="n">
        <v>4.1</v>
      </c>
      <c r="E4" s="18" t="n">
        <v>6.3</v>
      </c>
      <c r="F4" s="18" t="n">
        <v>3.9</v>
      </c>
      <c r="G4" s="18" t="n">
        <v>68</v>
      </c>
      <c r="H4" s="19" t="n">
        <v>12.9</v>
      </c>
      <c r="J4" s="20" t="s">
        <v>12</v>
      </c>
      <c r="K4" s="21" t="n">
        <v>19</v>
      </c>
      <c r="L4" s="21" t="n">
        <v>35.1</v>
      </c>
      <c r="M4" s="22" t="n">
        <v>3.3</v>
      </c>
    </row>
    <row r="5" customFormat="false" ht="12.8" hidden="false" customHeight="false" outlineLevel="0" collapsed="false">
      <c r="A5" s="10"/>
      <c r="B5" s="23" t="n">
        <v>3</v>
      </c>
      <c r="C5" s="24" t="n">
        <v>15.9</v>
      </c>
      <c r="D5" s="24" t="n">
        <v>2.8</v>
      </c>
      <c r="E5" s="24" t="n">
        <v>3.9</v>
      </c>
      <c r="F5" s="24" t="n">
        <v>2.8</v>
      </c>
      <c r="G5" s="24" t="n">
        <v>77.9</v>
      </c>
      <c r="H5" s="25" t="n">
        <v>12.7</v>
      </c>
      <c r="J5" s="26" t="s">
        <v>13</v>
      </c>
      <c r="K5" s="27" t="n">
        <v>11</v>
      </c>
      <c r="L5" s="27" t="n">
        <v>44.2</v>
      </c>
      <c r="M5" s="28" t="n">
        <v>2.7</v>
      </c>
    </row>
    <row r="6" customFormat="false" ht="12.8" hidden="false" customHeight="false" outlineLevel="0" collapsed="false">
      <c r="A6" s="10"/>
      <c r="B6" s="17" t="n">
        <v>4</v>
      </c>
      <c r="C6" s="18" t="n">
        <v>14.4</v>
      </c>
      <c r="D6" s="18" t="n">
        <v>2.7</v>
      </c>
      <c r="E6" s="18" t="n">
        <v>2.4</v>
      </c>
      <c r="F6" s="18" t="n">
        <v>2.7</v>
      </c>
      <c r="G6" s="18" t="n">
        <v>85.7</v>
      </c>
      <c r="H6" s="19" t="n">
        <v>12.7</v>
      </c>
      <c r="J6" s="20" t="s">
        <v>14</v>
      </c>
      <c r="K6" s="21" t="n">
        <v>10</v>
      </c>
      <c r="L6" s="21" t="n">
        <v>52.6</v>
      </c>
      <c r="M6" s="22" t="n">
        <v>3.5</v>
      </c>
    </row>
    <row r="7" customFormat="false" ht="12.8" hidden="false" customHeight="false" outlineLevel="0" collapsed="false">
      <c r="A7" s="10"/>
      <c r="B7" s="23" t="n">
        <v>5</v>
      </c>
      <c r="C7" s="24" t="n">
        <v>13.5</v>
      </c>
      <c r="D7" s="24" t="n">
        <v>2.1</v>
      </c>
      <c r="E7" s="24" t="n">
        <v>1.4</v>
      </c>
      <c r="F7" s="24" t="n">
        <v>2.1</v>
      </c>
      <c r="G7" s="24" t="n">
        <v>91.1</v>
      </c>
      <c r="H7" s="25" t="n">
        <v>11.5</v>
      </c>
      <c r="J7" s="26" t="s">
        <v>15</v>
      </c>
      <c r="K7" s="27" t="n">
        <v>26</v>
      </c>
      <c r="L7" s="27" t="n">
        <v>64.9</v>
      </c>
      <c r="M7" s="28" t="n">
        <v>2.7</v>
      </c>
    </row>
    <row r="8" customFormat="false" ht="12.8" hidden="false" customHeight="false" outlineLevel="0" collapsed="false">
      <c r="A8" s="10"/>
      <c r="B8" s="17" t="n">
        <v>6</v>
      </c>
      <c r="C8" s="18" t="n">
        <v>13.6</v>
      </c>
      <c r="D8" s="18" t="n">
        <v>2</v>
      </c>
      <c r="E8" s="18" t="n">
        <v>1.5</v>
      </c>
      <c r="F8" s="18" t="n">
        <v>2</v>
      </c>
      <c r="G8" s="18" t="n">
        <v>90.2</v>
      </c>
      <c r="H8" s="19" t="n">
        <v>10.7</v>
      </c>
      <c r="J8" s="29" t="s">
        <v>16</v>
      </c>
      <c r="K8" s="30" t="n">
        <v>21</v>
      </c>
      <c r="L8" s="30" t="n">
        <v>74.7</v>
      </c>
      <c r="M8" s="31" t="n">
        <v>4.7</v>
      </c>
    </row>
    <row r="9" customFormat="false" ht="13.5" hidden="false" customHeight="false" outlineLevel="0" collapsed="false">
      <c r="A9" s="10"/>
      <c r="B9" s="32" t="s">
        <v>17</v>
      </c>
      <c r="C9" s="33" t="n">
        <v>17</v>
      </c>
      <c r="D9" s="33" t="n">
        <v>2.4</v>
      </c>
      <c r="E9" s="33" t="n">
        <v>3.9</v>
      </c>
      <c r="F9" s="33" t="n">
        <v>2.4</v>
      </c>
      <c r="G9" s="33" t="n">
        <v>79.6</v>
      </c>
      <c r="H9" s="34" t="n">
        <v>9.5</v>
      </c>
    </row>
    <row r="10" customFormat="false" ht="13.5" hidden="false" customHeight="false" outlineLevel="0" collapsed="false">
      <c r="A10" s="35"/>
      <c r="B10" s="35"/>
      <c r="C10" s="36"/>
      <c r="D10" s="36"/>
      <c r="E10" s="36"/>
      <c r="F10" s="36"/>
      <c r="G10" s="36"/>
      <c r="H10" s="36"/>
    </row>
    <row r="11" customFormat="false" ht="12.75" hidden="false" customHeight="false" outlineLevel="0" collapsed="false">
      <c r="A11" s="10" t="s">
        <v>18</v>
      </c>
      <c r="B11" s="37" t="n">
        <v>1</v>
      </c>
      <c r="C11" s="38" t="n">
        <v>27.6</v>
      </c>
      <c r="D11" s="38" t="n">
        <v>4.7</v>
      </c>
      <c r="E11" s="38" t="n">
        <v>8.5</v>
      </c>
      <c r="F11" s="38" t="n">
        <v>5</v>
      </c>
      <c r="G11" s="38" t="n">
        <v>61.8</v>
      </c>
      <c r="H11" s="39" t="n">
        <v>15.2</v>
      </c>
    </row>
    <row r="12" customFormat="false" ht="12.75" hidden="false" customHeight="false" outlineLevel="0" collapsed="false">
      <c r="A12" s="10"/>
      <c r="B12" s="23" t="n">
        <v>2</v>
      </c>
      <c r="C12" s="24" t="n">
        <v>19.4</v>
      </c>
      <c r="D12" s="24" t="n">
        <v>4</v>
      </c>
      <c r="E12" s="24" t="n">
        <v>7.3</v>
      </c>
      <c r="F12" s="24" t="n">
        <v>4</v>
      </c>
      <c r="G12" s="24" t="n">
        <v>64.9</v>
      </c>
      <c r="H12" s="25" t="n">
        <v>13</v>
      </c>
    </row>
    <row r="13" customFormat="false" ht="12.75" hidden="false" customHeight="false" outlineLevel="0" collapsed="false">
      <c r="A13" s="10"/>
      <c r="B13" s="17" t="n">
        <v>3</v>
      </c>
      <c r="C13" s="18" t="n">
        <v>17.6</v>
      </c>
      <c r="D13" s="18" t="n">
        <v>4.8</v>
      </c>
      <c r="E13" s="18" t="n">
        <v>4.8</v>
      </c>
      <c r="F13" s="18" t="n">
        <v>3.9</v>
      </c>
      <c r="G13" s="18" t="n">
        <v>74.6</v>
      </c>
      <c r="H13" s="19" t="n">
        <v>15.5</v>
      </c>
    </row>
    <row r="14" customFormat="false" ht="12.75" hidden="false" customHeight="false" outlineLevel="0" collapsed="false">
      <c r="A14" s="10"/>
      <c r="B14" s="23" t="n">
        <v>4</v>
      </c>
      <c r="C14" s="24" t="n">
        <v>15.2</v>
      </c>
      <c r="D14" s="24" t="n">
        <v>2.3</v>
      </c>
      <c r="E14" s="24" t="n">
        <v>3.2</v>
      </c>
      <c r="F14" s="24" t="n">
        <v>2.3</v>
      </c>
      <c r="G14" s="24" t="n">
        <v>80.9</v>
      </c>
      <c r="H14" s="25" t="n">
        <v>11.8</v>
      </c>
    </row>
    <row r="15" customFormat="false" ht="12.75" hidden="false" customHeight="false" outlineLevel="0" collapsed="false">
      <c r="A15" s="10"/>
      <c r="B15" s="17" t="n">
        <v>5</v>
      </c>
      <c r="C15" s="18" t="n">
        <v>14.4</v>
      </c>
      <c r="D15" s="18" t="n">
        <v>1.9</v>
      </c>
      <c r="E15" s="18" t="n">
        <v>2.4</v>
      </c>
      <c r="F15" s="18" t="n">
        <v>1.9</v>
      </c>
      <c r="G15" s="18" t="n">
        <v>84.9</v>
      </c>
      <c r="H15" s="19" t="n">
        <v>10.4</v>
      </c>
    </row>
    <row r="16" customFormat="false" ht="12.75" hidden="false" customHeight="false" outlineLevel="0" collapsed="false">
      <c r="A16" s="10"/>
      <c r="B16" s="23" t="n">
        <v>6</v>
      </c>
      <c r="C16" s="24" t="n">
        <v>14.1</v>
      </c>
      <c r="D16" s="24" t="n">
        <v>1.5</v>
      </c>
      <c r="E16" s="24" t="n">
        <v>2.1</v>
      </c>
      <c r="F16" s="24" t="n">
        <v>1.5</v>
      </c>
      <c r="G16" s="24" t="n">
        <v>86.3</v>
      </c>
      <c r="H16" s="25" t="n">
        <v>8.6</v>
      </c>
    </row>
    <row r="17" customFormat="false" ht="13.5" hidden="false" customHeight="false" outlineLevel="0" collapsed="false">
      <c r="A17" s="10"/>
      <c r="B17" s="40" t="s">
        <v>17</v>
      </c>
      <c r="C17" s="41" t="n">
        <v>18</v>
      </c>
      <c r="D17" s="41" t="n">
        <v>2.6</v>
      </c>
      <c r="E17" s="41" t="n">
        <v>4.7</v>
      </c>
      <c r="F17" s="41" t="n">
        <v>2.5</v>
      </c>
      <c r="G17" s="41" t="n">
        <v>75.6</v>
      </c>
      <c r="H17" s="42" t="n">
        <v>10</v>
      </c>
    </row>
    <row r="18" customFormat="false" ht="13.5" hidden="false" customHeight="false" outlineLevel="0" collapsed="false">
      <c r="A18" s="35"/>
      <c r="B18" s="35"/>
      <c r="C18" s="36"/>
      <c r="D18" s="36"/>
      <c r="E18" s="36"/>
      <c r="F18" s="36"/>
      <c r="G18" s="36"/>
      <c r="H18" s="36"/>
    </row>
    <row r="19" customFormat="false" ht="12.75" hidden="false" customHeight="false" outlineLevel="0" collapsed="false">
      <c r="A19" s="10" t="s">
        <v>19</v>
      </c>
      <c r="B19" s="11" t="n">
        <v>1</v>
      </c>
      <c r="C19" s="12" t="n">
        <v>27.4</v>
      </c>
      <c r="D19" s="12" t="n">
        <v>4.4</v>
      </c>
      <c r="E19" s="12" t="n">
        <v>6.9</v>
      </c>
      <c r="F19" s="12" t="n">
        <v>4</v>
      </c>
      <c r="G19" s="12" t="n">
        <v>66.4</v>
      </c>
      <c r="H19" s="13" t="n">
        <v>14.6</v>
      </c>
    </row>
    <row r="20" customFormat="false" ht="12.75" hidden="false" customHeight="false" outlineLevel="0" collapsed="false">
      <c r="A20" s="10"/>
      <c r="B20" s="17" t="n">
        <v>2</v>
      </c>
      <c r="C20" s="18" t="n">
        <v>20.9</v>
      </c>
      <c r="D20" s="18" t="n">
        <v>3.4</v>
      </c>
      <c r="E20" s="18" t="n">
        <v>8.7</v>
      </c>
      <c r="F20" s="18" t="n">
        <v>3.4</v>
      </c>
      <c r="G20" s="18" t="n">
        <v>59.6</v>
      </c>
      <c r="H20" s="19" t="n">
        <v>10.1</v>
      </c>
    </row>
    <row r="21" customFormat="false" ht="12.75" hidden="false" customHeight="false" outlineLevel="0" collapsed="false">
      <c r="A21" s="10"/>
      <c r="B21" s="23" t="n">
        <v>3</v>
      </c>
      <c r="C21" s="24" t="n">
        <v>18</v>
      </c>
      <c r="D21" s="24" t="n">
        <v>4.2</v>
      </c>
      <c r="E21" s="24" t="n">
        <v>5.5</v>
      </c>
      <c r="F21" s="24" t="n">
        <v>3.6</v>
      </c>
      <c r="G21" s="24" t="n">
        <v>71.5</v>
      </c>
      <c r="H21" s="25" t="n">
        <v>16.3</v>
      </c>
    </row>
    <row r="22" customFormat="false" ht="12.75" hidden="false" customHeight="false" outlineLevel="0" collapsed="false">
      <c r="A22" s="10"/>
      <c r="B22" s="17" t="n">
        <v>4</v>
      </c>
      <c r="C22" s="18" t="n">
        <v>15.7</v>
      </c>
      <c r="D22" s="18" t="n">
        <v>2.4</v>
      </c>
      <c r="E22" s="18" t="n">
        <v>3.5</v>
      </c>
      <c r="F22" s="18" t="n">
        <v>2.1</v>
      </c>
      <c r="G22" s="18" t="n">
        <v>78.7</v>
      </c>
      <c r="H22" s="19" t="n">
        <v>10.9</v>
      </c>
    </row>
    <row r="23" customFormat="false" ht="12.75" hidden="false" customHeight="false" outlineLevel="0" collapsed="false">
      <c r="A23" s="10"/>
      <c r="B23" s="23" t="n">
        <v>5</v>
      </c>
      <c r="C23" s="24" t="n">
        <v>14.5</v>
      </c>
      <c r="D23" s="24" t="n">
        <v>1.9</v>
      </c>
      <c r="E23" s="24" t="n">
        <v>2.5</v>
      </c>
      <c r="F23" s="24" t="n">
        <v>1.9</v>
      </c>
      <c r="G23" s="24" t="n">
        <v>84.4</v>
      </c>
      <c r="H23" s="25" t="n">
        <v>10.8</v>
      </c>
    </row>
    <row r="24" customFormat="false" ht="12.75" hidden="false" customHeight="false" outlineLevel="0" collapsed="false">
      <c r="A24" s="10"/>
      <c r="B24" s="17" t="n">
        <v>6</v>
      </c>
      <c r="C24" s="18" t="n">
        <v>14.9</v>
      </c>
      <c r="D24" s="18" t="n">
        <v>2.5</v>
      </c>
      <c r="E24" s="18" t="n">
        <v>2.7</v>
      </c>
      <c r="F24" s="18" t="n">
        <v>2.2</v>
      </c>
      <c r="G24" s="18" t="n">
        <v>83.2</v>
      </c>
      <c r="H24" s="19" t="n">
        <v>12.1</v>
      </c>
    </row>
    <row r="25" customFormat="false" ht="13.5" hidden="false" customHeight="false" outlineLevel="0" collapsed="false">
      <c r="A25" s="10"/>
      <c r="B25" s="32" t="s">
        <v>17</v>
      </c>
      <c r="C25" s="33" t="n">
        <v>18.6</v>
      </c>
      <c r="D25" s="33" t="n">
        <v>2.6</v>
      </c>
      <c r="E25" s="33" t="n">
        <v>5</v>
      </c>
      <c r="F25" s="33" t="n">
        <v>2.5</v>
      </c>
      <c r="G25" s="33" t="n">
        <v>73.9</v>
      </c>
      <c r="H25" s="34" t="n">
        <v>10.9</v>
      </c>
    </row>
    <row r="26" customFormat="false" ht="13.5" hidden="false" customHeight="false" outlineLevel="0" collapsed="false">
      <c r="A26" s="35"/>
      <c r="B26" s="35"/>
      <c r="C26" s="36"/>
      <c r="D26" s="36"/>
      <c r="E26" s="36"/>
      <c r="F26" s="36"/>
      <c r="G26" s="36"/>
      <c r="H26" s="36"/>
    </row>
    <row r="27" customFormat="false" ht="12.75" hidden="false" customHeight="false" outlineLevel="0" collapsed="false">
      <c r="A27" s="10" t="s">
        <v>20</v>
      </c>
      <c r="B27" s="37" t="n">
        <v>1</v>
      </c>
      <c r="C27" s="38" t="n">
        <v>26</v>
      </c>
      <c r="D27" s="38" t="n">
        <v>3.8</v>
      </c>
      <c r="E27" s="38" t="n">
        <v>7.2</v>
      </c>
      <c r="F27" s="38" t="n">
        <v>4.1</v>
      </c>
      <c r="G27" s="38" t="n">
        <v>65.3</v>
      </c>
      <c r="H27" s="39" t="n">
        <v>13.4</v>
      </c>
    </row>
    <row r="28" customFormat="false" ht="12.75" hidden="false" customHeight="false" outlineLevel="0" collapsed="false">
      <c r="A28" s="10"/>
      <c r="B28" s="23" t="n">
        <v>2</v>
      </c>
      <c r="C28" s="24" t="n">
        <v>25.3</v>
      </c>
      <c r="D28" s="24" t="n">
        <v>5</v>
      </c>
      <c r="E28" s="24" t="n">
        <v>12.8</v>
      </c>
      <c r="F28" s="24" t="n">
        <v>5.4</v>
      </c>
      <c r="G28" s="24" t="n">
        <v>50.8</v>
      </c>
      <c r="H28" s="25" t="n">
        <v>13.3</v>
      </c>
    </row>
    <row r="29" customFormat="false" ht="12.75" hidden="false" customHeight="false" outlineLevel="0" collapsed="false">
      <c r="A29" s="10"/>
      <c r="B29" s="17" t="n">
        <v>3</v>
      </c>
      <c r="C29" s="18" t="n">
        <v>16.3</v>
      </c>
      <c r="D29" s="18" t="n">
        <v>2.6</v>
      </c>
      <c r="E29" s="18" t="n">
        <v>4.2</v>
      </c>
      <c r="F29" s="18" t="n">
        <v>2.6</v>
      </c>
      <c r="G29" s="18" t="n">
        <v>75.7</v>
      </c>
      <c r="H29" s="19" t="n">
        <v>11</v>
      </c>
    </row>
    <row r="30" customFormat="false" ht="12.75" hidden="false" customHeight="false" outlineLevel="0" collapsed="false">
      <c r="A30" s="10"/>
      <c r="B30" s="23" t="n">
        <v>4</v>
      </c>
      <c r="C30" s="24" t="n">
        <v>15.4</v>
      </c>
      <c r="D30" s="24" t="n">
        <v>3.4</v>
      </c>
      <c r="E30" s="24" t="n">
        <v>3</v>
      </c>
      <c r="F30" s="24" t="n">
        <v>3</v>
      </c>
      <c r="G30" s="24" t="n">
        <v>82.7</v>
      </c>
      <c r="H30" s="25" t="n">
        <v>14.5</v>
      </c>
    </row>
    <row r="31" customFormat="false" ht="12.75" hidden="false" customHeight="false" outlineLevel="0" collapsed="false">
      <c r="A31" s="10"/>
      <c r="B31" s="17" t="n">
        <v>5</v>
      </c>
      <c r="C31" s="18" t="n">
        <v>14.5</v>
      </c>
      <c r="D31" s="18" t="n">
        <v>2.2</v>
      </c>
      <c r="E31" s="18" t="n">
        <v>2.4</v>
      </c>
      <c r="F31" s="18" t="n">
        <v>2.2</v>
      </c>
      <c r="G31" s="18" t="n">
        <v>84.9</v>
      </c>
      <c r="H31" s="19" t="n">
        <v>11.8</v>
      </c>
    </row>
    <row r="32" customFormat="false" ht="12.75" hidden="false" customHeight="false" outlineLevel="0" collapsed="false">
      <c r="A32" s="10"/>
      <c r="B32" s="23" t="n">
        <v>6</v>
      </c>
      <c r="C32" s="24" t="n">
        <v>15.1</v>
      </c>
      <c r="D32" s="24" t="n">
        <v>2.7</v>
      </c>
      <c r="E32" s="24" t="n">
        <v>2.9</v>
      </c>
      <c r="F32" s="24" t="n">
        <v>2.6</v>
      </c>
      <c r="G32" s="24" t="n">
        <v>82.7</v>
      </c>
      <c r="H32" s="25" t="n">
        <v>13.4</v>
      </c>
    </row>
    <row r="33" customFormat="false" ht="13.5" hidden="false" customHeight="false" outlineLevel="0" collapsed="false">
      <c r="A33" s="10"/>
      <c r="B33" s="40" t="s">
        <v>17</v>
      </c>
      <c r="C33" s="41" t="n">
        <v>18.8</v>
      </c>
      <c r="D33" s="41" t="n">
        <v>2.1</v>
      </c>
      <c r="E33" s="41" t="n">
        <v>5.4</v>
      </c>
      <c r="F33" s="41" t="n">
        <v>2.1</v>
      </c>
      <c r="G33" s="41" t="n">
        <v>73.6</v>
      </c>
      <c r="H33" s="42" t="n">
        <v>8.3</v>
      </c>
    </row>
    <row r="34" customFormat="false" ht="13.5" hidden="false" customHeight="false" outlineLevel="0" collapsed="false">
      <c r="A34" s="35"/>
      <c r="B34" s="35"/>
      <c r="C34" s="36"/>
      <c r="D34" s="36"/>
      <c r="E34" s="36"/>
      <c r="F34" s="36"/>
      <c r="G34" s="36"/>
      <c r="H34" s="36"/>
    </row>
    <row r="35" customFormat="false" ht="12.75" hidden="false" customHeight="false" outlineLevel="0" collapsed="false">
      <c r="A35" s="10" t="s">
        <v>21</v>
      </c>
      <c r="B35" s="11" t="n">
        <v>1</v>
      </c>
      <c r="C35" s="12" t="n">
        <v>33.8</v>
      </c>
      <c r="D35" s="12" t="n">
        <v>6.5</v>
      </c>
      <c r="E35" s="12" t="n">
        <v>11.9</v>
      </c>
      <c r="F35" s="12" t="n">
        <v>5.3</v>
      </c>
      <c r="G35" s="12" t="n">
        <v>52.5</v>
      </c>
      <c r="H35" s="13" t="n">
        <v>12</v>
      </c>
    </row>
    <row r="36" customFormat="false" ht="12.75" hidden="false" customHeight="false" outlineLevel="0" collapsed="false">
      <c r="A36" s="10"/>
      <c r="B36" s="17" t="n">
        <v>2</v>
      </c>
      <c r="C36" s="18" t="n">
        <v>26.8</v>
      </c>
      <c r="D36" s="18" t="n">
        <v>7.7</v>
      </c>
      <c r="E36" s="18" t="n">
        <v>13.5</v>
      </c>
      <c r="F36" s="18" t="n">
        <v>7.1</v>
      </c>
      <c r="G36" s="18" t="n">
        <v>50.5</v>
      </c>
      <c r="H36" s="19" t="n">
        <v>13.1</v>
      </c>
    </row>
    <row r="37" customFormat="false" ht="12.75" hidden="false" customHeight="false" outlineLevel="0" collapsed="false">
      <c r="A37" s="10"/>
      <c r="B37" s="23" t="n">
        <v>3</v>
      </c>
      <c r="C37" s="24" t="n">
        <v>22.2</v>
      </c>
      <c r="D37" s="24" t="n">
        <v>6.8</v>
      </c>
      <c r="E37" s="24" t="n">
        <v>9.1</v>
      </c>
      <c r="F37" s="24" t="n">
        <v>6.4</v>
      </c>
      <c r="G37" s="24" t="n">
        <v>61.3</v>
      </c>
      <c r="H37" s="25" t="n">
        <v>15.9</v>
      </c>
    </row>
    <row r="38" customFormat="false" ht="12.75" hidden="false" customHeight="false" outlineLevel="0" collapsed="false">
      <c r="A38" s="10"/>
      <c r="B38" s="17" t="n">
        <v>4</v>
      </c>
      <c r="C38" s="18" t="n">
        <v>21.4</v>
      </c>
      <c r="D38" s="18" t="n">
        <v>9.4</v>
      </c>
      <c r="E38" s="18" t="n">
        <v>8.8</v>
      </c>
      <c r="F38" s="18" t="n">
        <v>9.2</v>
      </c>
      <c r="G38" s="18" t="n">
        <v>64.8</v>
      </c>
      <c r="H38" s="19" t="n">
        <v>18</v>
      </c>
    </row>
    <row r="39" customFormat="false" ht="12.75" hidden="false" customHeight="false" outlineLevel="0" collapsed="false">
      <c r="A39" s="10"/>
      <c r="B39" s="23" t="n">
        <v>5</v>
      </c>
      <c r="C39" s="24" t="n">
        <v>19.5</v>
      </c>
      <c r="D39" s="24" t="n">
        <v>6.1</v>
      </c>
      <c r="E39" s="24" t="n">
        <v>7</v>
      </c>
      <c r="F39" s="24" t="n">
        <v>6.3</v>
      </c>
      <c r="G39" s="24" t="n">
        <v>68.5</v>
      </c>
      <c r="H39" s="25" t="n">
        <v>17.6</v>
      </c>
    </row>
    <row r="40" customFormat="false" ht="12.75" hidden="false" customHeight="false" outlineLevel="0" collapsed="false">
      <c r="A40" s="10"/>
      <c r="B40" s="17" t="n">
        <v>6</v>
      </c>
      <c r="C40" s="18" t="n">
        <v>18.1</v>
      </c>
      <c r="D40" s="18" t="n">
        <v>4.9</v>
      </c>
      <c r="E40" s="18" t="n">
        <v>5.8</v>
      </c>
      <c r="F40" s="18" t="n">
        <v>4.9</v>
      </c>
      <c r="G40" s="18" t="n">
        <v>71.5</v>
      </c>
      <c r="H40" s="19" t="n">
        <v>16.6</v>
      </c>
    </row>
    <row r="41" customFormat="false" ht="13.5" hidden="false" customHeight="false" outlineLevel="0" collapsed="false">
      <c r="A41" s="10"/>
      <c r="B41" s="32" t="s">
        <v>17</v>
      </c>
      <c r="C41" s="33" t="n">
        <v>23.6</v>
      </c>
      <c r="D41" s="33" t="n">
        <v>5.4</v>
      </c>
      <c r="E41" s="33" t="n">
        <v>9.4</v>
      </c>
      <c r="F41" s="33" t="n">
        <v>5.2</v>
      </c>
      <c r="G41" s="33" t="n">
        <v>61.4</v>
      </c>
      <c r="H41" s="34" t="n">
        <v>12.9</v>
      </c>
    </row>
    <row r="42" customFormat="false" ht="13.5" hidden="false" customHeight="false" outlineLevel="0" collapsed="false">
      <c r="A42" s="35"/>
      <c r="B42" s="35"/>
      <c r="C42" s="36"/>
      <c r="D42" s="36"/>
      <c r="E42" s="36"/>
      <c r="F42" s="36"/>
      <c r="G42" s="36"/>
      <c r="H42" s="36"/>
    </row>
    <row r="43" customFormat="false" ht="12.75" hidden="false" customHeight="false" outlineLevel="0" collapsed="false">
      <c r="A43" s="10" t="n">
        <v>70</v>
      </c>
      <c r="B43" s="37" t="n">
        <v>1</v>
      </c>
      <c r="C43" s="38" t="n">
        <v>33.4</v>
      </c>
      <c r="D43" s="38" t="n">
        <v>5.5</v>
      </c>
      <c r="E43" s="38" t="n">
        <v>11.9</v>
      </c>
      <c r="F43" s="38" t="n">
        <v>5.5</v>
      </c>
      <c r="G43" s="38" t="n">
        <v>52.4</v>
      </c>
      <c r="H43" s="39" t="n">
        <v>10.3</v>
      </c>
    </row>
    <row r="44" customFormat="false" ht="12.75" hidden="false" customHeight="false" outlineLevel="0" collapsed="false">
      <c r="A44" s="10"/>
      <c r="B44" s="23" t="n">
        <v>2</v>
      </c>
      <c r="C44" s="24" t="n">
        <v>24.1</v>
      </c>
      <c r="D44" s="24" t="n">
        <v>5.7</v>
      </c>
      <c r="E44" s="24" t="n">
        <v>11.6</v>
      </c>
      <c r="F44" s="24" t="n">
        <v>5.5</v>
      </c>
      <c r="G44" s="24" t="n">
        <v>53.2</v>
      </c>
      <c r="H44" s="25" t="n">
        <v>10.5</v>
      </c>
    </row>
    <row r="45" customFormat="false" ht="12.75" hidden="false" customHeight="false" outlineLevel="0" collapsed="false">
      <c r="A45" s="10"/>
      <c r="B45" s="17" t="n">
        <v>3</v>
      </c>
      <c r="C45" s="18" t="n">
        <v>22</v>
      </c>
      <c r="D45" s="18" t="n">
        <v>7.9</v>
      </c>
      <c r="E45" s="18" t="n">
        <v>9.9</v>
      </c>
      <c r="F45" s="18" t="n">
        <v>7.9</v>
      </c>
      <c r="G45" s="18" t="n">
        <v>59.3</v>
      </c>
      <c r="H45" s="19" t="n">
        <v>13.8</v>
      </c>
    </row>
    <row r="46" customFormat="false" ht="12.75" hidden="false" customHeight="false" outlineLevel="0" collapsed="false">
      <c r="A46" s="10"/>
      <c r="B46" s="23" t="n">
        <v>4</v>
      </c>
      <c r="C46" s="24" t="n">
        <v>17.9</v>
      </c>
      <c r="D46" s="24" t="n">
        <v>3.9</v>
      </c>
      <c r="E46" s="24" t="n">
        <v>5.5</v>
      </c>
      <c r="F46" s="24" t="n">
        <v>4</v>
      </c>
      <c r="G46" s="24" t="n">
        <v>71.5</v>
      </c>
      <c r="H46" s="25" t="n">
        <v>14.5</v>
      </c>
    </row>
    <row r="47" customFormat="false" ht="12.75" hidden="false" customHeight="false" outlineLevel="0" collapsed="false">
      <c r="A47" s="10"/>
      <c r="B47" s="17" t="n">
        <v>5</v>
      </c>
      <c r="C47" s="18" t="n">
        <v>18.5</v>
      </c>
      <c r="D47" s="18" t="n">
        <v>6.3</v>
      </c>
      <c r="E47" s="18" t="n">
        <v>5.8</v>
      </c>
      <c r="F47" s="18" t="n">
        <v>5.1</v>
      </c>
      <c r="G47" s="18" t="n">
        <v>72</v>
      </c>
      <c r="H47" s="19" t="n">
        <v>16.7</v>
      </c>
    </row>
    <row r="48" customFormat="false" ht="12.75" hidden="false" customHeight="false" outlineLevel="0" collapsed="false">
      <c r="A48" s="10"/>
      <c r="B48" s="23" t="n">
        <v>6</v>
      </c>
      <c r="C48" s="24" t="n">
        <v>17.8</v>
      </c>
      <c r="D48" s="24" t="n">
        <v>5.3</v>
      </c>
      <c r="E48" s="24" t="n">
        <v>5.5</v>
      </c>
      <c r="F48" s="24" t="n">
        <v>5.2</v>
      </c>
      <c r="G48" s="24" t="n">
        <v>73.8</v>
      </c>
      <c r="H48" s="25" t="n">
        <v>18.4</v>
      </c>
    </row>
    <row r="49" customFormat="false" ht="13.5" hidden="false" customHeight="false" outlineLevel="0" collapsed="false">
      <c r="A49" s="10"/>
      <c r="B49" s="40" t="s">
        <v>17</v>
      </c>
      <c r="C49" s="41" t="n">
        <v>22.5</v>
      </c>
      <c r="D49" s="41" t="n">
        <v>5.1</v>
      </c>
      <c r="E49" s="41" t="n">
        <v>8.3</v>
      </c>
      <c r="F49" s="41" t="n">
        <v>4.6</v>
      </c>
      <c r="G49" s="41" t="n">
        <v>63.7</v>
      </c>
      <c r="H49" s="42" t="n">
        <v>10.9</v>
      </c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8" min="2" style="0" width="10.14"/>
    <col collapsed="false" customWidth="false" hidden="false" outlineLevel="0" max="10" min="9" style="0" width="11.52"/>
    <col collapsed="false" customWidth="true" hidden="false" outlineLevel="0" max="11" min="11" style="0" width="20.88"/>
    <col collapsed="false" customWidth="true" hidden="false" outlineLevel="0" max="13" min="12" style="0" width="10.1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( 180 )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2.8" hidden="false" customHeight="false" outlineLevel="0" collapsed="false">
      <c r="A3" s="10" t="s">
        <v>10</v>
      </c>
      <c r="B3" s="11" t="n">
        <v>1</v>
      </c>
      <c r="C3" s="12" t="n">
        <v>26.3</v>
      </c>
      <c r="D3" s="12" t="n">
        <v>5.1</v>
      </c>
      <c r="E3" s="12" t="n">
        <v>7.6</v>
      </c>
      <c r="F3" s="12" t="n">
        <v>4.7</v>
      </c>
      <c r="G3" s="12" t="n">
        <v>64.5</v>
      </c>
      <c r="H3" s="13" t="n">
        <v>14.8</v>
      </c>
      <c r="J3" s="14" t="s">
        <v>11</v>
      </c>
      <c r="K3" s="15" t="n">
        <v>93</v>
      </c>
      <c r="L3" s="15" t="n">
        <v>20</v>
      </c>
      <c r="M3" s="16" t="n">
        <v>3.2</v>
      </c>
    </row>
    <row r="4" customFormat="false" ht="12.8" hidden="false" customHeight="false" outlineLevel="0" collapsed="false">
      <c r="A4" s="10"/>
      <c r="B4" s="17" t="n">
        <v>2</v>
      </c>
      <c r="C4" s="18" t="n">
        <v>18.5</v>
      </c>
      <c r="D4" s="18" t="n">
        <v>4.1</v>
      </c>
      <c r="E4" s="18" t="n">
        <v>6.3</v>
      </c>
      <c r="F4" s="18" t="n">
        <v>3.9</v>
      </c>
      <c r="G4" s="18" t="n">
        <v>68</v>
      </c>
      <c r="H4" s="19" t="n">
        <v>12.9</v>
      </c>
      <c r="J4" s="20" t="s">
        <v>12</v>
      </c>
      <c r="K4" s="21" t="n">
        <v>19</v>
      </c>
      <c r="L4" s="21" t="n">
        <v>35.1</v>
      </c>
      <c r="M4" s="22" t="n">
        <v>3.3</v>
      </c>
    </row>
    <row r="5" customFormat="false" ht="12.8" hidden="false" customHeight="false" outlineLevel="0" collapsed="false">
      <c r="A5" s="10"/>
      <c r="B5" s="23" t="n">
        <v>3</v>
      </c>
      <c r="C5" s="24" t="n">
        <v>15.9</v>
      </c>
      <c r="D5" s="24" t="n">
        <v>2.8</v>
      </c>
      <c r="E5" s="24" t="n">
        <v>3.9</v>
      </c>
      <c r="F5" s="24" t="n">
        <v>2.8</v>
      </c>
      <c r="G5" s="24" t="n">
        <v>77.9</v>
      </c>
      <c r="H5" s="25" t="n">
        <v>12.7</v>
      </c>
      <c r="J5" s="26" t="s">
        <v>13</v>
      </c>
      <c r="K5" s="27" t="n">
        <v>11</v>
      </c>
      <c r="L5" s="27" t="n">
        <v>44.2</v>
      </c>
      <c r="M5" s="28" t="n">
        <v>2.7</v>
      </c>
    </row>
    <row r="6" customFormat="false" ht="12.8" hidden="false" customHeight="false" outlineLevel="0" collapsed="false">
      <c r="A6" s="10"/>
      <c r="B6" s="17" t="n">
        <v>4</v>
      </c>
      <c r="C6" s="18" t="n">
        <v>14.4</v>
      </c>
      <c r="D6" s="18" t="n">
        <v>2.7</v>
      </c>
      <c r="E6" s="18" t="n">
        <v>2.4</v>
      </c>
      <c r="F6" s="18" t="n">
        <v>2.7</v>
      </c>
      <c r="G6" s="18" t="n">
        <v>85.7</v>
      </c>
      <c r="H6" s="19" t="n">
        <v>12.7</v>
      </c>
      <c r="J6" s="20" t="s">
        <v>14</v>
      </c>
      <c r="K6" s="21" t="n">
        <v>10</v>
      </c>
      <c r="L6" s="21" t="n">
        <v>52.6</v>
      </c>
      <c r="M6" s="22" t="n">
        <v>3.5</v>
      </c>
    </row>
    <row r="7" customFormat="false" ht="12.8" hidden="false" customHeight="false" outlineLevel="0" collapsed="false">
      <c r="A7" s="10"/>
      <c r="B7" s="23" t="n">
        <v>5</v>
      </c>
      <c r="C7" s="24" t="n">
        <v>13.5</v>
      </c>
      <c r="D7" s="24" t="n">
        <v>2.1</v>
      </c>
      <c r="E7" s="24" t="n">
        <v>1.4</v>
      </c>
      <c r="F7" s="24" t="n">
        <v>2.1</v>
      </c>
      <c r="G7" s="24" t="n">
        <v>91.1</v>
      </c>
      <c r="H7" s="25" t="n">
        <v>11.5</v>
      </c>
      <c r="J7" s="26" t="s">
        <v>15</v>
      </c>
      <c r="K7" s="27" t="n">
        <v>26</v>
      </c>
      <c r="L7" s="27" t="n">
        <v>64.9</v>
      </c>
      <c r="M7" s="28" t="n">
        <v>2.7</v>
      </c>
    </row>
    <row r="8" customFormat="false" ht="12.8" hidden="false" customHeight="false" outlineLevel="0" collapsed="false">
      <c r="A8" s="10"/>
      <c r="B8" s="17" t="n">
        <v>6</v>
      </c>
      <c r="C8" s="18" t="n">
        <v>13.6</v>
      </c>
      <c r="D8" s="18" t="n">
        <v>2</v>
      </c>
      <c r="E8" s="18" t="n">
        <v>1.5</v>
      </c>
      <c r="F8" s="18" t="n">
        <v>2</v>
      </c>
      <c r="G8" s="18" t="n">
        <v>90.2</v>
      </c>
      <c r="H8" s="19" t="n">
        <v>10.7</v>
      </c>
      <c r="J8" s="29" t="s">
        <v>16</v>
      </c>
      <c r="K8" s="30" t="n">
        <v>21</v>
      </c>
      <c r="L8" s="30" t="n">
        <v>74.7</v>
      </c>
      <c r="M8" s="31" t="n">
        <v>4.7</v>
      </c>
    </row>
    <row r="9" customFormat="false" ht="12.8" hidden="false" customHeight="false" outlineLevel="0" collapsed="false">
      <c r="A9" s="10"/>
      <c r="B9" s="32" t="s">
        <v>17</v>
      </c>
      <c r="C9" s="33" t="n">
        <v>17</v>
      </c>
      <c r="D9" s="33" t="n">
        <v>2.4</v>
      </c>
      <c r="E9" s="33" t="n">
        <v>3.9</v>
      </c>
      <c r="F9" s="33" t="n">
        <v>2.4</v>
      </c>
      <c r="G9" s="33" t="n">
        <v>79.6</v>
      </c>
      <c r="H9" s="34" t="n">
        <v>9.5</v>
      </c>
    </row>
    <row r="10" customFormat="false" ht="12.8" hidden="false" customHeight="false" outlineLevel="0" collapsed="false">
      <c r="A10" s="35"/>
      <c r="B10" s="35"/>
      <c r="C10" s="36"/>
      <c r="D10" s="36"/>
      <c r="E10" s="36"/>
      <c r="F10" s="36"/>
      <c r="G10" s="36"/>
      <c r="H10" s="36"/>
    </row>
    <row r="11" customFormat="false" ht="12.8" hidden="false" customHeight="false" outlineLevel="0" collapsed="false">
      <c r="A11" s="10" t="s">
        <v>18</v>
      </c>
      <c r="B11" s="37" t="n">
        <v>1</v>
      </c>
      <c r="C11" s="38" t="n">
        <v>27.6</v>
      </c>
      <c r="D11" s="38" t="n">
        <v>4.7</v>
      </c>
      <c r="E11" s="38" t="n">
        <v>8.5</v>
      </c>
      <c r="F11" s="38" t="n">
        <v>5</v>
      </c>
      <c r="G11" s="38" t="n">
        <v>61.8</v>
      </c>
      <c r="H11" s="39" t="n">
        <v>15.2</v>
      </c>
    </row>
    <row r="12" customFormat="false" ht="12.8" hidden="false" customHeight="false" outlineLevel="0" collapsed="false">
      <c r="A12" s="10"/>
      <c r="B12" s="23" t="n">
        <v>2</v>
      </c>
      <c r="C12" s="24" t="n">
        <v>19.4</v>
      </c>
      <c r="D12" s="24" t="n">
        <v>4</v>
      </c>
      <c r="E12" s="24" t="n">
        <v>7.3</v>
      </c>
      <c r="F12" s="24" t="n">
        <v>4</v>
      </c>
      <c r="G12" s="24" t="n">
        <v>64.9</v>
      </c>
      <c r="H12" s="25" t="n">
        <v>13</v>
      </c>
      <c r="K12" s="0" t="s">
        <v>22</v>
      </c>
    </row>
    <row r="13" customFormat="false" ht="12.8" hidden="false" customHeight="false" outlineLevel="0" collapsed="false">
      <c r="A13" s="10"/>
      <c r="B13" s="17" t="n">
        <v>3</v>
      </c>
      <c r="C13" s="18" t="n">
        <v>17.6</v>
      </c>
      <c r="D13" s="18" t="n">
        <v>4.8</v>
      </c>
      <c r="E13" s="18" t="n">
        <v>4.8</v>
      </c>
      <c r="F13" s="18" t="n">
        <v>3.9</v>
      </c>
      <c r="G13" s="18" t="n">
        <v>74.6</v>
      </c>
      <c r="H13" s="19" t="n">
        <v>15.5</v>
      </c>
    </row>
    <row r="14" customFormat="false" ht="12.8" hidden="false" customHeight="false" outlineLevel="0" collapsed="false">
      <c r="A14" s="10"/>
      <c r="B14" s="23" t="n">
        <v>4</v>
      </c>
      <c r="C14" s="24" t="n">
        <v>15.2</v>
      </c>
      <c r="D14" s="24" t="n">
        <v>2.3</v>
      </c>
      <c r="E14" s="24" t="n">
        <v>3.2</v>
      </c>
      <c r="F14" s="24" t="n">
        <v>2.3</v>
      </c>
      <c r="G14" s="24" t="n">
        <v>80.9</v>
      </c>
      <c r="H14" s="25" t="n">
        <v>11.8</v>
      </c>
    </row>
    <row r="15" customFormat="false" ht="12.8" hidden="false" customHeight="false" outlineLevel="0" collapsed="false">
      <c r="A15" s="10"/>
      <c r="B15" s="17" t="n">
        <v>5</v>
      </c>
      <c r="C15" s="18" t="n">
        <v>14.4</v>
      </c>
      <c r="D15" s="18" t="n">
        <v>1.9</v>
      </c>
      <c r="E15" s="18" t="n">
        <v>2.4</v>
      </c>
      <c r="F15" s="18" t="n">
        <v>1.9</v>
      </c>
      <c r="G15" s="18" t="n">
        <v>84.9</v>
      </c>
      <c r="H15" s="19" t="n">
        <v>10.4</v>
      </c>
      <c r="L15" s="43" t="s">
        <v>23</v>
      </c>
      <c r="M15" s="0" t="s">
        <v>24</v>
      </c>
      <c r="N15" s="0" t="s">
        <v>25</v>
      </c>
    </row>
    <row r="16" customFormat="false" ht="12.8" hidden="false" customHeight="false" outlineLevel="0" collapsed="false">
      <c r="A16" s="10"/>
      <c r="B16" s="23" t="n">
        <v>6</v>
      </c>
      <c r="C16" s="24" t="n">
        <v>14.1</v>
      </c>
      <c r="D16" s="24" t="n">
        <v>1.5</v>
      </c>
      <c r="E16" s="24" t="n">
        <v>2.1</v>
      </c>
      <c r="F16" s="24" t="n">
        <v>1.5</v>
      </c>
      <c r="G16" s="24" t="n">
        <v>86.3</v>
      </c>
      <c r="H16" s="25" t="n">
        <v>8.6</v>
      </c>
      <c r="K16" s="0" t="n">
        <v>20</v>
      </c>
      <c r="L16" s="43" t="n">
        <v>4</v>
      </c>
      <c r="M16" s="44" t="n">
        <f aca="false">IF(L16 = "",,(L16-$L$26))</f>
        <v>-2.5</v>
      </c>
      <c r="N16" s="44" t="n">
        <f aca="false">IF(L16 = "",,POWER((L16-$L$26),2))</f>
        <v>6.25</v>
      </c>
    </row>
    <row r="17" customFormat="false" ht="12.8" hidden="false" customHeight="false" outlineLevel="0" collapsed="false">
      <c r="A17" s="10"/>
      <c r="B17" s="40" t="s">
        <v>17</v>
      </c>
      <c r="C17" s="41" t="n">
        <v>18</v>
      </c>
      <c r="D17" s="41" t="n">
        <v>2.6</v>
      </c>
      <c r="E17" s="41" t="n">
        <v>4.7</v>
      </c>
      <c r="F17" s="41" t="n">
        <v>2.5</v>
      </c>
      <c r="G17" s="41" t="n">
        <v>75.6</v>
      </c>
      <c r="H17" s="42" t="n">
        <v>10</v>
      </c>
      <c r="K17" s="0" t="n">
        <v>21</v>
      </c>
      <c r="L17" s="43" t="n">
        <v>6</v>
      </c>
      <c r="M17" s="44" t="n">
        <f aca="false">IF(L17 = "",,(L17-$L$26))</f>
        <v>-0.5</v>
      </c>
      <c r="N17" s="44" t="n">
        <f aca="false">IF(L17 = "",,POWER((L17-$L$26),2))</f>
        <v>0.25</v>
      </c>
    </row>
    <row r="18" customFormat="false" ht="12.8" hidden="false" customHeight="false" outlineLevel="0" collapsed="false">
      <c r="A18" s="35"/>
      <c r="B18" s="35"/>
      <c r="C18" s="36"/>
      <c r="D18" s="36"/>
      <c r="E18" s="36"/>
      <c r="F18" s="36"/>
      <c r="G18" s="36"/>
      <c r="H18" s="36"/>
      <c r="K18" s="0" t="n">
        <v>22</v>
      </c>
      <c r="L18" s="43" t="n">
        <v>8</v>
      </c>
      <c r="M18" s="44" t="n">
        <f aca="false">IF(L18 = "",,(L18-$L$26))</f>
        <v>1.5</v>
      </c>
      <c r="N18" s="44" t="n">
        <f aca="false">IF(L18 = "",,POWER((L18-$L$26),2))</f>
        <v>2.25</v>
      </c>
    </row>
    <row r="19" customFormat="false" ht="12.8" hidden="false" customHeight="false" outlineLevel="0" collapsed="false">
      <c r="A19" s="10" t="s">
        <v>19</v>
      </c>
      <c r="B19" s="11" t="n">
        <v>1</v>
      </c>
      <c r="C19" s="12" t="n">
        <v>27.4</v>
      </c>
      <c r="D19" s="12" t="n">
        <v>4.4</v>
      </c>
      <c r="E19" s="12" t="n">
        <v>6.9</v>
      </c>
      <c r="F19" s="12" t="n">
        <v>4</v>
      </c>
      <c r="G19" s="12" t="n">
        <v>66.4</v>
      </c>
      <c r="H19" s="13" t="n">
        <v>14.6</v>
      </c>
      <c r="K19" s="0" t="n">
        <v>23</v>
      </c>
      <c r="L19" s="43" t="n">
        <v>10</v>
      </c>
      <c r="M19" s="44" t="n">
        <f aca="false">IF(L19 = "",,(L19-$L$26))</f>
        <v>3.5</v>
      </c>
      <c r="N19" s="44" t="n">
        <f aca="false">IF(L19 = "",,POWER((L19-$L$26),2))</f>
        <v>12.25</v>
      </c>
    </row>
    <row r="20" customFormat="false" ht="12.8" hidden="false" customHeight="false" outlineLevel="0" collapsed="false">
      <c r="A20" s="10"/>
      <c r="B20" s="17" t="n">
        <v>2</v>
      </c>
      <c r="C20" s="18" t="n">
        <v>20.9</v>
      </c>
      <c r="D20" s="18" t="n">
        <v>3.4</v>
      </c>
      <c r="E20" s="18" t="n">
        <v>8.7</v>
      </c>
      <c r="F20" s="18" t="n">
        <v>3.4</v>
      </c>
      <c r="G20" s="18" t="n">
        <v>59.6</v>
      </c>
      <c r="H20" s="19" t="n">
        <v>10.1</v>
      </c>
      <c r="K20" s="0" t="n">
        <v>24</v>
      </c>
      <c r="L20" s="43" t="n">
        <v>12</v>
      </c>
      <c r="M20" s="44" t="n">
        <f aca="false">IF(L20 = "",,(L20-$L$26))</f>
        <v>5.5</v>
      </c>
      <c r="N20" s="44" t="n">
        <f aca="false">IF(L20 = "",,POWER((L20-$L$26),2))</f>
        <v>30.25</v>
      </c>
    </row>
    <row r="21" customFormat="false" ht="12.8" hidden="false" customHeight="false" outlineLevel="0" collapsed="false">
      <c r="A21" s="10"/>
      <c r="B21" s="23" t="n">
        <v>3</v>
      </c>
      <c r="C21" s="24" t="n">
        <v>18</v>
      </c>
      <c r="D21" s="24" t="n">
        <v>4.2</v>
      </c>
      <c r="E21" s="24" t="n">
        <v>5.5</v>
      </c>
      <c r="F21" s="24" t="n">
        <v>3.6</v>
      </c>
      <c r="G21" s="24" t="n">
        <v>71.5</v>
      </c>
      <c r="H21" s="25" t="n">
        <v>16.3</v>
      </c>
      <c r="K21" s="0" t="n">
        <v>25</v>
      </c>
      <c r="L21" s="43" t="n">
        <v>2</v>
      </c>
      <c r="M21" s="44" t="n">
        <f aca="false">IF(L21 = "",,(L21-$L$26))</f>
        <v>-4.5</v>
      </c>
      <c r="N21" s="44" t="n">
        <f aca="false">IF(L21 = "",,POWER((L21-$L$26),2))</f>
        <v>20.25</v>
      </c>
    </row>
    <row r="22" customFormat="false" ht="12.8" hidden="false" customHeight="false" outlineLevel="0" collapsed="false">
      <c r="A22" s="10"/>
      <c r="B22" s="17" t="n">
        <v>4</v>
      </c>
      <c r="C22" s="18" t="n">
        <v>15.7</v>
      </c>
      <c r="D22" s="18" t="n">
        <v>2.4</v>
      </c>
      <c r="E22" s="18" t="n">
        <v>3.5</v>
      </c>
      <c r="F22" s="18" t="n">
        <v>2.1</v>
      </c>
      <c r="G22" s="18" t="n">
        <v>78.7</v>
      </c>
      <c r="H22" s="19" t="n">
        <v>10.9</v>
      </c>
      <c r="K22" s="0" t="n">
        <v>26</v>
      </c>
      <c r="L22" s="43" t="n">
        <v>3</v>
      </c>
      <c r="M22" s="44" t="n">
        <f aca="false">IF(L22 = "",,(L22-$L$26))</f>
        <v>-3.5</v>
      </c>
      <c r="N22" s="44" t="n">
        <f aca="false">IF(L22 = "",,POWER((L22-$L$26),2))</f>
        <v>12.25</v>
      </c>
    </row>
    <row r="23" customFormat="false" ht="12.8" hidden="false" customHeight="false" outlineLevel="0" collapsed="false">
      <c r="A23" s="10"/>
      <c r="B23" s="23" t="n">
        <v>5</v>
      </c>
      <c r="C23" s="24" t="n">
        <v>14.5</v>
      </c>
      <c r="D23" s="24" t="n">
        <v>1.9</v>
      </c>
      <c r="E23" s="24" t="n">
        <v>2.5</v>
      </c>
      <c r="F23" s="24" t="n">
        <v>1.9</v>
      </c>
      <c r="G23" s="24" t="n">
        <v>84.4</v>
      </c>
      <c r="H23" s="25" t="n">
        <v>10.8</v>
      </c>
      <c r="K23" s="0" t="n">
        <v>27</v>
      </c>
      <c r="L23" s="43" t="n">
        <v>8</v>
      </c>
      <c r="M23" s="44" t="n">
        <f aca="false">IF(L23 = "",,(L23-$L$26))</f>
        <v>1.5</v>
      </c>
      <c r="N23" s="44" t="n">
        <f aca="false">IF(L23 = "",,POWER((L23-$L$26),2))</f>
        <v>2.25</v>
      </c>
    </row>
    <row r="24" customFormat="false" ht="12.8" hidden="false" customHeight="false" outlineLevel="0" collapsed="false">
      <c r="A24" s="10"/>
      <c r="B24" s="17" t="n">
        <v>6</v>
      </c>
      <c r="C24" s="18" t="n">
        <v>14.9</v>
      </c>
      <c r="D24" s="18" t="n">
        <v>2.5</v>
      </c>
      <c r="E24" s="18" t="n">
        <v>2.7</v>
      </c>
      <c r="F24" s="18" t="n">
        <v>2.2</v>
      </c>
      <c r="G24" s="18" t="n">
        <v>83.2</v>
      </c>
      <c r="H24" s="19" t="n">
        <v>12.1</v>
      </c>
      <c r="K24" s="0" t="n">
        <v>28</v>
      </c>
      <c r="L24" s="43" t="n">
        <v>5</v>
      </c>
      <c r="M24" s="44" t="n">
        <f aca="false">IF(L24 = "",,(L24-$L$26))</f>
        <v>-1.5</v>
      </c>
      <c r="N24" s="44" t="n">
        <f aca="false">IF(L24 = "",,POWER((L24-$L$26),2))</f>
        <v>2.25</v>
      </c>
    </row>
    <row r="25" customFormat="false" ht="12.8" hidden="false" customHeight="false" outlineLevel="0" collapsed="false">
      <c r="A25" s="10"/>
      <c r="B25" s="32" t="s">
        <v>17</v>
      </c>
      <c r="C25" s="33" t="n">
        <v>18.6</v>
      </c>
      <c r="D25" s="33" t="n">
        <v>2.6</v>
      </c>
      <c r="E25" s="33" t="n">
        <v>5</v>
      </c>
      <c r="F25" s="33" t="n">
        <v>2.5</v>
      </c>
      <c r="G25" s="33" t="n">
        <v>73.9</v>
      </c>
      <c r="H25" s="34" t="n">
        <v>10.9</v>
      </c>
      <c r="K25" s="0" t="n">
        <v>29</v>
      </c>
      <c r="L25" s="43" t="n">
        <v>7</v>
      </c>
      <c r="M25" s="44" t="n">
        <f aca="false">IF(L25 = "",,(L25-$L$26))</f>
        <v>0.5</v>
      </c>
      <c r="N25" s="44" t="n">
        <f aca="false">IF(L25 = "",,POWER((L25-$L$26),2))</f>
        <v>0.25</v>
      </c>
    </row>
    <row r="26" customFormat="false" ht="12.8" hidden="false" customHeight="false" outlineLevel="0" collapsed="false">
      <c r="A26" s="35"/>
      <c r="B26" s="35"/>
      <c r="C26" s="36"/>
      <c r="D26" s="36"/>
      <c r="E26" s="36"/>
      <c r="F26" s="36"/>
      <c r="G26" s="36"/>
      <c r="H26" s="36"/>
      <c r="K26" s="45" t="s">
        <v>26</v>
      </c>
      <c r="L26" s="46" t="n">
        <f aca="false">AVERAGE(L16:L25)</f>
        <v>6.5</v>
      </c>
      <c r="M26" s="45" t="s">
        <v>27</v>
      </c>
      <c r="N26" s="46" t="n">
        <f aca="false">SUM(N16:N25)</f>
        <v>88.5</v>
      </c>
    </row>
    <row r="27" customFormat="false" ht="12.8" hidden="false" customHeight="false" outlineLevel="0" collapsed="false">
      <c r="A27" s="10" t="s">
        <v>20</v>
      </c>
      <c r="B27" s="37" t="n">
        <v>1</v>
      </c>
      <c r="C27" s="38" t="n">
        <v>26</v>
      </c>
      <c r="D27" s="38" t="n">
        <v>3.8</v>
      </c>
      <c r="E27" s="38" t="n">
        <v>7.2</v>
      </c>
      <c r="F27" s="38" t="n">
        <v>4.1</v>
      </c>
      <c r="G27" s="38" t="n">
        <v>65.3</v>
      </c>
      <c r="H27" s="39" t="n">
        <v>13.4</v>
      </c>
    </row>
    <row r="28" customFormat="false" ht="12.8" hidden="false" customHeight="false" outlineLevel="0" collapsed="false">
      <c r="A28" s="10"/>
      <c r="B28" s="23" t="n">
        <v>2</v>
      </c>
      <c r="C28" s="24" t="n">
        <v>25.3</v>
      </c>
      <c r="D28" s="24" t="n">
        <v>5</v>
      </c>
      <c r="E28" s="24" t="n">
        <v>12.8</v>
      </c>
      <c r="F28" s="24" t="n">
        <v>5.4</v>
      </c>
      <c r="G28" s="24" t="n">
        <v>50.8</v>
      </c>
      <c r="H28" s="25" t="n">
        <v>13.3</v>
      </c>
      <c r="K28" s="45" t="s">
        <v>28</v>
      </c>
      <c r="L28" s="47" t="n">
        <f aca="false">SQRT((N26/COUNTIF(L16:L25,"&lt;&gt;")))</f>
        <v>2.9748949561287</v>
      </c>
    </row>
    <row r="29" customFormat="false" ht="12.8" hidden="false" customHeight="false" outlineLevel="0" collapsed="false">
      <c r="A29" s="10"/>
      <c r="B29" s="17" t="n">
        <v>3</v>
      </c>
      <c r="C29" s="18" t="n">
        <v>16.3</v>
      </c>
      <c r="D29" s="18" t="n">
        <v>2.6</v>
      </c>
      <c r="E29" s="18" t="n">
        <v>4.2</v>
      </c>
      <c r="F29" s="18" t="n">
        <v>2.6</v>
      </c>
      <c r="G29" s="18" t="n">
        <v>75.7</v>
      </c>
      <c r="H29" s="19" t="n">
        <v>11</v>
      </c>
    </row>
    <row r="30" customFormat="false" ht="12.8" hidden="false" customHeight="false" outlineLevel="0" collapsed="false">
      <c r="A30" s="10"/>
      <c r="B30" s="23" t="n">
        <v>4</v>
      </c>
      <c r="C30" s="24" t="n">
        <v>15.4</v>
      </c>
      <c r="D30" s="24" t="n">
        <v>3.4</v>
      </c>
      <c r="E30" s="24" t="n">
        <v>3</v>
      </c>
      <c r="F30" s="24" t="n">
        <v>3</v>
      </c>
      <c r="G30" s="24" t="n">
        <v>82.7</v>
      </c>
      <c r="H30" s="25" t="n">
        <v>14.5</v>
      </c>
    </row>
    <row r="31" customFormat="false" ht="12.8" hidden="false" customHeight="false" outlineLevel="0" collapsed="false">
      <c r="A31" s="10"/>
      <c r="B31" s="17" t="n">
        <v>5</v>
      </c>
      <c r="C31" s="18" t="n">
        <v>14.5</v>
      </c>
      <c r="D31" s="18" t="n">
        <v>2.2</v>
      </c>
      <c r="E31" s="18" t="n">
        <v>2.4</v>
      </c>
      <c r="F31" s="18" t="n">
        <v>2.2</v>
      </c>
      <c r="G31" s="18" t="n">
        <v>84.9</v>
      </c>
      <c r="H31" s="19" t="n">
        <v>11.8</v>
      </c>
    </row>
    <row r="32" customFormat="false" ht="12.8" hidden="false" customHeight="false" outlineLevel="0" collapsed="false">
      <c r="A32" s="10"/>
      <c r="B32" s="23" t="n">
        <v>6</v>
      </c>
      <c r="C32" s="24" t="n">
        <v>15.1</v>
      </c>
      <c r="D32" s="24" t="n">
        <v>2.7</v>
      </c>
      <c r="E32" s="24" t="n">
        <v>2.9</v>
      </c>
      <c r="F32" s="24" t="n">
        <v>2.6</v>
      </c>
      <c r="G32" s="24" t="n">
        <v>82.7</v>
      </c>
      <c r="H32" s="25" t="n">
        <v>13.4</v>
      </c>
    </row>
    <row r="33" customFormat="false" ht="12.8" hidden="false" customHeight="false" outlineLevel="0" collapsed="false">
      <c r="A33" s="10"/>
      <c r="B33" s="40" t="s">
        <v>17</v>
      </c>
      <c r="C33" s="41" t="n">
        <v>18.8</v>
      </c>
      <c r="D33" s="41" t="n">
        <v>2.1</v>
      </c>
      <c r="E33" s="41" t="n">
        <v>5.4</v>
      </c>
      <c r="F33" s="41" t="n">
        <v>2.1</v>
      </c>
      <c r="G33" s="41" t="n">
        <v>73.6</v>
      </c>
      <c r="H33" s="42" t="n">
        <v>8.3</v>
      </c>
    </row>
    <row r="34" customFormat="false" ht="12.8" hidden="false" customHeight="false" outlineLevel="0" collapsed="false">
      <c r="A34" s="35"/>
      <c r="B34" s="35"/>
      <c r="C34" s="36"/>
      <c r="D34" s="36"/>
      <c r="E34" s="36"/>
      <c r="F34" s="36"/>
      <c r="G34" s="36"/>
      <c r="H34" s="36"/>
    </row>
    <row r="35" customFormat="false" ht="12.8" hidden="false" customHeight="false" outlineLevel="0" collapsed="false">
      <c r="A35" s="10" t="s">
        <v>21</v>
      </c>
      <c r="B35" s="11" t="n">
        <v>1</v>
      </c>
      <c r="C35" s="12" t="n">
        <v>33.8</v>
      </c>
      <c r="D35" s="12" t="n">
        <v>6.5</v>
      </c>
      <c r="E35" s="12" t="n">
        <v>11.9</v>
      </c>
      <c r="F35" s="12" t="n">
        <v>5.3</v>
      </c>
      <c r="G35" s="12" t="n">
        <v>52.5</v>
      </c>
      <c r="H35" s="13" t="n">
        <v>12</v>
      </c>
    </row>
    <row r="36" customFormat="false" ht="12.8" hidden="false" customHeight="false" outlineLevel="0" collapsed="false">
      <c r="A36" s="10"/>
      <c r="B36" s="17" t="n">
        <v>2</v>
      </c>
      <c r="C36" s="18" t="n">
        <v>26.8</v>
      </c>
      <c r="D36" s="18" t="n">
        <v>7.7</v>
      </c>
      <c r="E36" s="18" t="n">
        <v>13.5</v>
      </c>
      <c r="F36" s="18" t="n">
        <v>7.1</v>
      </c>
      <c r="G36" s="18" t="n">
        <v>50.5</v>
      </c>
      <c r="H36" s="19" t="n">
        <v>13.1</v>
      </c>
    </row>
    <row r="37" customFormat="false" ht="12.8" hidden="false" customHeight="false" outlineLevel="0" collapsed="false">
      <c r="A37" s="10"/>
      <c r="B37" s="23" t="n">
        <v>3</v>
      </c>
      <c r="C37" s="24" t="n">
        <v>22.2</v>
      </c>
      <c r="D37" s="24" t="n">
        <v>6.8</v>
      </c>
      <c r="E37" s="24" t="n">
        <v>9.1</v>
      </c>
      <c r="F37" s="24" t="n">
        <v>6.4</v>
      </c>
      <c r="G37" s="24" t="n">
        <v>61.3</v>
      </c>
      <c r="H37" s="25" t="n">
        <v>15.9</v>
      </c>
    </row>
    <row r="38" customFormat="false" ht="12.8" hidden="false" customHeight="false" outlineLevel="0" collapsed="false">
      <c r="A38" s="10"/>
      <c r="B38" s="17" t="n">
        <v>4</v>
      </c>
      <c r="C38" s="18" t="n">
        <v>21.4</v>
      </c>
      <c r="D38" s="18" t="n">
        <v>9.4</v>
      </c>
      <c r="E38" s="18" t="n">
        <v>8.8</v>
      </c>
      <c r="F38" s="18" t="n">
        <v>9.2</v>
      </c>
      <c r="G38" s="18" t="n">
        <v>64.8</v>
      </c>
      <c r="H38" s="19" t="n">
        <v>18</v>
      </c>
    </row>
    <row r="39" customFormat="false" ht="12.8" hidden="false" customHeight="false" outlineLevel="0" collapsed="false">
      <c r="A39" s="10"/>
      <c r="B39" s="23" t="n">
        <v>5</v>
      </c>
      <c r="C39" s="24" t="n">
        <v>19.5</v>
      </c>
      <c r="D39" s="24" t="n">
        <v>6.1</v>
      </c>
      <c r="E39" s="24" t="n">
        <v>7</v>
      </c>
      <c r="F39" s="24" t="n">
        <v>6.3</v>
      </c>
      <c r="G39" s="24" t="n">
        <v>68.5</v>
      </c>
      <c r="H39" s="25" t="n">
        <v>17.6</v>
      </c>
    </row>
    <row r="40" customFormat="false" ht="12.8" hidden="false" customHeight="false" outlineLevel="0" collapsed="false">
      <c r="A40" s="10"/>
      <c r="B40" s="17" t="n">
        <v>6</v>
      </c>
      <c r="C40" s="18" t="n">
        <v>18.1</v>
      </c>
      <c r="D40" s="18" t="n">
        <v>4.9</v>
      </c>
      <c r="E40" s="18" t="n">
        <v>5.8</v>
      </c>
      <c r="F40" s="18" t="n">
        <v>4.9</v>
      </c>
      <c r="G40" s="18" t="n">
        <v>71.5</v>
      </c>
      <c r="H40" s="19" t="n">
        <v>16.6</v>
      </c>
    </row>
    <row r="41" customFormat="false" ht="12.8" hidden="false" customHeight="false" outlineLevel="0" collapsed="false">
      <c r="A41" s="10"/>
      <c r="B41" s="32" t="s">
        <v>17</v>
      </c>
      <c r="C41" s="33" t="n">
        <v>23.6</v>
      </c>
      <c r="D41" s="33" t="n">
        <v>5.4</v>
      </c>
      <c r="E41" s="33" t="n">
        <v>9.4</v>
      </c>
      <c r="F41" s="33" t="n">
        <v>5.2</v>
      </c>
      <c r="G41" s="33" t="n">
        <v>61.4</v>
      </c>
      <c r="H41" s="34" t="n">
        <v>12.9</v>
      </c>
    </row>
    <row r="42" customFormat="false" ht="12.8" hidden="false" customHeight="false" outlineLevel="0" collapsed="false">
      <c r="A42" s="35"/>
      <c r="B42" s="35"/>
      <c r="C42" s="36"/>
      <c r="D42" s="36"/>
      <c r="E42" s="36"/>
      <c r="F42" s="36"/>
      <c r="G42" s="36"/>
      <c r="H42" s="36"/>
    </row>
    <row r="43" customFormat="false" ht="12.8" hidden="false" customHeight="false" outlineLevel="0" collapsed="false">
      <c r="A43" s="10" t="n">
        <v>70</v>
      </c>
      <c r="B43" s="37" t="n">
        <v>1</v>
      </c>
      <c r="C43" s="38" t="n">
        <v>33.4</v>
      </c>
      <c r="D43" s="38" t="n">
        <v>5.5</v>
      </c>
      <c r="E43" s="38" t="n">
        <v>11.9</v>
      </c>
      <c r="F43" s="38" t="n">
        <v>5.5</v>
      </c>
      <c r="G43" s="38" t="n">
        <v>52.4</v>
      </c>
      <c r="H43" s="39" t="n">
        <v>10.3</v>
      </c>
    </row>
    <row r="44" customFormat="false" ht="12.8" hidden="false" customHeight="false" outlineLevel="0" collapsed="false">
      <c r="A44" s="10"/>
      <c r="B44" s="23" t="n">
        <v>2</v>
      </c>
      <c r="C44" s="24" t="n">
        <v>24.1</v>
      </c>
      <c r="D44" s="24" t="n">
        <v>5.7</v>
      </c>
      <c r="E44" s="24" t="n">
        <v>11.6</v>
      </c>
      <c r="F44" s="24" t="n">
        <v>5.5</v>
      </c>
      <c r="G44" s="24" t="n">
        <v>53.2</v>
      </c>
      <c r="H44" s="25" t="n">
        <v>10.5</v>
      </c>
    </row>
    <row r="45" customFormat="false" ht="12.8" hidden="false" customHeight="false" outlineLevel="0" collapsed="false">
      <c r="A45" s="10"/>
      <c r="B45" s="17" t="n">
        <v>3</v>
      </c>
      <c r="C45" s="18" t="n">
        <v>22</v>
      </c>
      <c r="D45" s="18" t="n">
        <v>7.9</v>
      </c>
      <c r="E45" s="18" t="n">
        <v>9.9</v>
      </c>
      <c r="F45" s="18" t="n">
        <v>7.9</v>
      </c>
      <c r="G45" s="18" t="n">
        <v>59.3</v>
      </c>
      <c r="H45" s="19" t="n">
        <v>13.8</v>
      </c>
    </row>
    <row r="46" customFormat="false" ht="12.8" hidden="false" customHeight="false" outlineLevel="0" collapsed="false">
      <c r="A46" s="10"/>
      <c r="B46" s="23" t="n">
        <v>4</v>
      </c>
      <c r="C46" s="24" t="n">
        <v>17.9</v>
      </c>
      <c r="D46" s="24" t="n">
        <v>3.9</v>
      </c>
      <c r="E46" s="24" t="n">
        <v>5.5</v>
      </c>
      <c r="F46" s="24" t="n">
        <v>4</v>
      </c>
      <c r="G46" s="24" t="n">
        <v>71.5</v>
      </c>
      <c r="H46" s="25" t="n">
        <v>14.5</v>
      </c>
    </row>
    <row r="47" customFormat="false" ht="12.8" hidden="false" customHeight="false" outlineLevel="0" collapsed="false">
      <c r="A47" s="10"/>
      <c r="B47" s="17" t="n">
        <v>5</v>
      </c>
      <c r="C47" s="18" t="n">
        <v>18.5</v>
      </c>
      <c r="D47" s="18" t="n">
        <v>6.3</v>
      </c>
      <c r="E47" s="18" t="n">
        <v>5.8</v>
      </c>
      <c r="F47" s="18" t="n">
        <v>5.1</v>
      </c>
      <c r="G47" s="18" t="n">
        <v>72</v>
      </c>
      <c r="H47" s="19" t="n">
        <v>16.7</v>
      </c>
    </row>
    <row r="48" customFormat="false" ht="12.8" hidden="false" customHeight="false" outlineLevel="0" collapsed="false">
      <c r="A48" s="10"/>
      <c r="B48" s="23" t="n">
        <v>6</v>
      </c>
      <c r="C48" s="24" t="n">
        <v>17.8</v>
      </c>
      <c r="D48" s="24" t="n">
        <v>5.3</v>
      </c>
      <c r="E48" s="24" t="n">
        <v>5.5</v>
      </c>
      <c r="F48" s="24" t="n">
        <v>5.2</v>
      </c>
      <c r="G48" s="24" t="n">
        <v>73.8</v>
      </c>
      <c r="H48" s="25" t="n">
        <v>18.4</v>
      </c>
    </row>
    <row r="49" customFormat="false" ht="12.8" hidden="false" customHeight="false" outlineLevel="0" collapsed="false">
      <c r="A49" s="10"/>
      <c r="B49" s="40" t="s">
        <v>17</v>
      </c>
      <c r="C49" s="41" t="n">
        <v>22.5</v>
      </c>
      <c r="D49" s="41" t="n">
        <v>5.1</v>
      </c>
      <c r="E49" s="41" t="n">
        <v>8.3</v>
      </c>
      <c r="F49" s="41" t="n">
        <v>4.6</v>
      </c>
      <c r="G49" s="41" t="n">
        <v>63.7</v>
      </c>
      <c r="H49" s="42" t="n">
        <v>10.9</v>
      </c>
    </row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2019-11-04T08:54:05Z</dcterms:created>
  <dc:creator/>
  <dc:description/>
  <dc:language>fr-FR</dc:language>
  <cp:lastModifiedBy/>
  <dcterms:modified xsi:type="dcterms:W3CDTF">2020-01-22T09:01:55Z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