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esktop\ORT2019\ProyectoORT\PNT2_Sistema_Reservas\"/>
    </mc:Choice>
  </mc:AlternateContent>
  <bookViews>
    <workbookView xWindow="0" yWindow="0" windowWidth="20496" windowHeight="65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R9" i="1"/>
  <c r="J10" i="1"/>
  <c r="R10" i="1"/>
  <c r="J11" i="1"/>
  <c r="R11" i="1"/>
  <c r="J12" i="1"/>
  <c r="R12" i="1"/>
  <c r="R8" i="1"/>
  <c r="R6" i="1"/>
  <c r="R7" i="1"/>
  <c r="R5" i="1"/>
  <c r="J8" i="1"/>
  <c r="J7" i="1"/>
  <c r="J6" i="1"/>
  <c r="J5" i="1"/>
  <c r="J4" i="1"/>
  <c r="R4" i="1" l="1"/>
  <c r="R3" i="1"/>
  <c r="J3" i="1"/>
</calcChain>
</file>

<file path=xl/sharedStrings.xml><?xml version="1.0" encoding="utf-8"?>
<sst xmlns="http://schemas.openxmlformats.org/spreadsheetml/2006/main" count="127" uniqueCount="65">
  <si>
    <t>'LAN'</t>
  </si>
  <si>
    <t>'bue-eze'</t>
  </si>
  <si>
    <t>'bra-gig'</t>
  </si>
  <si>
    <t>'06-23-2019'</t>
  </si>
  <si>
    <t>NULL</t>
  </si>
  <si>
    <t>Vuelos</t>
  </si>
  <si>
    <t xml:space="preserve">SQL </t>
  </si>
  <si>
    <t>JSON</t>
  </si>
  <si>
    <t>dest_aeropuerto</t>
  </si>
  <si>
    <t>id_vue</t>
  </si>
  <si>
    <t>aerolinea</t>
  </si>
  <si>
    <t>orig</t>
  </si>
  <si>
    <t>orig_aeropuerto</t>
  </si>
  <si>
    <t>dest</t>
  </si>
  <si>
    <t>fecha</t>
  </si>
  <si>
    <t>escala_aeropuerto</t>
  </si>
  <si>
    <t>disponible</t>
  </si>
  <si>
    <t>'brrio01'</t>
  </si>
  <si>
    <t>'brrio02'</t>
  </si>
  <si>
    <t>duracion</t>
  </si>
  <si>
    <t>hora_partida</t>
  </si>
  <si>
    <t>hora_llegada</t>
  </si>
  <si>
    <t>precio</t>
  </si>
  <si>
    <t>'09:00:00'</t>
  </si>
  <si>
    <t>'15:00:00'</t>
  </si>
  <si>
    <t>'18:00:00'</t>
  </si>
  <si>
    <t>'12:00:00'</t>
  </si>
  <si>
    <t>'DL101'</t>
  </si>
  <si>
    <t>'Delta'</t>
  </si>
  <si>
    <t>Rio de Janeiro'</t>
  </si>
  <si>
    <t>Buenos Aires'</t>
  </si>
  <si>
    <t>'Buenos Aires'</t>
  </si>
  <si>
    <t>'Atlanta'</t>
  </si>
  <si>
    <t>bue-eze'</t>
  </si>
  <si>
    <t>'atl-atl'</t>
  </si>
  <si>
    <t>'08-26-2019'</t>
  </si>
  <si>
    <t>'20:35:00'</t>
  </si>
  <si>
    <t>'06:35:00'</t>
  </si>
  <si>
    <t>'DL102'</t>
  </si>
  <si>
    <t>'08-30-2019'</t>
  </si>
  <si>
    <t>'AR2880'</t>
  </si>
  <si>
    <t>'Aerolineas Argentinas'</t>
  </si>
  <si>
    <t>'bue-aep'</t>
  </si>
  <si>
    <t>'ssj-juy'</t>
  </si>
  <si>
    <t>'05-29-2019'</t>
  </si>
  <si>
    <t>'16:45:00'</t>
  </si>
  <si>
    <t>'18:45:00'</t>
  </si>
  <si>
    <t>'AR2881'</t>
  </si>
  <si>
    <t>'San Salvador de Jujuy'</t>
  </si>
  <si>
    <t>'05-30-2019'</t>
  </si>
  <si>
    <t>'AR2550'</t>
  </si>
  <si>
    <t>'AR2551'</t>
  </si>
  <si>
    <t>'AR2600'</t>
  </si>
  <si>
    <t>'AR2601'</t>
  </si>
  <si>
    <t>'Ushuaia'</t>
  </si>
  <si>
    <t>'tdf-uha'</t>
  </si>
  <si>
    <t>'06-30-2019'</t>
  </si>
  <si>
    <t>'07-30-2019'</t>
  </si>
  <si>
    <t>'20:45:00'</t>
  </si>
  <si>
    <t>'19:45:00'</t>
  </si>
  <si>
    <t>'21:45:00'</t>
  </si>
  <si>
    <t>'Mendoza'</t>
  </si>
  <si>
    <t>'mdz-mdz'</t>
  </si>
  <si>
    <t>'17:45:00'</t>
  </si>
  <si>
    <t>'23:45:00'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</si>
</sst>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P15" sqref="P15"/>
    </sheetView>
  </sheetViews>
  <sheetFormatPr baseColWidth="10" defaultColWidth="8.88671875" defaultRowHeight="14.4" x14ac:dyDescent="0.3"/>
  <cols>
    <col min="1" max="1" width="8.88671875" bestFit="1" customWidth="1"/>
    <col min="2" max="2" width="10.88671875" bestFit="1" customWidth="1"/>
    <col min="3" max="3" width="13.33203125" bestFit="1" customWidth="1"/>
    <col min="4" max="4" width="17" bestFit="1" customWidth="1"/>
    <col min="5" max="5" width="13.88671875" bestFit="1" customWidth="1"/>
    <col min="6" max="6" width="16.6640625" bestFit="1" customWidth="1"/>
    <col min="7" max="7" width="11.33203125" bestFit="1" customWidth="1"/>
    <col min="8" max="8" width="19.109375" bestFit="1" customWidth="1"/>
    <col min="9" max="9" width="11.88671875" bestFit="1" customWidth="1"/>
    <col min="18" max="18" width="32.5546875" bestFit="1" customWidth="1"/>
  </cols>
  <sheetData>
    <row r="1" spans="1:18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t="s">
        <v>6</v>
      </c>
      <c r="K1" t="s">
        <v>7</v>
      </c>
    </row>
    <row r="2" spans="1:18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8</v>
      </c>
      <c r="G2" t="s">
        <v>14</v>
      </c>
      <c r="H2" t="s">
        <v>15</v>
      </c>
      <c r="I2" t="s">
        <v>16</v>
      </c>
      <c r="M2" s="2" t="s">
        <v>9</v>
      </c>
      <c r="N2" t="s">
        <v>19</v>
      </c>
      <c r="O2" t="s">
        <v>20</v>
      </c>
      <c r="P2" t="s">
        <v>21</v>
      </c>
      <c r="Q2" t="s">
        <v>22</v>
      </c>
    </row>
    <row r="3" spans="1:18" ht="24" customHeight="1" x14ac:dyDescent="0.3">
      <c r="A3" s="1" t="s">
        <v>17</v>
      </c>
      <c r="B3" s="1" t="s">
        <v>0</v>
      </c>
      <c r="C3" s="1" t="s">
        <v>30</v>
      </c>
      <c r="D3" t="s">
        <v>1</v>
      </c>
      <c r="E3" s="1" t="s">
        <v>29</v>
      </c>
      <c r="F3" t="s">
        <v>2</v>
      </c>
      <c r="G3" t="s">
        <v>3</v>
      </c>
      <c r="H3" t="s">
        <v>4</v>
      </c>
      <c r="I3">
        <v>1</v>
      </c>
      <c r="J3" s="2" t="str">
        <f>CONCATENATE("(",A3,",",B3,",",C3,",",D3,",",E3,",",F3,",",G3,",",H3,",",I3,")")</f>
        <v>('brrio01','LAN',Buenos Aires','bue-eze',Rio de Janeiro','bra-gig','06-23-2019',NULL,1)</v>
      </c>
      <c r="M3" s="1" t="s">
        <v>17</v>
      </c>
      <c r="N3">
        <v>3</v>
      </c>
      <c r="O3" s="3" t="s">
        <v>23</v>
      </c>
      <c r="P3" s="3" t="s">
        <v>26</v>
      </c>
      <c r="Q3">
        <v>450</v>
      </c>
      <c r="R3" s="2" t="str">
        <f>CONCATENATE("(",M3,",",N3,",",O3,",",P3,",",Q3,")")</f>
        <v>('brrio01',3,'09:00:00','12:00:00',450)</v>
      </c>
    </row>
    <row r="4" spans="1:18" ht="40.5" customHeight="1" x14ac:dyDescent="0.3">
      <c r="A4" s="1" t="s">
        <v>18</v>
      </c>
      <c r="B4" s="1" t="s">
        <v>0</v>
      </c>
      <c r="C4" s="1" t="s">
        <v>29</v>
      </c>
      <c r="D4" t="s">
        <v>2</v>
      </c>
      <c r="E4" s="1" t="s">
        <v>30</v>
      </c>
      <c r="F4" s="1" t="s">
        <v>33</v>
      </c>
      <c r="G4" t="s">
        <v>3</v>
      </c>
      <c r="H4" t="s">
        <v>4</v>
      </c>
      <c r="I4">
        <v>1</v>
      </c>
      <c r="J4" s="2" t="str">
        <f>CONCATENATE("(",A4,",",B4,",",C4,",",D4,",",E4,",",F4,",",G4,",",H4,",",I4,")")</f>
        <v>('brrio02','LAN',Rio de Janeiro','bra-gig',Buenos Aires',bue-eze','06-23-2019',NULL,1)</v>
      </c>
      <c r="M4" s="1" t="s">
        <v>18</v>
      </c>
      <c r="N4">
        <v>3</v>
      </c>
      <c r="O4" s="3" t="s">
        <v>24</v>
      </c>
      <c r="P4" s="3" t="s">
        <v>25</v>
      </c>
      <c r="Q4">
        <v>490</v>
      </c>
      <c r="R4" s="2" t="str">
        <f>CONCATENATE("(",M4,",",N4,",",O4,",",P4,",",Q4,")")</f>
        <v>('brrio02',3,'15:00:00','18:00:00',490)</v>
      </c>
    </row>
    <row r="5" spans="1:18" ht="21.6" customHeight="1" x14ac:dyDescent="0.3">
      <c r="A5" s="1" t="s">
        <v>27</v>
      </c>
      <c r="B5" s="1" t="s">
        <v>28</v>
      </c>
      <c r="C5" s="1" t="s">
        <v>31</v>
      </c>
      <c r="D5" s="1" t="s">
        <v>1</v>
      </c>
      <c r="E5" s="1" t="s">
        <v>32</v>
      </c>
      <c r="F5" s="1" t="s">
        <v>34</v>
      </c>
      <c r="G5" s="1" t="s">
        <v>35</v>
      </c>
      <c r="H5" t="s">
        <v>4</v>
      </c>
      <c r="I5">
        <v>1</v>
      </c>
      <c r="J5" s="2" t="str">
        <f>CONCATENATE("(",A5,",",B5,",",C5,",",D5,",",E5,",",F5,",",G5,",",H5,",",I5,")")</f>
        <v>('DL101','Delta','Buenos Aires','bue-eze','Atlanta','atl-atl','08-26-2019',NULL,1)</v>
      </c>
      <c r="M5" s="1" t="s">
        <v>27</v>
      </c>
      <c r="N5">
        <v>10</v>
      </c>
      <c r="O5" s="1" t="s">
        <v>36</v>
      </c>
      <c r="P5" s="1" t="s">
        <v>37</v>
      </c>
      <c r="Q5">
        <v>1250</v>
      </c>
      <c r="R5" s="2" t="str">
        <f>CONCATENATE("(",M5,",",N5,",",O5,",",P5,",",Q5,")")</f>
        <v>('DL101',10,'20:35:00','06:35:00',1250)</v>
      </c>
    </row>
    <row r="6" spans="1:18" ht="36.6" customHeight="1" x14ac:dyDescent="0.3">
      <c r="A6" s="1" t="s">
        <v>38</v>
      </c>
      <c r="B6" s="1" t="s">
        <v>28</v>
      </c>
      <c r="C6" s="1" t="s">
        <v>32</v>
      </c>
      <c r="D6" s="1" t="s">
        <v>34</v>
      </c>
      <c r="E6" s="1" t="s">
        <v>31</v>
      </c>
      <c r="F6" s="1" t="s">
        <v>1</v>
      </c>
      <c r="G6" s="1" t="s">
        <v>39</v>
      </c>
      <c r="H6" t="s">
        <v>4</v>
      </c>
      <c r="I6">
        <v>1</v>
      </c>
      <c r="J6" s="2" t="str">
        <f>CONCATENATE("(",A6,",",B6,",",C6,",",D6,",",E6,",",F6,",",G6,",",H6,",",I6,")")</f>
        <v>('DL102','Delta','Atlanta','atl-atl','Buenos Aires','bue-eze','08-30-2019',NULL,1)</v>
      </c>
      <c r="M6" s="1" t="s">
        <v>38</v>
      </c>
      <c r="N6">
        <v>10</v>
      </c>
      <c r="O6" s="1" t="s">
        <v>36</v>
      </c>
      <c r="P6" s="1" t="s">
        <v>37</v>
      </c>
      <c r="Q6">
        <v>1300</v>
      </c>
      <c r="R6" s="2" t="str">
        <f t="shared" ref="R6:R8" si="0">CONCATENATE("(",M6,",",N6,",",O6,",",P6,",",Q6,")")</f>
        <v>('DL102',10,'20:35:00','06:35:00',1300)</v>
      </c>
    </row>
    <row r="7" spans="1:18" ht="16.8" customHeight="1" x14ac:dyDescent="0.3">
      <c r="A7" s="1" t="s">
        <v>40</v>
      </c>
      <c r="B7" s="1" t="s">
        <v>41</v>
      </c>
      <c r="C7" s="1" t="s">
        <v>31</v>
      </c>
      <c r="D7" s="1" t="s">
        <v>42</v>
      </c>
      <c r="E7" s="1" t="s">
        <v>48</v>
      </c>
      <c r="F7" s="1" t="s">
        <v>43</v>
      </c>
      <c r="G7" s="1" t="s">
        <v>44</v>
      </c>
      <c r="H7" t="s">
        <v>4</v>
      </c>
      <c r="I7">
        <v>1</v>
      </c>
      <c r="J7" s="2" t="str">
        <f>CONCATENATE("(",A7,",",B7,",",C7,",",D7,",",E7,",",F7,",",G7,",",H7,",",I7,")")</f>
        <v>('AR2880','Aerolineas Argentinas','Buenos Aires','bue-aep','San Salvador de Jujuy','ssj-juy','05-29-2019',NULL,1)</v>
      </c>
      <c r="M7" s="1" t="s">
        <v>40</v>
      </c>
      <c r="N7">
        <v>2</v>
      </c>
      <c r="O7" s="1" t="s">
        <v>45</v>
      </c>
      <c r="P7" s="1" t="s">
        <v>46</v>
      </c>
      <c r="Q7">
        <v>100</v>
      </c>
      <c r="R7" s="2" t="str">
        <f t="shared" si="0"/>
        <v>('AR2880',2,'16:45:00','18:45:00',100)</v>
      </c>
    </row>
    <row r="8" spans="1:18" ht="17.399999999999999" customHeight="1" x14ac:dyDescent="0.3">
      <c r="A8" s="1" t="s">
        <v>47</v>
      </c>
      <c r="B8" s="1" t="s">
        <v>41</v>
      </c>
      <c r="C8" s="1" t="s">
        <v>48</v>
      </c>
      <c r="D8" s="1" t="s">
        <v>43</v>
      </c>
      <c r="E8" s="1" t="s">
        <v>31</v>
      </c>
      <c r="F8" s="1" t="s">
        <v>42</v>
      </c>
      <c r="G8" s="1" t="s">
        <v>49</v>
      </c>
      <c r="H8" t="s">
        <v>4</v>
      </c>
      <c r="I8">
        <v>1</v>
      </c>
      <c r="J8" s="2" t="str">
        <f>CONCATENATE("(",A8,",",B8,",",C8,",",D8,",",E8,",",F8,",",G8,",",H8,",",I8,")")</f>
        <v>('AR2881','Aerolineas Argentinas','San Salvador de Jujuy','ssj-juy','Buenos Aires','bue-aep','05-30-2019',NULL,1)</v>
      </c>
      <c r="M8" s="1" t="s">
        <v>47</v>
      </c>
      <c r="N8">
        <v>2</v>
      </c>
      <c r="O8" s="1" t="s">
        <v>45</v>
      </c>
      <c r="P8" s="1" t="s">
        <v>46</v>
      </c>
      <c r="Q8">
        <v>100</v>
      </c>
      <c r="R8" s="2" t="str">
        <f t="shared" si="0"/>
        <v>('AR2881',2,'16:45:00','18:45:00',100)</v>
      </c>
    </row>
    <row r="9" spans="1:18" ht="19.8" customHeight="1" x14ac:dyDescent="0.3">
      <c r="A9" s="1" t="s">
        <v>50</v>
      </c>
      <c r="B9" s="1" t="s">
        <v>41</v>
      </c>
      <c r="C9" s="1" t="s">
        <v>31</v>
      </c>
      <c r="D9" s="1" t="s">
        <v>42</v>
      </c>
      <c r="E9" s="1" t="s">
        <v>54</v>
      </c>
      <c r="F9" s="1" t="s">
        <v>55</v>
      </c>
      <c r="G9" s="1" t="s">
        <v>56</v>
      </c>
      <c r="H9" t="s">
        <v>4</v>
      </c>
      <c r="I9">
        <v>2</v>
      </c>
      <c r="J9" s="2" t="str">
        <f t="shared" ref="J9:J12" si="1">CONCATENATE("(",A9,",",B9,",",C9,",",D9,",",E9,",",F9,",",G9,",",H9,",",I9,")")</f>
        <v>('AR2550','Aerolineas Argentinas','Buenos Aires','bue-aep','Ushuaia','tdf-uha','06-30-2019',NULL,2)</v>
      </c>
      <c r="M9" s="1" t="s">
        <v>50</v>
      </c>
      <c r="N9">
        <v>2</v>
      </c>
      <c r="O9" s="1" t="s">
        <v>46</v>
      </c>
      <c r="P9" s="1" t="s">
        <v>58</v>
      </c>
      <c r="Q9">
        <v>150</v>
      </c>
      <c r="R9" s="2" t="str">
        <f t="shared" ref="R9:R12" si="2">CONCATENATE("(",M9,",",N9,",",O9,",",P9,",",Q9,")")</f>
        <v>('AR2550',2,'18:45:00','20:45:00',150)</v>
      </c>
    </row>
    <row r="10" spans="1:18" ht="17.399999999999999" customHeight="1" x14ac:dyDescent="0.3">
      <c r="A10" s="1" t="s">
        <v>51</v>
      </c>
      <c r="B10" s="1" t="s">
        <v>41</v>
      </c>
      <c r="C10" s="1" t="s">
        <v>54</v>
      </c>
      <c r="D10" s="1" t="s">
        <v>55</v>
      </c>
      <c r="E10" s="1" t="s">
        <v>31</v>
      </c>
      <c r="F10" s="1" t="s">
        <v>42</v>
      </c>
      <c r="G10" s="1" t="s">
        <v>56</v>
      </c>
      <c r="H10" t="s">
        <v>4</v>
      </c>
      <c r="I10">
        <v>3</v>
      </c>
      <c r="J10" s="2" t="str">
        <f t="shared" si="1"/>
        <v>('AR2551','Aerolineas Argentinas','Ushuaia','tdf-uha','Buenos Aires','bue-aep','06-30-2019',NULL,3)</v>
      </c>
      <c r="M10" s="1" t="s">
        <v>51</v>
      </c>
      <c r="N10">
        <v>2</v>
      </c>
      <c r="O10" s="1" t="s">
        <v>60</v>
      </c>
      <c r="P10" s="1" t="s">
        <v>64</v>
      </c>
      <c r="Q10">
        <v>150</v>
      </c>
      <c r="R10" s="2" t="str">
        <f t="shared" si="2"/>
        <v>('AR2551',2,'21:45:00','23:45:00',150)</v>
      </c>
    </row>
    <row r="11" spans="1:18" ht="19.2" customHeight="1" x14ac:dyDescent="0.3">
      <c r="A11" s="1" t="s">
        <v>52</v>
      </c>
      <c r="B11" s="1" t="s">
        <v>41</v>
      </c>
      <c r="C11" s="1" t="s">
        <v>31</v>
      </c>
      <c r="D11" s="1" t="s">
        <v>42</v>
      </c>
      <c r="E11" s="1" t="s">
        <v>61</v>
      </c>
      <c r="F11" s="1" t="s">
        <v>62</v>
      </c>
      <c r="G11" s="1" t="s">
        <v>57</v>
      </c>
      <c r="H11" t="s">
        <v>4</v>
      </c>
      <c r="I11">
        <v>4</v>
      </c>
      <c r="J11" s="2" t="str">
        <f t="shared" si="1"/>
        <v>('AR2600','Aerolineas Argentinas','Buenos Aires','bue-aep','Mendoza','mdz-mdz','07-30-2019',NULL,4)</v>
      </c>
      <c r="M11" s="1" t="s">
        <v>52</v>
      </c>
      <c r="N11">
        <v>1</v>
      </c>
      <c r="O11" s="1" t="s">
        <v>63</v>
      </c>
      <c r="P11" s="1" t="s">
        <v>46</v>
      </c>
      <c r="Q11">
        <v>50</v>
      </c>
      <c r="R11" s="2" t="str">
        <f t="shared" si="2"/>
        <v>('AR2600',1,'17:45:00','18:45:00',50)</v>
      </c>
    </row>
    <row r="12" spans="1:18" ht="28.2" customHeight="1" x14ac:dyDescent="0.3">
      <c r="A12" s="1" t="s">
        <v>53</v>
      </c>
      <c r="B12" s="1" t="s">
        <v>41</v>
      </c>
      <c r="C12" s="1" t="s">
        <v>48</v>
      </c>
      <c r="D12" s="1" t="s">
        <v>43</v>
      </c>
      <c r="E12" s="1" t="s">
        <v>31</v>
      </c>
      <c r="F12" s="1" t="s">
        <v>42</v>
      </c>
      <c r="G12" s="1" t="s">
        <v>57</v>
      </c>
      <c r="H12" t="s">
        <v>4</v>
      </c>
      <c r="I12">
        <v>5</v>
      </c>
      <c r="J12" s="2" t="str">
        <f t="shared" si="1"/>
        <v>('AR2601','Aerolineas Argentinas','San Salvador de Jujuy','ssj-juy','Buenos Aires','bue-aep','07-30-2019',NULL,5)</v>
      </c>
      <c r="M12" s="1" t="s">
        <v>53</v>
      </c>
      <c r="N12">
        <v>1</v>
      </c>
      <c r="O12" s="1" t="s">
        <v>59</v>
      </c>
      <c r="P12" s="1" t="s">
        <v>58</v>
      </c>
      <c r="Q12">
        <v>50</v>
      </c>
      <c r="R12" s="2" t="str">
        <f t="shared" si="2"/>
        <v>('AR2601',1,'19:45:00','20:45:00',50)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 User</dc:creator>
  <cp:lastModifiedBy>Usuario de Windows</cp:lastModifiedBy>
  <dcterms:created xsi:type="dcterms:W3CDTF">2019-05-22T03:45:27Z</dcterms:created>
  <dcterms:modified xsi:type="dcterms:W3CDTF">2019-05-28T22:39:03Z</dcterms:modified>
</cp:coreProperties>
</file>